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usti\Documents\LabVIEW Data\Projects\Psychrometrics\Psychro Solver\Data\"/>
    </mc:Choice>
  </mc:AlternateContent>
  <xr:revisionPtr revIDLastSave="0" documentId="13_ncr:1_{99A0A393-A074-405C-97AD-52957F065928}" xr6:coauthVersionLast="46" xr6:coauthVersionMax="46" xr10:uidLastSave="{00000000-0000-0000-0000-000000000000}"/>
  <bookViews>
    <workbookView xWindow="28680" yWindow="-120" windowWidth="29040" windowHeight="15840" activeTab="3" xr2:uid="{00000000-000D-0000-FFFF-FFFF00000000}"/>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 i="9" l="1"/>
  <c r="D9" i="9" a="1"/>
  <c r="D9" i="9"/>
  <c r="E9" i="9" a="1"/>
  <c r="E9" i="9"/>
  <c r="F9" i="9" a="1"/>
  <c r="F9" i="9"/>
  <c r="G9" i="9" a="1"/>
  <c r="G9" i="9"/>
  <c r="H9" i="9" a="1"/>
  <c r="H9" i="9"/>
  <c r="B10" i="9"/>
  <c r="C10" i="9"/>
  <c r="D10" i="9" a="1"/>
  <c r="D10" i="9"/>
  <c r="E10" i="9" a="1"/>
  <c r="E10" i="9"/>
  <c r="F10" i="9" a="1"/>
  <c r="F10" i="9"/>
  <c r="G10" i="9" a="1"/>
  <c r="G10" i="9"/>
  <c r="H10" i="9" a="1"/>
  <c r="H10" i="9"/>
  <c r="B11" i="9"/>
  <c r="C11" i="9"/>
  <c r="D11" i="9" a="1"/>
  <c r="D11" i="9"/>
  <c r="E11" i="9" a="1"/>
  <c r="E11" i="9"/>
  <c r="F11" i="9" a="1"/>
  <c r="F11" i="9"/>
  <c r="G11" i="9" a="1"/>
  <c r="G11" i="9"/>
  <c r="H11" i="9" a="1"/>
  <c r="H11" i="9"/>
  <c r="B12" i="9"/>
  <c r="C12" i="9"/>
  <c r="D12" i="9" a="1"/>
  <c r="D12" i="9"/>
  <c r="E12" i="9" a="1"/>
  <c r="E12" i="9"/>
  <c r="F12" i="9" a="1"/>
  <c r="F12" i="9"/>
  <c r="G12" i="9" a="1"/>
  <c r="G12" i="9"/>
  <c r="H12" i="9" a="1"/>
  <c r="H12" i="9"/>
  <c r="B13" i="9"/>
  <c r="C13" i="9"/>
  <c r="D13" i="9" a="1"/>
  <c r="D13" i="9"/>
  <c r="E13" i="9" a="1"/>
  <c r="E13" i="9"/>
  <c r="F13" i="9" a="1"/>
  <c r="F13" i="9"/>
  <c r="G13" i="9" a="1"/>
  <c r="G13" i="9"/>
  <c r="H13" i="9" a="1"/>
  <c r="H13" i="9"/>
  <c r="B14" i="9"/>
  <c r="C14" i="9"/>
  <c r="D14" i="9" a="1"/>
  <c r="D14" i="9"/>
  <c r="E14" i="9" a="1"/>
  <c r="E14" i="9"/>
  <c r="F14" i="9" a="1"/>
  <c r="F14" i="9"/>
  <c r="G14" i="9" a="1"/>
  <c r="G14" i="9"/>
  <c r="H14" i="9" a="1"/>
  <c r="H14" i="9"/>
  <c r="B15" i="9"/>
  <c r="C15" i="9"/>
  <c r="D15" i="9" a="1"/>
  <c r="D15" i="9"/>
  <c r="E15" i="9" a="1"/>
  <c r="E15" i="9"/>
  <c r="F15" i="9" a="1"/>
  <c r="F15" i="9"/>
  <c r="G15" i="9" a="1"/>
  <c r="G15" i="9"/>
  <c r="H15" i="9" a="1"/>
  <c r="H15" i="9"/>
  <c r="B16" i="9"/>
  <c r="C16" i="9"/>
  <c r="D16" i="9" a="1"/>
  <c r="D16" i="9"/>
  <c r="E16" i="9" a="1"/>
  <c r="E16" i="9"/>
  <c r="F16" i="9" a="1"/>
  <c r="F16" i="9"/>
  <c r="G16" i="9" a="1"/>
  <c r="G16" i="9"/>
  <c r="H16" i="9" a="1"/>
  <c r="H16" i="9"/>
  <c r="B17" i="9"/>
  <c r="C17" i="9"/>
  <c r="D17" i="9" a="1"/>
  <c r="D17" i="9"/>
  <c r="E17" i="9" a="1"/>
  <c r="E17" i="9"/>
  <c r="F17" i="9" a="1"/>
  <c r="F17" i="9"/>
  <c r="G17" i="9" a="1"/>
  <c r="G17" i="9"/>
  <c r="H17" i="9" a="1"/>
  <c r="H17" i="9"/>
  <c r="B18" i="9"/>
  <c r="C18" i="9"/>
  <c r="D18" i="9" a="1"/>
  <c r="D18" i="9"/>
  <c r="E18" i="9" a="1"/>
  <c r="E18" i="9"/>
  <c r="F18" i="9" a="1"/>
  <c r="F18" i="9"/>
  <c r="G18" i="9" a="1"/>
  <c r="G18" i="9"/>
  <c r="H18" i="9" a="1"/>
  <c r="H18" i="9"/>
  <c r="B19" i="9"/>
  <c r="C19" i="9"/>
  <c r="D19" i="9" a="1"/>
  <c r="D19" i="9"/>
  <c r="E19" i="9" a="1"/>
  <c r="E19" i="9"/>
  <c r="F19" i="9" a="1"/>
  <c r="F19" i="9"/>
  <c r="G19" i="9" a="1"/>
  <c r="G19" i="9"/>
  <c r="H19" i="9" a="1"/>
  <c r="H19" i="9"/>
  <c r="B20" i="9"/>
  <c r="C20" i="9"/>
  <c r="D20" i="9" a="1"/>
  <c r="D20" i="9"/>
  <c r="E20" i="9" a="1"/>
  <c r="E20" i="9"/>
  <c r="F20" i="9" a="1"/>
  <c r="F20" i="9"/>
  <c r="G20" i="9" a="1"/>
  <c r="G20" i="9"/>
  <c r="H20" i="9" a="1"/>
  <c r="H20" i="9"/>
  <c r="B21" i="9"/>
  <c r="C21" i="9"/>
  <c r="D21" i="9" a="1"/>
  <c r="D21" i="9"/>
  <c r="E21" i="9" a="1"/>
  <c r="E21" i="9"/>
  <c r="F21" i="9" a="1"/>
  <c r="F21" i="9"/>
  <c r="G21" i="9" a="1"/>
  <c r="G21" i="9"/>
  <c r="H21" i="9" a="1"/>
  <c r="H21" i="9"/>
  <c r="B22" i="9"/>
  <c r="C22" i="9"/>
  <c r="D22" i="9" a="1"/>
  <c r="D22" i="9"/>
  <c r="E22" i="9" a="1"/>
  <c r="E22" i="9"/>
  <c r="F22" i="9" a="1"/>
  <c r="F22" i="9"/>
  <c r="G22" i="9" a="1"/>
  <c r="G22" i="9"/>
  <c r="H22" i="9" a="1"/>
  <c r="H22" i="9"/>
  <c r="B23" i="9"/>
  <c r="C23" i="9"/>
  <c r="D23" i="9" a="1"/>
  <c r="D23" i="9"/>
  <c r="E23" i="9" a="1"/>
  <c r="E23" i="9"/>
  <c r="F23" i="9" a="1"/>
  <c r="F23" i="9"/>
  <c r="G23" i="9" a="1"/>
  <c r="G23" i="9"/>
  <c r="H23" i="9" a="1"/>
  <c r="H23" i="9"/>
  <c r="B24" i="9"/>
  <c r="C24" i="9"/>
  <c r="D24" i="9" a="1"/>
  <c r="D24" i="9"/>
  <c r="E24" i="9" a="1"/>
  <c r="E24" i="9"/>
  <c r="F24" i="9" a="1"/>
  <c r="F24" i="9"/>
  <c r="G24" i="9" a="1"/>
  <c r="G24" i="9"/>
  <c r="H24" i="9" a="1"/>
  <c r="H24" i="9"/>
  <c r="B25" i="9"/>
  <c r="C25" i="9"/>
  <c r="D25" i="9" a="1"/>
  <c r="D25" i="9"/>
  <c r="E25" i="9" a="1"/>
  <c r="E25" i="9"/>
  <c r="F25" i="9" a="1"/>
  <c r="F25" i="9"/>
  <c r="G25" i="9" a="1"/>
  <c r="G25" i="9"/>
  <c r="H25" i="9" a="1"/>
  <c r="H25" i="9"/>
  <c r="B26" i="9"/>
  <c r="C26" i="9"/>
  <c r="D26" i="9" a="1"/>
  <c r="D26" i="9"/>
  <c r="E26" i="9" a="1"/>
  <c r="E26" i="9"/>
  <c r="F26" i="9" a="1"/>
  <c r="F26" i="9"/>
  <c r="G26" i="9" a="1"/>
  <c r="G26" i="9"/>
  <c r="H26" i="9" a="1"/>
  <c r="H26" i="9"/>
  <c r="B27" i="9"/>
  <c r="C27" i="9"/>
  <c r="D27" i="9" a="1"/>
  <c r="D27" i="9"/>
  <c r="E27" i="9" a="1"/>
  <c r="E27" i="9"/>
  <c r="F27" i="9" a="1"/>
  <c r="F27" i="9"/>
  <c r="G27" i="9" a="1"/>
  <c r="G27" i="9"/>
  <c r="H27" i="9" a="1"/>
  <c r="H27" i="9"/>
  <c r="B28" i="9"/>
  <c r="C28" i="9"/>
  <c r="D28" i="9" a="1"/>
  <c r="D28" i="9"/>
  <c r="E28" i="9" a="1"/>
  <c r="E28" i="9"/>
  <c r="F28" i="9" a="1"/>
  <c r="F28" i="9"/>
  <c r="G28" i="9" a="1"/>
  <c r="G28" i="9"/>
  <c r="H28" i="9" a="1"/>
  <c r="H28" i="9"/>
  <c r="B29" i="9"/>
  <c r="C29" i="9"/>
  <c r="D29" i="9" a="1"/>
  <c r="D29" i="9"/>
  <c r="E29" i="9" a="1"/>
  <c r="E29" i="9"/>
  <c r="F29" i="9" a="1"/>
  <c r="F29" i="9"/>
  <c r="G29" i="9" a="1"/>
  <c r="G29" i="9"/>
  <c r="H29" i="9" a="1"/>
  <c r="H29" i="9"/>
  <c r="B30" i="9"/>
  <c r="C30" i="9"/>
  <c r="D30" i="9" a="1"/>
  <c r="D30" i="9"/>
  <c r="E30" i="9" a="1"/>
  <c r="E30" i="9"/>
  <c r="F30" i="9" a="1"/>
  <c r="F30" i="9"/>
  <c r="G30" i="9" a="1"/>
  <c r="G30" i="9"/>
  <c r="H30" i="9" a="1"/>
  <c r="H30" i="9"/>
  <c r="B31" i="9"/>
  <c r="C31" i="9"/>
  <c r="D31" i="9" a="1"/>
  <c r="D31" i="9"/>
  <c r="E31" i="9" a="1"/>
  <c r="E31" i="9"/>
  <c r="F31" i="9" a="1"/>
  <c r="F31" i="9"/>
  <c r="G31" i="9" a="1"/>
  <c r="G31" i="9"/>
  <c r="H31" i="9" a="1"/>
  <c r="H31" i="9"/>
  <c r="B32" i="9"/>
  <c r="C32" i="9"/>
  <c r="D32" i="9" a="1"/>
  <c r="D32" i="9"/>
  <c r="E32" i="9" a="1"/>
  <c r="E32" i="9"/>
  <c r="F32" i="9" a="1"/>
  <c r="F32" i="9"/>
  <c r="G32" i="9" a="1"/>
  <c r="G32" i="9"/>
  <c r="H32" i="9" a="1"/>
  <c r="H32" i="9"/>
  <c r="B33" i="9"/>
  <c r="C33" i="9"/>
  <c r="D33" i="9" a="1"/>
  <c r="D33" i="9"/>
  <c r="E33" i="9" a="1"/>
  <c r="E33" i="9"/>
  <c r="F33" i="9" a="1"/>
  <c r="F33" i="9"/>
  <c r="G33" i="9" a="1"/>
  <c r="G33" i="9"/>
  <c r="H33" i="9" a="1"/>
  <c r="H33" i="9"/>
  <c r="C35" i="9"/>
  <c r="C37" i="9"/>
  <c r="D37" i="9" a="1"/>
  <c r="D37" i="9"/>
  <c r="E37" i="9" a="1"/>
  <c r="E37" i="9"/>
  <c r="F37" i="9" a="1"/>
  <c r="F37" i="9"/>
  <c r="G37" i="9" a="1"/>
  <c r="G37" i="9"/>
  <c r="H37" i="9" a="1"/>
  <c r="H37" i="9"/>
  <c r="I37" i="9" a="1"/>
  <c r="I37" i="9"/>
  <c r="B38" i="9"/>
  <c r="C38" i="9"/>
  <c r="D38" i="9" a="1"/>
  <c r="D38" i="9"/>
  <c r="E38" i="9" a="1"/>
  <c r="E38" i="9"/>
  <c r="F38" i="9" a="1"/>
  <c r="F38" i="9"/>
  <c r="G38" i="9" a="1"/>
  <c r="G38" i="9"/>
  <c r="H38" i="9" a="1"/>
  <c r="H38" i="9"/>
  <c r="I38" i="9" a="1"/>
  <c r="I38" i="9"/>
  <c r="B39" i="9"/>
  <c r="C39" i="9"/>
  <c r="D39" i="9" a="1"/>
  <c r="D39" i="9"/>
  <c r="E39" i="9" a="1"/>
  <c r="E39" i="9"/>
  <c r="F39" i="9" a="1"/>
  <c r="F39" i="9"/>
  <c r="G39" i="9" a="1"/>
  <c r="G39" i="9"/>
  <c r="H39" i="9" a="1"/>
  <c r="H39" i="9"/>
  <c r="I39" i="9" a="1"/>
  <c r="I39" i="9"/>
  <c r="B40" i="9"/>
  <c r="C40" i="9"/>
  <c r="D40" i="9" a="1"/>
  <c r="D40" i="9"/>
  <c r="E40" i="9" a="1"/>
  <c r="E40" i="9"/>
  <c r="F40" i="9" a="1"/>
  <c r="F40" i="9"/>
  <c r="G40" i="9" a="1"/>
  <c r="G40" i="9"/>
  <c r="H40" i="9" a="1"/>
  <c r="H40" i="9"/>
  <c r="I40" i="9" a="1"/>
  <c r="I40" i="9"/>
  <c r="B41" i="9"/>
  <c r="C41" i="9"/>
  <c r="D41" i="9" a="1"/>
  <c r="D41" i="9"/>
  <c r="E41" i="9" a="1"/>
  <c r="E41" i="9"/>
  <c r="F41" i="9" a="1"/>
  <c r="F41" i="9"/>
  <c r="G41" i="9" a="1"/>
  <c r="G41" i="9"/>
  <c r="H41" i="9" a="1"/>
  <c r="H41" i="9"/>
  <c r="I41" i="9" a="1"/>
  <c r="I41" i="9"/>
  <c r="B42" i="9"/>
  <c r="C42" i="9"/>
  <c r="D42" i="9" a="1"/>
  <c r="D42" i="9"/>
  <c r="E42" i="9" a="1"/>
  <c r="E42" i="9"/>
  <c r="F42" i="9" a="1"/>
  <c r="F42" i="9"/>
  <c r="G42" i="9" a="1"/>
  <c r="G42" i="9"/>
  <c r="H42" i="9" a="1"/>
  <c r="H42" i="9"/>
  <c r="I42" i="9" a="1"/>
  <c r="I42" i="9"/>
  <c r="B43" i="9"/>
  <c r="C43" i="9"/>
  <c r="D43" i="9" a="1"/>
  <c r="D43" i="9"/>
  <c r="E43" i="9" a="1"/>
  <c r="E43" i="9"/>
  <c r="F43" i="9" a="1"/>
  <c r="F43" i="9"/>
  <c r="G43" i="9" a="1"/>
  <c r="G43" i="9"/>
  <c r="H43" i="9" a="1"/>
  <c r="H43" i="9"/>
  <c r="I43" i="9" a="1"/>
  <c r="I43" i="9"/>
  <c r="B44" i="9"/>
  <c r="C44" i="9"/>
  <c r="D44" i="9" a="1"/>
  <c r="D44" i="9"/>
  <c r="E44" i="9" a="1"/>
  <c r="E44" i="9"/>
  <c r="F44" i="9" a="1"/>
  <c r="F44" i="9"/>
  <c r="G44" i="9" a="1"/>
  <c r="G44" i="9"/>
  <c r="H44" i="9" a="1"/>
  <c r="H44" i="9"/>
  <c r="I44" i="9" a="1"/>
  <c r="I44" i="9"/>
  <c r="B45" i="9"/>
  <c r="C45" i="9"/>
  <c r="D45" i="9" a="1"/>
  <c r="D45" i="9"/>
  <c r="E45" i="9" a="1"/>
  <c r="E45" i="9"/>
  <c r="F45" i="9" a="1"/>
  <c r="F45" i="9"/>
  <c r="G45" i="9" a="1"/>
  <c r="G45" i="9"/>
  <c r="H45" i="9" a="1"/>
  <c r="H45" i="9"/>
  <c r="I45" i="9" a="1"/>
  <c r="I45" i="9"/>
  <c r="B46" i="9"/>
  <c r="C46" i="9"/>
  <c r="D46" i="9" a="1"/>
  <c r="D46" i="9"/>
  <c r="E46" i="9" a="1"/>
  <c r="E46" i="9"/>
  <c r="F46" i="9" a="1"/>
  <c r="F46" i="9"/>
  <c r="G46" i="9" a="1"/>
  <c r="G46" i="9"/>
  <c r="H46" i="9" a="1"/>
  <c r="H46" i="9"/>
  <c r="I46" i="9" a="1"/>
  <c r="I46" i="9"/>
  <c r="B47" i="9"/>
  <c r="C47" i="9"/>
  <c r="D47" i="9" a="1"/>
  <c r="D47" i="9"/>
  <c r="E47" i="9" a="1"/>
  <c r="E47" i="9"/>
  <c r="F47" i="9" a="1"/>
  <c r="F47" i="9"/>
  <c r="G47" i="9" a="1"/>
  <c r="G47" i="9"/>
  <c r="H47" i="9" a="1"/>
  <c r="H47" i="9"/>
  <c r="I47" i="9" a="1"/>
  <c r="I47" i="9"/>
  <c r="B48" i="9"/>
  <c r="C48" i="9"/>
  <c r="D48" i="9" a="1"/>
  <c r="D48" i="9"/>
  <c r="E48" i="9" a="1"/>
  <c r="E48" i="9"/>
  <c r="F48" i="9" a="1"/>
  <c r="F48" i="9"/>
  <c r="G48" i="9" a="1"/>
  <c r="G48" i="9"/>
  <c r="H48" i="9" a="1"/>
  <c r="H48" i="9"/>
  <c r="I48" i="9" a="1"/>
  <c r="I48" i="9"/>
  <c r="B49" i="9"/>
  <c r="C49" i="9"/>
  <c r="D49" i="9" a="1"/>
  <c r="D49" i="9"/>
  <c r="E49" i="9" a="1"/>
  <c r="E49" i="9"/>
  <c r="F49" i="9" a="1"/>
  <c r="F49" i="9"/>
  <c r="G49" i="9" a="1"/>
  <c r="G49" i="9"/>
  <c r="H49" i="9" a="1"/>
  <c r="H49" i="9"/>
  <c r="I49" i="9" a="1"/>
  <c r="I49" i="9"/>
  <c r="B50" i="9"/>
  <c r="C50" i="9"/>
  <c r="D50" i="9" a="1"/>
  <c r="D50" i="9"/>
  <c r="E50" i="9" a="1"/>
  <c r="E50" i="9"/>
  <c r="F50" i="9" a="1"/>
  <c r="F50" i="9"/>
  <c r="G50" i="9" a="1"/>
  <c r="G50" i="9"/>
  <c r="H50" i="9" a="1"/>
  <c r="H50" i="9"/>
  <c r="I50" i="9" a="1"/>
  <c r="I50" i="9"/>
  <c r="B51" i="9"/>
  <c r="C51" i="9"/>
  <c r="D51" i="9" a="1"/>
  <c r="D51" i="9"/>
  <c r="E51" i="9" a="1"/>
  <c r="E51" i="9"/>
  <c r="F51" i="9" a="1"/>
  <c r="F51" i="9"/>
  <c r="G51" i="9" a="1"/>
  <c r="G51" i="9"/>
  <c r="H51" i="9" a="1"/>
  <c r="H51" i="9"/>
  <c r="I51" i="9" a="1"/>
  <c r="I51" i="9"/>
  <c r="B52" i="9"/>
  <c r="C52" i="9"/>
  <c r="D52" i="9" a="1"/>
  <c r="D52" i="9"/>
  <c r="E52" i="9" a="1"/>
  <c r="E52" i="9"/>
  <c r="F52" i="9" a="1"/>
  <c r="F52" i="9"/>
  <c r="G52" i="9" a="1"/>
  <c r="G52" i="9"/>
  <c r="H52" i="9" a="1"/>
  <c r="H52" i="9"/>
  <c r="I52" i="9" a="1"/>
  <c r="I52" i="9"/>
  <c r="B53" i="9"/>
  <c r="C53" i="9"/>
  <c r="D53" i="9" a="1"/>
  <c r="D53" i="9"/>
  <c r="E53" i="9" a="1"/>
  <c r="E53" i="9"/>
  <c r="F53" i="9" a="1"/>
  <c r="F53" i="9"/>
  <c r="G53" i="9" a="1"/>
  <c r="G53" i="9"/>
  <c r="H53" i="9" a="1"/>
  <c r="H53" i="9"/>
  <c r="I53" i="9" a="1"/>
  <c r="I53" i="9"/>
  <c r="B54" i="9"/>
  <c r="C54" i="9"/>
  <c r="D54" i="9" a="1"/>
  <c r="D54" i="9"/>
  <c r="E54" i="9" a="1"/>
  <c r="E54" i="9"/>
  <c r="F54" i="9" a="1"/>
  <c r="F54" i="9"/>
  <c r="G54" i="9" a="1"/>
  <c r="G54" i="9"/>
  <c r="H54" i="9" a="1"/>
  <c r="H54" i="9"/>
  <c r="I54" i="9" a="1"/>
  <c r="I54" i="9"/>
  <c r="B55" i="9"/>
  <c r="C55" i="9"/>
  <c r="D55" i="9" a="1"/>
  <c r="D55" i="9"/>
  <c r="E55" i="9" a="1"/>
  <c r="E55" i="9"/>
  <c r="F55" i="9" a="1"/>
  <c r="F55" i="9"/>
  <c r="G55" i="9" a="1"/>
  <c r="G55" i="9"/>
  <c r="H55" i="9" a="1"/>
  <c r="H55" i="9"/>
  <c r="I55" i="9" a="1"/>
  <c r="I55" i="9"/>
  <c r="B56" i="9"/>
  <c r="C56" i="9"/>
  <c r="D56" i="9" a="1"/>
  <c r="D56" i="9"/>
  <c r="E56" i="9" a="1"/>
  <c r="E56" i="9"/>
  <c r="F56" i="9" a="1"/>
  <c r="F56" i="9"/>
  <c r="G56" i="9" a="1"/>
  <c r="G56" i="9"/>
  <c r="H56" i="9" a="1"/>
  <c r="H56" i="9"/>
  <c r="I56" i="9" a="1"/>
  <c r="I56" i="9"/>
  <c r="B57" i="9"/>
  <c r="C57" i="9"/>
  <c r="D57" i="9" a="1"/>
  <c r="D57" i="9"/>
  <c r="E57" i="9" a="1"/>
  <c r="E57" i="9"/>
  <c r="F57" i="9" a="1"/>
  <c r="F57" i="9"/>
  <c r="G57" i="9" a="1"/>
  <c r="G57" i="9"/>
  <c r="H57" i="9" a="1"/>
  <c r="H57" i="9"/>
  <c r="I57" i="9" a="1"/>
  <c r="I57" i="9"/>
  <c r="B58" i="9"/>
  <c r="C58" i="9"/>
  <c r="D58" i="9" a="1"/>
  <c r="D58" i="9"/>
  <c r="E58" i="9" a="1"/>
  <c r="E58" i="9"/>
  <c r="F58" i="9" a="1"/>
  <c r="F58" i="9"/>
  <c r="G58" i="9" a="1"/>
  <c r="G58" i="9"/>
  <c r="H58" i="9" a="1"/>
  <c r="H58" i="9"/>
  <c r="I58" i="9" a="1"/>
  <c r="I58" i="9"/>
  <c r="B59" i="9"/>
  <c r="C59" i="9"/>
  <c r="D59" i="9" a="1"/>
  <c r="D59" i="9"/>
  <c r="E59" i="9" a="1"/>
  <c r="E59" i="9"/>
  <c r="F59" i="9" a="1"/>
  <c r="F59" i="9"/>
  <c r="G59" i="9" a="1"/>
  <c r="G59" i="9"/>
  <c r="H59" i="9" a="1"/>
  <c r="H59" i="9"/>
  <c r="I59" i="9" a="1"/>
  <c r="I59" i="9"/>
  <c r="B60" i="9"/>
  <c r="C60" i="9"/>
  <c r="D60" i="9" a="1"/>
  <c r="D60" i="9"/>
  <c r="E60" i="9" a="1"/>
  <c r="E60" i="9"/>
  <c r="F60" i="9" a="1"/>
  <c r="F60" i="9"/>
  <c r="G60" i="9" a="1"/>
  <c r="G60" i="9"/>
  <c r="H60" i="9" a="1"/>
  <c r="H60" i="9"/>
  <c r="I60" i="9" a="1"/>
  <c r="I60" i="9"/>
  <c r="B61" i="9"/>
  <c r="C61" i="9"/>
  <c r="D61" i="9" a="1"/>
  <c r="D61" i="9"/>
  <c r="E61" i="9" a="1"/>
  <c r="E61" i="9"/>
  <c r="F61" i="9" a="1"/>
  <c r="F61" i="9"/>
  <c r="G61" i="9" a="1"/>
  <c r="G61" i="9"/>
  <c r="H61" i="9" a="1"/>
  <c r="H61" i="9"/>
  <c r="I61" i="9" a="1"/>
  <c r="I61" i="9"/>
  <c r="C63" i="9"/>
  <c r="C65" i="9"/>
  <c r="D65" i="9" a="1"/>
  <c r="D65" i="9"/>
  <c r="E65" i="9" a="1"/>
  <c r="E65" i="9"/>
  <c r="F65" i="9" a="1"/>
  <c r="F65" i="9"/>
  <c r="G65" i="9" a="1"/>
  <c r="G65" i="9"/>
  <c r="H65" i="9" a="1"/>
  <c r="H65" i="9"/>
  <c r="I65" i="9" a="1"/>
  <c r="I65" i="9"/>
  <c r="B66" i="9"/>
  <c r="C66" i="9"/>
  <c r="D66" i="9" a="1"/>
  <c r="D66" i="9"/>
  <c r="E66" i="9" a="1"/>
  <c r="E66" i="9"/>
  <c r="F66" i="9" a="1"/>
  <c r="F66" i="9"/>
  <c r="G66" i="9" a="1"/>
  <c r="G66" i="9"/>
  <c r="H66" i="9" a="1"/>
  <c r="H66" i="9"/>
  <c r="I66" i="9" a="1"/>
  <c r="I66" i="9"/>
  <c r="B67" i="9"/>
  <c r="C67" i="9"/>
  <c r="D67" i="9" a="1"/>
  <c r="D67" i="9"/>
  <c r="E67" i="9" a="1"/>
  <c r="E67" i="9"/>
  <c r="F67" i="9" a="1"/>
  <c r="F67" i="9"/>
  <c r="G67" i="9" a="1"/>
  <c r="G67" i="9"/>
  <c r="H67" i="9" a="1"/>
  <c r="H67" i="9"/>
  <c r="I67" i="9" a="1"/>
  <c r="I67" i="9"/>
  <c r="B68" i="9"/>
  <c r="C68" i="9"/>
  <c r="D68" i="9" a="1"/>
  <c r="D68" i="9"/>
  <c r="E68" i="9" a="1"/>
  <c r="E68" i="9"/>
  <c r="F68" i="9" a="1"/>
  <c r="F68" i="9"/>
  <c r="G68" i="9" a="1"/>
  <c r="G68" i="9"/>
  <c r="H68" i="9" a="1"/>
  <c r="H68" i="9"/>
  <c r="I68" i="9" a="1"/>
  <c r="I68" i="9"/>
  <c r="B69" i="9"/>
  <c r="C69" i="9"/>
  <c r="D69" i="9" a="1"/>
  <c r="D69" i="9"/>
  <c r="E69" i="9" a="1"/>
  <c r="E69" i="9"/>
  <c r="F69" i="9" a="1"/>
  <c r="F69" i="9"/>
  <c r="G69" i="9" a="1"/>
  <c r="G69" i="9"/>
  <c r="H69" i="9" a="1"/>
  <c r="H69" i="9"/>
  <c r="I69" i="9" a="1"/>
  <c r="I69" i="9"/>
  <c r="B70" i="9"/>
  <c r="C70" i="9"/>
  <c r="D70" i="9" a="1"/>
  <c r="D70" i="9"/>
  <c r="E70" i="9" a="1"/>
  <c r="E70" i="9"/>
  <c r="F70" i="9" a="1"/>
  <c r="F70" i="9"/>
  <c r="G70" i="9" a="1"/>
  <c r="G70" i="9"/>
  <c r="H70" i="9" a="1"/>
  <c r="H70" i="9"/>
  <c r="I70" i="9" a="1"/>
  <c r="I70" i="9"/>
  <c r="B71" i="9"/>
  <c r="C71" i="9"/>
  <c r="D71" i="9" a="1"/>
  <c r="D71" i="9"/>
  <c r="E71" i="9" a="1"/>
  <c r="E71" i="9"/>
  <c r="F71" i="9" a="1"/>
  <c r="F71" i="9"/>
  <c r="G71" i="9" a="1"/>
  <c r="G71" i="9"/>
  <c r="H71" i="9" a="1"/>
  <c r="H71" i="9"/>
  <c r="I71" i="9" a="1"/>
  <c r="I71" i="9"/>
  <c r="B72" i="9"/>
  <c r="C72" i="9"/>
  <c r="D72" i="9" a="1"/>
  <c r="D72" i="9"/>
  <c r="E72" i="9" a="1"/>
  <c r="E72" i="9"/>
  <c r="F72" i="9" a="1"/>
  <c r="F72" i="9"/>
  <c r="G72" i="9" a="1"/>
  <c r="G72" i="9"/>
  <c r="H72" i="9" a="1"/>
  <c r="H72" i="9"/>
  <c r="I72" i="9" a="1"/>
  <c r="I72" i="9"/>
  <c r="B73" i="9"/>
  <c r="C73" i="9"/>
  <c r="D73" i="9" a="1"/>
  <c r="D73" i="9"/>
  <c r="E73" i="9" a="1"/>
  <c r="E73" i="9"/>
  <c r="F73" i="9" a="1"/>
  <c r="F73" i="9"/>
  <c r="G73" i="9" a="1"/>
  <c r="G73" i="9"/>
  <c r="H73" i="9" a="1"/>
  <c r="H73" i="9"/>
  <c r="I73" i="9" a="1"/>
  <c r="I73" i="9"/>
  <c r="B74" i="9"/>
  <c r="C74" i="9"/>
  <c r="D74" i="9" a="1"/>
  <c r="D74" i="9"/>
  <c r="E74" i="9" a="1"/>
  <c r="E74" i="9"/>
  <c r="F74" i="9" a="1"/>
  <c r="F74" i="9"/>
  <c r="G74" i="9" a="1"/>
  <c r="G74" i="9"/>
  <c r="H74" i="9" a="1"/>
  <c r="H74" i="9"/>
  <c r="I74" i="9" a="1"/>
  <c r="I74" i="9"/>
  <c r="B75" i="9"/>
  <c r="C75" i="9"/>
  <c r="D75" i="9" a="1"/>
  <c r="D75" i="9"/>
  <c r="E75" i="9" a="1"/>
  <c r="E75" i="9"/>
  <c r="F75" i="9" a="1"/>
  <c r="F75" i="9"/>
  <c r="G75" i="9" a="1"/>
  <c r="G75" i="9"/>
  <c r="H75" i="9" a="1"/>
  <c r="H75" i="9"/>
  <c r="I75" i="9" a="1"/>
  <c r="I75" i="9"/>
  <c r="B76" i="9"/>
  <c r="C76" i="9"/>
  <c r="D76" i="9" a="1"/>
  <c r="D76" i="9"/>
  <c r="E76" i="9" a="1"/>
  <c r="E76" i="9"/>
  <c r="F76" i="9" a="1"/>
  <c r="F76" i="9"/>
  <c r="G76" i="9" a="1"/>
  <c r="G76" i="9"/>
  <c r="H76" i="9" a="1"/>
  <c r="H76" i="9"/>
  <c r="I76" i="9" a="1"/>
  <c r="I76" i="9"/>
  <c r="B77" i="9"/>
  <c r="C77" i="9"/>
  <c r="D77" i="9" a="1"/>
  <c r="D77" i="9"/>
  <c r="E77" i="9" a="1"/>
  <c r="E77" i="9"/>
  <c r="F77" i="9" a="1"/>
  <c r="F77" i="9"/>
  <c r="G77" i="9" a="1"/>
  <c r="G77" i="9"/>
  <c r="H77" i="9" a="1"/>
  <c r="H77" i="9"/>
  <c r="I77" i="9" a="1"/>
  <c r="I77" i="9"/>
  <c r="B78" i="9"/>
  <c r="C78" i="9"/>
  <c r="D78" i="9" a="1"/>
  <c r="D78" i="9"/>
  <c r="E78" i="9" a="1"/>
  <c r="E78" i="9"/>
  <c r="F78" i="9" a="1"/>
  <c r="F78" i="9"/>
  <c r="G78" i="9" a="1"/>
  <c r="G78" i="9"/>
  <c r="H78" i="9" a="1"/>
  <c r="H78" i="9"/>
  <c r="I78" i="9" a="1"/>
  <c r="I78" i="9"/>
  <c r="B79" i="9"/>
  <c r="C79" i="9"/>
  <c r="D79" i="9" a="1"/>
  <c r="D79" i="9"/>
  <c r="E79" i="9" a="1"/>
  <c r="E79" i="9"/>
  <c r="F79" i="9" a="1"/>
  <c r="F79" i="9"/>
  <c r="G79" i="9" a="1"/>
  <c r="G79" i="9"/>
  <c r="H79" i="9" a="1"/>
  <c r="H79" i="9"/>
  <c r="I79" i="9" a="1"/>
  <c r="I79" i="9"/>
  <c r="B80" i="9"/>
  <c r="C80" i="9"/>
  <c r="D80" i="9" a="1"/>
  <c r="D80" i="9"/>
  <c r="E80" i="9" a="1"/>
  <c r="E80" i="9"/>
  <c r="F80" i="9" a="1"/>
  <c r="F80" i="9"/>
  <c r="G80" i="9" a="1"/>
  <c r="G80" i="9"/>
  <c r="H80" i="9" a="1"/>
  <c r="H80" i="9"/>
  <c r="I80" i="9" a="1"/>
  <c r="I80" i="9"/>
  <c r="B81" i="9"/>
  <c r="C81" i="9"/>
  <c r="D81" i="9" a="1"/>
  <c r="D81" i="9"/>
  <c r="E81" i="9" a="1"/>
  <c r="E81" i="9"/>
  <c r="F81" i="9" a="1"/>
  <c r="F81" i="9"/>
  <c r="G81" i="9" a="1"/>
  <c r="G81" i="9"/>
  <c r="H81" i="9" a="1"/>
  <c r="H81" i="9"/>
  <c r="I81" i="9" a="1"/>
  <c r="I81" i="9"/>
  <c r="B82" i="9"/>
  <c r="C82" i="9"/>
  <c r="D82" i="9" a="1"/>
  <c r="D82" i="9"/>
  <c r="E82" i="9" a="1"/>
  <c r="E82" i="9"/>
  <c r="F82" i="9" a="1"/>
  <c r="F82" i="9"/>
  <c r="G82" i="9" a="1"/>
  <c r="G82" i="9"/>
  <c r="H82" i="9" a="1"/>
  <c r="H82" i="9"/>
  <c r="I82" i="9" a="1"/>
  <c r="I82" i="9"/>
  <c r="B83" i="9"/>
  <c r="C83" i="9"/>
  <c r="D83" i="9" a="1"/>
  <c r="D83" i="9"/>
  <c r="E83" i="9" a="1"/>
  <c r="E83" i="9"/>
  <c r="F83" i="9" a="1"/>
  <c r="F83" i="9"/>
  <c r="G83" i="9" a="1"/>
  <c r="G83" i="9"/>
  <c r="H83" i="9" a="1"/>
  <c r="H83" i="9"/>
  <c r="I83" i="9" a="1"/>
  <c r="I83" i="9"/>
  <c r="B84" i="9"/>
  <c r="C84" i="9"/>
  <c r="D84" i="9" a="1"/>
  <c r="D84" i="9"/>
  <c r="E84" i="9" a="1"/>
  <c r="E84" i="9"/>
  <c r="F84" i="9" a="1"/>
  <c r="F84" i="9"/>
  <c r="G84" i="9" a="1"/>
  <c r="G84" i="9"/>
  <c r="H84" i="9" a="1"/>
  <c r="H84" i="9"/>
  <c r="I84" i="9" a="1"/>
  <c r="I84" i="9"/>
  <c r="B85" i="9"/>
  <c r="C85" i="9"/>
  <c r="D85" i="9" a="1"/>
  <c r="D85" i="9"/>
  <c r="E85" i="9" a="1"/>
  <c r="E85" i="9"/>
  <c r="F85" i="9" a="1"/>
  <c r="F85" i="9"/>
  <c r="G85" i="9" a="1"/>
  <c r="G85" i="9"/>
  <c r="H85" i="9" a="1"/>
  <c r="H85" i="9"/>
  <c r="I85" i="9" a="1"/>
  <c r="I85" i="9"/>
  <c r="B86" i="9"/>
  <c r="C86" i="9"/>
  <c r="D86" i="9" a="1"/>
  <c r="D86" i="9"/>
  <c r="E86" i="9" a="1"/>
  <c r="E86" i="9"/>
  <c r="F86" i="9" a="1"/>
  <c r="F86" i="9"/>
  <c r="G86" i="9" a="1"/>
  <c r="G86" i="9"/>
  <c r="H86" i="9" a="1"/>
  <c r="H86" i="9"/>
  <c r="I86" i="9" a="1"/>
  <c r="I86" i="9"/>
  <c r="B87" i="9"/>
  <c r="C87" i="9"/>
  <c r="D87" i="9" a="1"/>
  <c r="D87" i="9"/>
  <c r="E87" i="9" a="1"/>
  <c r="E87" i="9"/>
  <c r="F87" i="9" a="1"/>
  <c r="F87" i="9"/>
  <c r="G87" i="9" a="1"/>
  <c r="G87" i="9"/>
  <c r="H87" i="9" a="1"/>
  <c r="H87" i="9"/>
  <c r="I87" i="9" a="1"/>
  <c r="I87" i="9"/>
  <c r="B88" i="9"/>
  <c r="C88" i="9"/>
  <c r="D88" i="9" a="1"/>
  <c r="D88" i="9"/>
  <c r="E88" i="9" a="1"/>
  <c r="E88" i="9"/>
  <c r="F88" i="9" a="1"/>
  <c r="F88" i="9"/>
  <c r="G88" i="9" a="1"/>
  <c r="G88" i="9"/>
  <c r="H88" i="9" a="1"/>
  <c r="H88" i="9"/>
  <c r="I88" i="9" a="1"/>
  <c r="I88" i="9"/>
  <c r="B89" i="9"/>
  <c r="C89" i="9"/>
  <c r="D89" i="9" a="1"/>
  <c r="D89" i="9"/>
  <c r="E89" i="9" a="1"/>
  <c r="E89" i="9"/>
  <c r="F89" i="9" a="1"/>
  <c r="F89" i="9"/>
  <c r="G89" i="9" a="1"/>
  <c r="G89" i="9"/>
  <c r="H89" i="9" a="1"/>
  <c r="H89" i="9"/>
  <c r="I89" i="9" a="1"/>
  <c r="I89" i="9"/>
  <c r="C91" i="9"/>
  <c r="C93" i="9"/>
  <c r="D93" i="9" a="1"/>
  <c r="D93" i="9"/>
  <c r="E93" i="9" a="1"/>
  <c r="E93" i="9"/>
  <c r="F93" i="9" a="1"/>
  <c r="F93" i="9"/>
  <c r="G93" i="9" a="1"/>
  <c r="G93" i="9"/>
  <c r="H93" i="9" a="1"/>
  <c r="H93" i="9"/>
  <c r="I93" i="9" a="1"/>
  <c r="I93" i="9"/>
  <c r="B94" i="9"/>
  <c r="C94" i="9"/>
  <c r="D94" i="9" a="1"/>
  <c r="D94" i="9"/>
  <c r="E94" i="9" a="1"/>
  <c r="E94" i="9"/>
  <c r="F94" i="9" a="1"/>
  <c r="F94" i="9"/>
  <c r="G94" i="9" a="1"/>
  <c r="G94" i="9"/>
  <c r="H94" i="9" a="1"/>
  <c r="H94" i="9"/>
  <c r="I94" i="9" a="1"/>
  <c r="I94" i="9"/>
  <c r="B95" i="9"/>
  <c r="C95" i="9"/>
  <c r="D95" i="9" a="1"/>
  <c r="D95" i="9"/>
  <c r="E95" i="9" a="1"/>
  <c r="E95" i="9"/>
  <c r="F95" i="9" a="1"/>
  <c r="F95" i="9"/>
  <c r="G95" i="9" a="1"/>
  <c r="G95" i="9"/>
  <c r="H95" i="9" a="1"/>
  <c r="H95" i="9"/>
  <c r="I95" i="9" a="1"/>
  <c r="I95" i="9"/>
  <c r="B96" i="9"/>
  <c r="C96" i="9"/>
  <c r="D96" i="9" a="1"/>
  <c r="D96" i="9"/>
  <c r="E96" i="9" a="1"/>
  <c r="E96" i="9"/>
  <c r="F96" i="9" a="1"/>
  <c r="F96" i="9"/>
  <c r="G96" i="9" a="1"/>
  <c r="G96" i="9"/>
  <c r="H96" i="9" a="1"/>
  <c r="H96" i="9"/>
  <c r="I96" i="9" a="1"/>
  <c r="I96" i="9"/>
  <c r="B97" i="9"/>
  <c r="C97" i="9"/>
  <c r="D97" i="9" a="1"/>
  <c r="D97" i="9"/>
  <c r="E97" i="9" a="1"/>
  <c r="E97" i="9"/>
  <c r="F97" i="9" a="1"/>
  <c r="F97" i="9"/>
  <c r="G97" i="9" a="1"/>
  <c r="G97" i="9"/>
  <c r="H97" i="9" a="1"/>
  <c r="H97" i="9"/>
  <c r="I97" i="9" a="1"/>
  <c r="I97" i="9"/>
  <c r="B98" i="9"/>
  <c r="C98" i="9"/>
  <c r="D98" i="9" a="1"/>
  <c r="D98" i="9"/>
  <c r="E98" i="9" a="1"/>
  <c r="E98" i="9"/>
  <c r="F98" i="9" a="1"/>
  <c r="F98" i="9"/>
  <c r="G98" i="9" a="1"/>
  <c r="G98" i="9"/>
  <c r="H98" i="9" a="1"/>
  <c r="H98" i="9"/>
  <c r="I98" i="9" a="1"/>
  <c r="I98" i="9"/>
  <c r="B99" i="9"/>
  <c r="C99" i="9"/>
  <c r="D99" i="9" a="1"/>
  <c r="D99" i="9"/>
  <c r="E99" i="9" a="1"/>
  <c r="E99" i="9"/>
  <c r="F99" i="9" a="1"/>
  <c r="F99" i="9"/>
  <c r="G99" i="9" a="1"/>
  <c r="G99" i="9"/>
  <c r="H99" i="9" a="1"/>
  <c r="H99" i="9"/>
  <c r="I99" i="9" a="1"/>
  <c r="I99" i="9"/>
  <c r="B100" i="9"/>
  <c r="C100" i="9"/>
  <c r="D100" i="9" a="1"/>
  <c r="D100" i="9"/>
  <c r="E100" i="9" a="1"/>
  <c r="E100" i="9"/>
  <c r="F100" i="9" a="1"/>
  <c r="F100" i="9"/>
  <c r="G100" i="9" a="1"/>
  <c r="G100" i="9"/>
  <c r="H100" i="9" a="1"/>
  <c r="H100" i="9"/>
  <c r="I100" i="9" a="1"/>
  <c r="I100" i="9"/>
  <c r="B101" i="9"/>
  <c r="C101" i="9"/>
  <c r="D101" i="9" a="1"/>
  <c r="D101" i="9"/>
  <c r="E101" i="9" a="1"/>
  <c r="E101" i="9"/>
  <c r="F101" i="9" a="1"/>
  <c r="F101" i="9"/>
  <c r="G101" i="9" a="1"/>
  <c r="G101" i="9"/>
  <c r="H101" i="9" a="1"/>
  <c r="H101" i="9"/>
  <c r="I101" i="9" a="1"/>
  <c r="I101" i="9"/>
  <c r="B102" i="9"/>
  <c r="C102" i="9"/>
  <c r="D102" i="9" a="1"/>
  <c r="D102" i="9"/>
  <c r="E102" i="9" a="1"/>
  <c r="E102" i="9"/>
  <c r="F102" i="9" a="1"/>
  <c r="F102" i="9"/>
  <c r="G102" i="9" a="1"/>
  <c r="G102" i="9"/>
  <c r="H102" i="9" a="1"/>
  <c r="H102" i="9"/>
  <c r="I102" i="9" a="1"/>
  <c r="I102" i="9"/>
  <c r="B103" i="9"/>
  <c r="C103" i="9"/>
  <c r="D103" i="9" a="1"/>
  <c r="D103" i="9"/>
  <c r="E103" i="9" a="1"/>
  <c r="E103" i="9"/>
  <c r="F103" i="9" a="1"/>
  <c r="F103" i="9"/>
  <c r="G103" i="9" a="1"/>
  <c r="G103" i="9"/>
  <c r="H103" i="9" a="1"/>
  <c r="H103" i="9"/>
  <c r="I103" i="9" a="1"/>
  <c r="I103" i="9"/>
  <c r="B104" i="9"/>
  <c r="C104" i="9"/>
  <c r="D104" i="9" a="1"/>
  <c r="D104" i="9"/>
  <c r="E104" i="9" a="1"/>
  <c r="E104" i="9"/>
  <c r="F104" i="9" a="1"/>
  <c r="F104" i="9"/>
  <c r="G104" i="9" a="1"/>
  <c r="G104" i="9"/>
  <c r="H104" i="9" a="1"/>
  <c r="H104" i="9"/>
  <c r="I104" i="9" a="1"/>
  <c r="I104" i="9"/>
  <c r="B105" i="9"/>
  <c r="C105" i="9"/>
  <c r="D105" i="9" a="1"/>
  <c r="D105" i="9"/>
  <c r="E105" i="9" a="1"/>
  <c r="E105" i="9"/>
  <c r="F105" i="9" a="1"/>
  <c r="F105" i="9"/>
  <c r="G105" i="9" a="1"/>
  <c r="G105" i="9"/>
  <c r="H105" i="9" a="1"/>
  <c r="H105" i="9"/>
  <c r="I105" i="9" a="1"/>
  <c r="I105" i="9"/>
  <c r="B106" i="9"/>
  <c r="C106" i="9"/>
  <c r="D106" i="9" a="1"/>
  <c r="D106" i="9"/>
  <c r="E106" i="9" a="1"/>
  <c r="E106" i="9"/>
  <c r="F106" i="9" a="1"/>
  <c r="F106" i="9"/>
  <c r="G106" i="9" a="1"/>
  <c r="G106" i="9"/>
  <c r="H106" i="9" a="1"/>
  <c r="H106" i="9"/>
  <c r="I106" i="9" a="1"/>
  <c r="I106" i="9"/>
  <c r="B107" i="9"/>
  <c r="C107" i="9"/>
  <c r="D107" i="9" a="1"/>
  <c r="D107" i="9"/>
  <c r="E107" i="9" a="1"/>
  <c r="E107" i="9"/>
  <c r="F107" i="9" a="1"/>
  <c r="F107" i="9"/>
  <c r="G107" i="9" a="1"/>
  <c r="G107" i="9"/>
  <c r="H107" i="9" a="1"/>
  <c r="H107" i="9"/>
  <c r="I107" i="9" a="1"/>
  <c r="I107" i="9"/>
  <c r="B108" i="9"/>
  <c r="C108" i="9"/>
  <c r="D108" i="9" a="1"/>
  <c r="D108" i="9"/>
  <c r="E108" i="9" a="1"/>
  <c r="E108" i="9"/>
  <c r="F108" i="9" a="1"/>
  <c r="F108" i="9"/>
  <c r="G108" i="9" a="1"/>
  <c r="G108" i="9"/>
  <c r="H108" i="9" a="1"/>
  <c r="H108" i="9"/>
  <c r="I108" i="9" a="1"/>
  <c r="I108" i="9"/>
  <c r="B109" i="9"/>
  <c r="C109" i="9"/>
  <c r="D109" i="9" a="1"/>
  <c r="D109" i="9"/>
  <c r="E109" i="9" a="1"/>
  <c r="E109" i="9"/>
  <c r="F109" i="9" a="1"/>
  <c r="F109" i="9"/>
  <c r="G109" i="9" a="1"/>
  <c r="G109" i="9"/>
  <c r="H109" i="9" a="1"/>
  <c r="H109" i="9"/>
  <c r="I109" i="9" a="1"/>
  <c r="I109" i="9"/>
  <c r="B110" i="9"/>
  <c r="C110" i="9"/>
  <c r="D110" i="9" a="1"/>
  <c r="D110" i="9"/>
  <c r="E110" i="9" a="1"/>
  <c r="E110" i="9"/>
  <c r="F110" i="9" a="1"/>
  <c r="F110" i="9"/>
  <c r="G110" i="9" a="1"/>
  <c r="G110" i="9"/>
  <c r="H110" i="9" a="1"/>
  <c r="H110" i="9"/>
  <c r="I110" i="9" a="1"/>
  <c r="I110" i="9"/>
  <c r="B111" i="9"/>
  <c r="C111" i="9"/>
  <c r="D111" i="9" a="1"/>
  <c r="D111" i="9"/>
  <c r="E111" i="9" a="1"/>
  <c r="E111" i="9"/>
  <c r="F111" i="9" a="1"/>
  <c r="F111" i="9"/>
  <c r="G111" i="9" a="1"/>
  <c r="G111" i="9"/>
  <c r="H111" i="9" a="1"/>
  <c r="H111" i="9"/>
  <c r="I111" i="9" a="1"/>
  <c r="I111" i="9"/>
  <c r="B112" i="9"/>
  <c r="C112" i="9"/>
  <c r="D112" i="9" a="1"/>
  <c r="D112" i="9"/>
  <c r="E112" i="9" a="1"/>
  <c r="E112" i="9"/>
  <c r="F112" i="9" a="1"/>
  <c r="F112" i="9"/>
  <c r="G112" i="9" a="1"/>
  <c r="G112" i="9"/>
  <c r="H112" i="9" a="1"/>
  <c r="H112" i="9"/>
  <c r="I112" i="9" a="1"/>
  <c r="I112" i="9"/>
  <c r="B113" i="9"/>
  <c r="C113" i="9"/>
  <c r="D113" i="9" a="1"/>
  <c r="D113" i="9"/>
  <c r="E113" i="9" a="1"/>
  <c r="E113" i="9"/>
  <c r="F113" i="9" a="1"/>
  <c r="F113" i="9"/>
  <c r="G113" i="9" a="1"/>
  <c r="G113" i="9"/>
  <c r="H113" i="9" a="1"/>
  <c r="H113" i="9"/>
  <c r="I113" i="9" a="1"/>
  <c r="I113" i="9"/>
  <c r="B114" i="9"/>
  <c r="C114" i="9"/>
  <c r="D114" i="9" a="1"/>
  <c r="D114" i="9"/>
  <c r="E114" i="9" a="1"/>
  <c r="E114" i="9"/>
  <c r="F114" i="9" a="1"/>
  <c r="F114" i="9"/>
  <c r="G114" i="9" a="1"/>
  <c r="G114" i="9"/>
  <c r="H114" i="9" a="1"/>
  <c r="H114" i="9"/>
  <c r="I114" i="9" a="1"/>
  <c r="I114" i="9"/>
  <c r="B115" i="9"/>
  <c r="C115" i="9"/>
  <c r="D115" i="9" a="1"/>
  <c r="D115" i="9"/>
  <c r="E115" i="9" a="1"/>
  <c r="E115" i="9"/>
  <c r="F115" i="9" a="1"/>
  <c r="F115" i="9"/>
  <c r="G115" i="9" a="1"/>
  <c r="G115" i="9"/>
  <c r="H115" i="9" a="1"/>
  <c r="H115" i="9"/>
  <c r="I115" i="9" a="1"/>
  <c r="I115" i="9"/>
  <c r="B116" i="9"/>
  <c r="C116" i="9"/>
  <c r="D116" i="9" a="1"/>
  <c r="D116" i="9"/>
  <c r="E116" i="9" a="1"/>
  <c r="E116" i="9"/>
  <c r="F116" i="9" a="1"/>
  <c r="F116" i="9"/>
  <c r="G116" i="9" a="1"/>
  <c r="G116" i="9"/>
  <c r="H116" i="9" a="1"/>
  <c r="H116" i="9"/>
  <c r="I116" i="9" a="1"/>
  <c r="I116" i="9"/>
  <c r="B117" i="9"/>
  <c r="C117" i="9"/>
  <c r="D117" i="9" a="1"/>
  <c r="D117" i="9"/>
  <c r="E117" i="9" a="1"/>
  <c r="E117" i="9"/>
  <c r="F117" i="9" a="1"/>
  <c r="F117" i="9"/>
  <c r="G117" i="9" a="1"/>
  <c r="G117" i="9"/>
  <c r="H117" i="9" a="1"/>
  <c r="H117" i="9"/>
  <c r="I117" i="9" a="1"/>
  <c r="I117" i="9"/>
  <c r="C119" i="9"/>
  <c r="C121" i="9"/>
  <c r="D121" i="9" a="1"/>
  <c r="D121" i="9"/>
  <c r="E121" i="9" a="1"/>
  <c r="E121" i="9"/>
  <c r="F121" i="9" a="1"/>
  <c r="F121" i="9"/>
  <c r="G121" i="9" a="1"/>
  <c r="G121" i="9"/>
  <c r="H121" i="9" a="1"/>
  <c r="H121" i="9"/>
  <c r="I121" i="9" a="1"/>
  <c r="I121" i="9"/>
  <c r="B122" i="9"/>
  <c r="C122" i="9"/>
  <c r="D122" i="9" a="1"/>
  <c r="D122" i="9"/>
  <c r="E122" i="9" a="1"/>
  <c r="E122" i="9"/>
  <c r="F122" i="9" a="1"/>
  <c r="F122" i="9"/>
  <c r="G122" i="9" a="1"/>
  <c r="G122" i="9"/>
  <c r="H122" i="9" a="1"/>
  <c r="H122" i="9"/>
  <c r="I122" i="9" a="1"/>
  <c r="I122" i="9"/>
  <c r="B123" i="9"/>
  <c r="C123" i="9"/>
  <c r="D123" i="9" a="1"/>
  <c r="D123" i="9"/>
  <c r="E123" i="9" a="1"/>
  <c r="E123" i="9"/>
  <c r="F123" i="9" a="1"/>
  <c r="F123" i="9"/>
  <c r="G123" i="9" a="1"/>
  <c r="G123" i="9"/>
  <c r="H123" i="9" a="1"/>
  <c r="H123" i="9"/>
  <c r="I123" i="9" a="1"/>
  <c r="I123" i="9"/>
  <c r="B124" i="9"/>
  <c r="C124" i="9"/>
  <c r="D124" i="9" a="1"/>
  <c r="D124" i="9"/>
  <c r="E124" i="9" a="1"/>
  <c r="E124" i="9"/>
  <c r="F124" i="9" a="1"/>
  <c r="F124" i="9"/>
  <c r="G124" i="9" a="1"/>
  <c r="G124" i="9"/>
  <c r="H124" i="9" a="1"/>
  <c r="H124" i="9"/>
  <c r="I124" i="9" a="1"/>
  <c r="I124" i="9"/>
  <c r="B125" i="9"/>
  <c r="C125" i="9"/>
  <c r="D125" i="9" a="1"/>
  <c r="D125" i="9"/>
  <c r="E125" i="9" a="1"/>
  <c r="E125" i="9"/>
  <c r="F125" i="9" a="1"/>
  <c r="F125" i="9"/>
  <c r="G125" i="9" a="1"/>
  <c r="G125" i="9"/>
  <c r="H125" i="9" a="1"/>
  <c r="H125" i="9"/>
  <c r="I125" i="9" a="1"/>
  <c r="I125" i="9"/>
  <c r="B126" i="9"/>
  <c r="C126" i="9"/>
  <c r="D126" i="9" a="1"/>
  <c r="D126" i="9"/>
  <c r="E126" i="9" a="1"/>
  <c r="E126" i="9"/>
  <c r="F126" i="9" a="1"/>
  <c r="F126" i="9"/>
  <c r="G126" i="9" a="1"/>
  <c r="G126" i="9"/>
  <c r="H126" i="9" a="1"/>
  <c r="H126" i="9"/>
  <c r="I126" i="9" a="1"/>
  <c r="I126" i="9"/>
  <c r="B127" i="9"/>
  <c r="C127" i="9"/>
  <c r="D127" i="9" a="1"/>
  <c r="D127" i="9"/>
  <c r="E127" i="9" a="1"/>
  <c r="E127" i="9"/>
  <c r="F127" i="9" a="1"/>
  <c r="F127" i="9"/>
  <c r="G127" i="9" a="1"/>
  <c r="G127" i="9"/>
  <c r="H127" i="9" a="1"/>
  <c r="H127" i="9"/>
  <c r="I127" i="9" a="1"/>
  <c r="I127" i="9"/>
  <c r="B128" i="9"/>
  <c r="C128" i="9"/>
  <c r="D128" i="9" a="1"/>
  <c r="D128" i="9"/>
  <c r="E128" i="9" a="1"/>
  <c r="E128" i="9"/>
  <c r="F128" i="9" a="1"/>
  <c r="F128" i="9"/>
  <c r="G128" i="9" a="1"/>
  <c r="G128" i="9"/>
  <c r="H128" i="9" a="1"/>
  <c r="H128" i="9"/>
  <c r="I128" i="9" a="1"/>
  <c r="I128" i="9"/>
  <c r="B129" i="9"/>
  <c r="C129" i="9"/>
  <c r="D129" i="9" a="1"/>
  <c r="D129" i="9"/>
  <c r="E129" i="9" a="1"/>
  <c r="E129" i="9"/>
  <c r="F129" i="9" a="1"/>
  <c r="F129" i="9"/>
  <c r="G129" i="9" a="1"/>
  <c r="G129" i="9"/>
  <c r="H129" i="9" a="1"/>
  <c r="H129" i="9"/>
  <c r="I129" i="9" a="1"/>
  <c r="I129" i="9"/>
  <c r="B130" i="9"/>
  <c r="C130" i="9"/>
  <c r="D130" i="9" a="1"/>
  <c r="D130" i="9"/>
  <c r="E130" i="9" a="1"/>
  <c r="E130" i="9"/>
  <c r="F130" i="9" a="1"/>
  <c r="F130" i="9"/>
  <c r="G130" i="9" a="1"/>
  <c r="G130" i="9"/>
  <c r="H130" i="9" a="1"/>
  <c r="H130" i="9"/>
  <c r="I130" i="9" a="1"/>
  <c r="I130" i="9"/>
  <c r="B131" i="9"/>
  <c r="C131" i="9"/>
  <c r="D131" i="9" a="1"/>
  <c r="D131" i="9"/>
  <c r="E131" i="9" a="1"/>
  <c r="E131" i="9"/>
  <c r="F131" i="9" a="1"/>
  <c r="F131" i="9"/>
  <c r="G131" i="9" a="1"/>
  <c r="G131" i="9"/>
  <c r="H131" i="9" a="1"/>
  <c r="H131" i="9"/>
  <c r="I131" i="9" a="1"/>
  <c r="I131" i="9"/>
  <c r="B132" i="9"/>
  <c r="C132" i="9"/>
  <c r="D132" i="9" a="1"/>
  <c r="D132" i="9"/>
  <c r="E132" i="9" a="1"/>
  <c r="E132" i="9"/>
  <c r="F132" i="9" a="1"/>
  <c r="F132" i="9"/>
  <c r="G132" i="9" a="1"/>
  <c r="G132" i="9"/>
  <c r="H132" i="9" a="1"/>
  <c r="H132" i="9"/>
  <c r="I132" i="9" a="1"/>
  <c r="I132" i="9"/>
  <c r="B133" i="9"/>
  <c r="C133" i="9"/>
  <c r="D133" i="9" a="1"/>
  <c r="D133" i="9"/>
  <c r="E133" i="9" a="1"/>
  <c r="E133" i="9"/>
  <c r="F133" i="9" a="1"/>
  <c r="F133" i="9"/>
  <c r="G133" i="9" a="1"/>
  <c r="G133" i="9"/>
  <c r="H133" i="9" a="1"/>
  <c r="H133" i="9"/>
  <c r="I133" i="9" a="1"/>
  <c r="I133" i="9"/>
  <c r="B134" i="9"/>
  <c r="C134" i="9"/>
  <c r="D134" i="9" a="1"/>
  <c r="D134" i="9"/>
  <c r="E134" i="9" a="1"/>
  <c r="E134" i="9"/>
  <c r="F134" i="9" a="1"/>
  <c r="F134" i="9"/>
  <c r="G134" i="9" a="1"/>
  <c r="G134" i="9"/>
  <c r="H134" i="9" a="1"/>
  <c r="H134" i="9"/>
  <c r="I134" i="9" a="1"/>
  <c r="I134" i="9"/>
  <c r="B135" i="9"/>
  <c r="C135" i="9"/>
  <c r="D135" i="9" a="1"/>
  <c r="D135" i="9"/>
  <c r="E135" i="9" a="1"/>
  <c r="E135" i="9"/>
  <c r="F135" i="9" a="1"/>
  <c r="F135" i="9"/>
  <c r="G135" i="9" a="1"/>
  <c r="G135" i="9"/>
  <c r="H135" i="9" a="1"/>
  <c r="H135" i="9"/>
  <c r="I135" i="9" a="1"/>
  <c r="I135" i="9"/>
  <c r="B136" i="9"/>
  <c r="C136" i="9"/>
  <c r="D136" i="9" a="1"/>
  <c r="D136" i="9"/>
  <c r="E136" i="9" a="1"/>
  <c r="E136" i="9"/>
  <c r="F136" i="9" a="1"/>
  <c r="F136" i="9"/>
  <c r="G136" i="9" a="1"/>
  <c r="G136" i="9"/>
  <c r="H136" i="9" a="1"/>
  <c r="H136" i="9"/>
  <c r="I136" i="9" a="1"/>
  <c r="I136" i="9"/>
  <c r="B137" i="9"/>
  <c r="C137" i="9"/>
  <c r="D137" i="9" a="1"/>
  <c r="D137" i="9"/>
  <c r="E137" i="9" a="1"/>
  <c r="E137" i="9"/>
  <c r="F137" i="9" a="1"/>
  <c r="F137" i="9"/>
  <c r="G137" i="9" a="1"/>
  <c r="G137" i="9"/>
  <c r="H137" i="9" a="1"/>
  <c r="H137" i="9"/>
  <c r="I137" i="9" a="1"/>
  <c r="I137" i="9"/>
  <c r="B138" i="9"/>
  <c r="C138" i="9"/>
  <c r="D138" i="9" a="1"/>
  <c r="D138" i="9"/>
  <c r="E138" i="9" a="1"/>
  <c r="E138" i="9"/>
  <c r="F138" i="9" a="1"/>
  <c r="F138" i="9"/>
  <c r="G138" i="9" a="1"/>
  <c r="G138" i="9"/>
  <c r="H138" i="9" a="1"/>
  <c r="H138" i="9"/>
  <c r="I138" i="9" a="1"/>
  <c r="I138" i="9"/>
  <c r="B139" i="9"/>
  <c r="C139" i="9"/>
  <c r="D139" i="9" a="1"/>
  <c r="D139" i="9"/>
  <c r="E139" i="9" a="1"/>
  <c r="E139" i="9"/>
  <c r="F139" i="9" a="1"/>
  <c r="F139" i="9"/>
  <c r="G139" i="9" a="1"/>
  <c r="G139" i="9"/>
  <c r="H139" i="9" a="1"/>
  <c r="H139" i="9"/>
  <c r="I139" i="9" a="1"/>
  <c r="I139" i="9"/>
  <c r="B140" i="9"/>
  <c r="C140" i="9"/>
  <c r="D140" i="9" a="1"/>
  <c r="D140" i="9"/>
  <c r="E140" i="9" a="1"/>
  <c r="E140" i="9"/>
  <c r="F140" i="9" a="1"/>
  <c r="F140" i="9"/>
  <c r="G140" i="9" a="1"/>
  <c r="G140" i="9"/>
  <c r="H140" i="9" a="1"/>
  <c r="H140" i="9"/>
  <c r="I140" i="9" a="1"/>
  <c r="I140" i="9"/>
  <c r="B141" i="9"/>
  <c r="C141" i="9"/>
  <c r="D141" i="9" a="1"/>
  <c r="D141" i="9"/>
  <c r="E141" i="9" a="1"/>
  <c r="E141" i="9"/>
  <c r="F141" i="9" a="1"/>
  <c r="F141" i="9"/>
  <c r="G141" i="9" a="1"/>
  <c r="G141" i="9"/>
  <c r="H141" i="9" a="1"/>
  <c r="H141" i="9"/>
  <c r="I141" i="9" a="1"/>
  <c r="I141" i="9"/>
  <c r="B142" i="9"/>
  <c r="C142" i="9"/>
  <c r="D142" i="9" a="1"/>
  <c r="D142" i="9"/>
  <c r="E142" i="9" a="1"/>
  <c r="E142" i="9"/>
  <c r="F142" i="9" a="1"/>
  <c r="F142" i="9"/>
  <c r="G142" i="9" a="1"/>
  <c r="G142" i="9"/>
  <c r="H142" i="9" a="1"/>
  <c r="H142" i="9"/>
  <c r="I142" i="9" a="1"/>
  <c r="I142" i="9"/>
  <c r="B143" i="9"/>
  <c r="C143" i="9"/>
  <c r="D143" i="9" a="1"/>
  <c r="D143" i="9"/>
  <c r="E143" i="9" a="1"/>
  <c r="E143" i="9"/>
  <c r="F143" i="9" a="1"/>
  <c r="F143" i="9"/>
  <c r="G143" i="9" a="1"/>
  <c r="G143" i="9"/>
  <c r="H143" i="9" a="1"/>
  <c r="H143" i="9"/>
  <c r="I143" i="9" a="1"/>
  <c r="I143" i="9"/>
  <c r="B144" i="9"/>
  <c r="C144" i="9"/>
  <c r="D144" i="9" a="1"/>
  <c r="D144" i="9"/>
  <c r="E144" i="9" a="1"/>
  <c r="E144" i="9"/>
  <c r="F144" i="9" a="1"/>
  <c r="F144" i="9"/>
  <c r="G144" i="9" a="1"/>
  <c r="G144" i="9"/>
  <c r="H144" i="9" a="1"/>
  <c r="H144" i="9"/>
  <c r="I144" i="9" a="1"/>
  <c r="I144" i="9"/>
  <c r="B145" i="9"/>
  <c r="C145" i="9"/>
  <c r="D145" i="9" a="1"/>
  <c r="D145" i="9"/>
  <c r="E145" i="9" a="1"/>
  <c r="E145" i="9"/>
  <c r="F145" i="9" a="1"/>
  <c r="F145" i="9"/>
  <c r="G145" i="9" a="1"/>
  <c r="G145" i="9"/>
  <c r="H145" i="9" a="1"/>
  <c r="H145" i="9"/>
  <c r="I145" i="9" a="1"/>
  <c r="I145" i="9"/>
  <c r="C147" i="9"/>
  <c r="C149" i="9"/>
  <c r="D149" i="9" a="1"/>
  <c r="D149" i="9"/>
  <c r="E149" i="9" a="1"/>
  <c r="E149" i="9"/>
  <c r="F149" i="9" a="1"/>
  <c r="F149" i="9"/>
  <c r="G149" i="9" a="1"/>
  <c r="G149" i="9"/>
  <c r="H149" i="9" a="1"/>
  <c r="H149" i="9"/>
  <c r="I149" i="9" a="1"/>
  <c r="I149" i="9"/>
  <c r="B150" i="9"/>
  <c r="C150" i="9"/>
  <c r="D150" i="9" a="1"/>
  <c r="D150" i="9"/>
  <c r="E150" i="9" a="1"/>
  <c r="E150" i="9"/>
  <c r="F150" i="9" a="1"/>
  <c r="F150" i="9"/>
  <c r="G150" i="9" a="1"/>
  <c r="G150" i="9"/>
  <c r="H150" i="9" a="1"/>
  <c r="H150" i="9"/>
  <c r="I150" i="9" a="1"/>
  <c r="I150" i="9"/>
  <c r="B151" i="9"/>
  <c r="C151" i="9"/>
  <c r="D151" i="9" a="1"/>
  <c r="D151" i="9"/>
  <c r="E151" i="9" a="1"/>
  <c r="E151" i="9"/>
  <c r="F151" i="9" a="1"/>
  <c r="F151" i="9"/>
  <c r="G151" i="9" a="1"/>
  <c r="G151" i="9"/>
  <c r="H151" i="9" a="1"/>
  <c r="H151" i="9"/>
  <c r="I151" i="9" a="1"/>
  <c r="I151" i="9"/>
  <c r="B152" i="9"/>
  <c r="C152" i="9"/>
  <c r="D152" i="9" a="1"/>
  <c r="D152" i="9"/>
  <c r="E152" i="9" a="1"/>
  <c r="E152" i="9"/>
  <c r="F152" i="9" a="1"/>
  <c r="F152" i="9"/>
  <c r="G152" i="9" a="1"/>
  <c r="G152" i="9"/>
  <c r="H152" i="9" a="1"/>
  <c r="H152" i="9"/>
  <c r="I152" i="9" a="1"/>
  <c r="I152" i="9"/>
  <c r="B153" i="9"/>
  <c r="C153" i="9"/>
  <c r="D153" i="9" a="1"/>
  <c r="D153" i="9"/>
  <c r="E153" i="9" a="1"/>
  <c r="E153" i="9"/>
  <c r="F153" i="9" a="1"/>
  <c r="F153" i="9"/>
  <c r="G153" i="9" a="1"/>
  <c r="G153" i="9"/>
  <c r="H153" i="9" a="1"/>
  <c r="H153" i="9"/>
  <c r="I153" i="9" a="1"/>
  <c r="I153" i="9"/>
  <c r="B154" i="9"/>
  <c r="C154" i="9"/>
  <c r="D154" i="9" a="1"/>
  <c r="D154" i="9"/>
  <c r="E154" i="9" a="1"/>
  <c r="E154" i="9"/>
  <c r="F154" i="9" a="1"/>
  <c r="F154" i="9"/>
  <c r="G154" i="9" a="1"/>
  <c r="G154" i="9"/>
  <c r="H154" i="9" a="1"/>
  <c r="H154" i="9"/>
  <c r="I154" i="9" a="1"/>
  <c r="I154" i="9"/>
  <c r="B155" i="9"/>
  <c r="C155" i="9"/>
  <c r="D155" i="9" a="1"/>
  <c r="D155" i="9"/>
  <c r="E155" i="9" a="1"/>
  <c r="E155" i="9"/>
  <c r="F155" i="9" a="1"/>
  <c r="F155" i="9"/>
  <c r="G155" i="9" a="1"/>
  <c r="G155" i="9"/>
  <c r="H155" i="9" a="1"/>
  <c r="H155" i="9"/>
  <c r="I155" i="9" a="1"/>
  <c r="I155" i="9"/>
  <c r="B156" i="9"/>
  <c r="C156" i="9"/>
  <c r="D156" i="9" a="1"/>
  <c r="D156" i="9"/>
  <c r="E156" i="9" a="1"/>
  <c r="E156" i="9"/>
  <c r="F156" i="9" a="1"/>
  <c r="F156" i="9"/>
  <c r="G156" i="9" a="1"/>
  <c r="G156" i="9"/>
  <c r="H156" i="9" a="1"/>
  <c r="H156" i="9"/>
  <c r="I156" i="9" a="1"/>
  <c r="I156" i="9"/>
  <c r="B157" i="9"/>
  <c r="C157" i="9"/>
  <c r="D157" i="9" a="1"/>
  <c r="D157" i="9"/>
  <c r="E157" i="9" a="1"/>
  <c r="E157" i="9"/>
  <c r="F157" i="9" a="1"/>
  <c r="F157" i="9"/>
  <c r="G157" i="9" a="1"/>
  <c r="G157" i="9"/>
  <c r="H157" i="9" a="1"/>
  <c r="H157" i="9"/>
  <c r="I157" i="9" a="1"/>
  <c r="I157" i="9"/>
  <c r="B158" i="9"/>
  <c r="C158" i="9"/>
  <c r="D158" i="9" a="1"/>
  <c r="D158" i="9"/>
  <c r="E158" i="9" a="1"/>
  <c r="E158" i="9"/>
  <c r="F158" i="9" a="1"/>
  <c r="F158" i="9"/>
  <c r="G158" i="9" a="1"/>
  <c r="G158" i="9"/>
  <c r="H158" i="9" a="1"/>
  <c r="H158" i="9"/>
  <c r="I158" i="9" a="1"/>
  <c r="I158" i="9"/>
  <c r="B159" i="9"/>
  <c r="C159" i="9"/>
  <c r="D159" i="9" a="1"/>
  <c r="D159" i="9"/>
  <c r="E159" i="9" a="1"/>
  <c r="E159" i="9"/>
  <c r="F159" i="9" a="1"/>
  <c r="F159" i="9"/>
  <c r="G159" i="9" a="1"/>
  <c r="G159" i="9"/>
  <c r="H159" i="9" a="1"/>
  <c r="H159" i="9"/>
  <c r="I159" i="9" a="1"/>
  <c r="I159" i="9"/>
  <c r="B160" i="9"/>
  <c r="C160" i="9"/>
  <c r="D160" i="9" a="1"/>
  <c r="D160" i="9"/>
  <c r="E160" i="9" a="1"/>
  <c r="E160" i="9"/>
  <c r="F160" i="9" a="1"/>
  <c r="F160" i="9"/>
  <c r="G160" i="9" a="1"/>
  <c r="G160" i="9"/>
  <c r="H160" i="9" a="1"/>
  <c r="H160" i="9"/>
  <c r="I160" i="9" a="1"/>
  <c r="I160" i="9"/>
  <c r="B161" i="9"/>
  <c r="C161" i="9"/>
  <c r="D161" i="9" a="1"/>
  <c r="D161" i="9"/>
  <c r="E161" i="9" a="1"/>
  <c r="E161" i="9"/>
  <c r="F161" i="9" a="1"/>
  <c r="F161" i="9"/>
  <c r="G161" i="9" a="1"/>
  <c r="G161" i="9"/>
  <c r="H161" i="9" a="1"/>
  <c r="H161" i="9"/>
  <c r="I161" i="9" a="1"/>
  <c r="I161" i="9"/>
  <c r="B162" i="9"/>
  <c r="C162" i="9"/>
  <c r="D162" i="9" a="1"/>
  <c r="D162" i="9"/>
  <c r="E162" i="9" a="1"/>
  <c r="E162" i="9"/>
  <c r="F162" i="9" a="1"/>
  <c r="F162" i="9"/>
  <c r="G162" i="9" a="1"/>
  <c r="G162" i="9"/>
  <c r="H162" i="9" a="1"/>
  <c r="H162" i="9"/>
  <c r="I162" i="9" a="1"/>
  <c r="I162" i="9"/>
  <c r="B163" i="9"/>
  <c r="C163" i="9"/>
  <c r="D163" i="9" a="1"/>
  <c r="D163" i="9"/>
  <c r="E163" i="9" a="1"/>
  <c r="E163" i="9"/>
  <c r="F163" i="9" a="1"/>
  <c r="F163" i="9"/>
  <c r="G163" i="9" a="1"/>
  <c r="G163" i="9"/>
  <c r="H163" i="9" a="1"/>
  <c r="H163" i="9"/>
  <c r="I163" i="9" a="1"/>
  <c r="I163" i="9"/>
  <c r="B164" i="9"/>
  <c r="C164" i="9"/>
  <c r="D164" i="9" a="1"/>
  <c r="D164" i="9"/>
  <c r="E164" i="9" a="1"/>
  <c r="E164" i="9"/>
  <c r="F164" i="9" a="1"/>
  <c r="F164" i="9"/>
  <c r="G164" i="9" a="1"/>
  <c r="G164" i="9"/>
  <c r="H164" i="9" a="1"/>
  <c r="H164" i="9"/>
  <c r="I164" i="9" a="1"/>
  <c r="I164" i="9"/>
  <c r="B165" i="9"/>
  <c r="C165" i="9"/>
  <c r="D165" i="9" a="1"/>
  <c r="D165" i="9"/>
  <c r="E165" i="9" a="1"/>
  <c r="E165" i="9"/>
  <c r="F165" i="9" a="1"/>
  <c r="F165" i="9"/>
  <c r="G165" i="9" a="1"/>
  <c r="G165" i="9"/>
  <c r="H165" i="9" a="1"/>
  <c r="H165" i="9"/>
  <c r="I165" i="9" a="1"/>
  <c r="I165" i="9"/>
  <c r="B166" i="9"/>
  <c r="C166" i="9"/>
  <c r="D166" i="9" a="1"/>
  <c r="D166" i="9"/>
  <c r="E166" i="9" a="1"/>
  <c r="E166" i="9"/>
  <c r="F166" i="9" a="1"/>
  <c r="F166" i="9"/>
  <c r="G166" i="9" a="1"/>
  <c r="G166" i="9"/>
  <c r="H166" i="9" a="1"/>
  <c r="H166" i="9"/>
  <c r="I166" i="9" a="1"/>
  <c r="I166" i="9"/>
  <c r="B167" i="9"/>
  <c r="C167" i="9"/>
  <c r="D167" i="9" a="1"/>
  <c r="D167" i="9"/>
  <c r="E167" i="9" a="1"/>
  <c r="E167" i="9"/>
  <c r="F167" i="9" a="1"/>
  <c r="F167" i="9"/>
  <c r="G167" i="9" a="1"/>
  <c r="G167" i="9"/>
  <c r="H167" i="9" a="1"/>
  <c r="H167" i="9"/>
  <c r="I167" i="9" a="1"/>
  <c r="I167" i="9"/>
  <c r="B168" i="9"/>
  <c r="C168" i="9"/>
  <c r="D168" i="9" a="1"/>
  <c r="D168" i="9"/>
  <c r="E168" i="9" a="1"/>
  <c r="E168" i="9"/>
  <c r="F168" i="9" a="1"/>
  <c r="F168" i="9"/>
  <c r="G168" i="9" a="1"/>
  <c r="G168" i="9"/>
  <c r="H168" i="9" a="1"/>
  <c r="H168" i="9"/>
  <c r="I168" i="9" a="1"/>
  <c r="I168" i="9"/>
  <c r="B169" i="9"/>
  <c r="C169" i="9"/>
  <c r="D169" i="9" a="1"/>
  <c r="D169" i="9"/>
  <c r="E169" i="9" a="1"/>
  <c r="E169" i="9"/>
  <c r="F169" i="9" a="1"/>
  <c r="F169" i="9"/>
  <c r="G169" i="9" a="1"/>
  <c r="G169" i="9"/>
  <c r="H169" i="9" a="1"/>
  <c r="H169" i="9"/>
  <c r="I169" i="9" a="1"/>
  <c r="I169" i="9"/>
  <c r="B170" i="9"/>
  <c r="C170" i="9"/>
  <c r="D170" i="9" a="1"/>
  <c r="D170" i="9"/>
  <c r="E170" i="9" a="1"/>
  <c r="E170" i="9"/>
  <c r="F170" i="9" a="1"/>
  <c r="F170" i="9"/>
  <c r="G170" i="9" a="1"/>
  <c r="G170" i="9"/>
  <c r="H170" i="9" a="1"/>
  <c r="H170" i="9"/>
  <c r="I170" i="9" a="1"/>
  <c r="I170" i="9"/>
  <c r="B171" i="9"/>
  <c r="C171" i="9"/>
  <c r="D171" i="9" a="1"/>
  <c r="D171" i="9"/>
  <c r="E171" i="9" a="1"/>
  <c r="E171" i="9"/>
  <c r="F171" i="9" a="1"/>
  <c r="F171" i="9"/>
  <c r="G171" i="9" a="1"/>
  <c r="G171" i="9"/>
  <c r="H171" i="9" a="1"/>
  <c r="H171" i="9"/>
  <c r="I171" i="9" a="1"/>
  <c r="I171" i="9"/>
  <c r="B172" i="9"/>
  <c r="C172" i="9"/>
  <c r="D172" i="9" a="1"/>
  <c r="D172" i="9"/>
  <c r="E172" i="9" a="1"/>
  <c r="E172" i="9"/>
  <c r="F172" i="9" a="1"/>
  <c r="F172" i="9"/>
  <c r="G172" i="9" a="1"/>
  <c r="G172" i="9"/>
  <c r="H172" i="9" a="1"/>
  <c r="H172" i="9"/>
  <c r="I172" i="9" a="1"/>
  <c r="I172" i="9"/>
  <c r="B173" i="9"/>
  <c r="C173" i="9"/>
  <c r="D173" i="9" a="1"/>
  <c r="D173" i="9"/>
  <c r="E173" i="9" a="1"/>
  <c r="E173" i="9"/>
  <c r="F173" i="9" a="1"/>
  <c r="F173" i="9"/>
  <c r="G173" i="9" a="1"/>
  <c r="G173" i="9"/>
  <c r="H173" i="9" a="1"/>
  <c r="H173" i="9"/>
  <c r="I173" i="9" a="1"/>
  <c r="I173" i="9"/>
  <c r="C175" i="9"/>
  <c r="C177" i="9"/>
  <c r="D177" i="9" a="1"/>
  <c r="D177" i="9"/>
  <c r="E177" i="9" a="1"/>
  <c r="E177" i="9"/>
  <c r="F177" i="9" a="1"/>
  <c r="F177" i="9"/>
  <c r="G177" i="9" a="1"/>
  <c r="G177" i="9"/>
  <c r="H177" i="9" a="1"/>
  <c r="H177" i="9"/>
  <c r="I177" i="9" a="1"/>
  <c r="I177" i="9"/>
  <c r="B178" i="9"/>
  <c r="C178" i="9"/>
  <c r="D178" i="9" a="1"/>
  <c r="D178" i="9"/>
  <c r="E178" i="9" a="1"/>
  <c r="E178" i="9"/>
  <c r="F178" i="9" a="1"/>
  <c r="F178" i="9"/>
  <c r="G178" i="9" a="1"/>
  <c r="G178" i="9"/>
  <c r="H178" i="9" a="1"/>
  <c r="H178" i="9"/>
  <c r="I178" i="9" a="1"/>
  <c r="I178" i="9"/>
  <c r="B179" i="9"/>
  <c r="C179" i="9"/>
  <c r="D179" i="9" a="1"/>
  <c r="D179" i="9"/>
  <c r="E179" i="9" a="1"/>
  <c r="E179" i="9"/>
  <c r="F179" i="9" a="1"/>
  <c r="F179" i="9"/>
  <c r="G179" i="9" a="1"/>
  <c r="G179" i="9"/>
  <c r="H179" i="9" a="1"/>
  <c r="H179" i="9"/>
  <c r="I179" i="9" a="1"/>
  <c r="I179" i="9"/>
  <c r="B180" i="9"/>
  <c r="C180" i="9"/>
  <c r="D180" i="9" a="1"/>
  <c r="D180" i="9"/>
  <c r="E180" i="9" a="1"/>
  <c r="E180" i="9"/>
  <c r="F180" i="9" a="1"/>
  <c r="F180" i="9"/>
  <c r="G180" i="9" a="1"/>
  <c r="G180" i="9"/>
  <c r="H180" i="9" a="1"/>
  <c r="H180" i="9"/>
  <c r="I180" i="9" a="1"/>
  <c r="I180" i="9"/>
  <c r="B181" i="9"/>
  <c r="C181" i="9"/>
  <c r="D181" i="9" a="1"/>
  <c r="D181" i="9"/>
  <c r="E181" i="9" a="1"/>
  <c r="E181" i="9"/>
  <c r="F181" i="9" a="1"/>
  <c r="F181" i="9"/>
  <c r="G181" i="9" a="1"/>
  <c r="G181" i="9"/>
  <c r="H181" i="9" a="1"/>
  <c r="H181" i="9"/>
  <c r="I181" i="9" a="1"/>
  <c r="I181" i="9"/>
  <c r="B182" i="9"/>
  <c r="C182" i="9"/>
  <c r="D182" i="9" a="1"/>
  <c r="D182" i="9"/>
  <c r="E182" i="9" a="1"/>
  <c r="E182" i="9"/>
  <c r="F182" i="9" a="1"/>
  <c r="F182" i="9"/>
  <c r="G182" i="9" a="1"/>
  <c r="G182" i="9"/>
  <c r="H182" i="9" a="1"/>
  <c r="H182" i="9"/>
  <c r="I182" i="9" a="1"/>
  <c r="I182" i="9"/>
  <c r="B183" i="9"/>
  <c r="C183" i="9"/>
  <c r="D183" i="9" a="1"/>
  <c r="D183" i="9"/>
  <c r="E183" i="9" a="1"/>
  <c r="E183" i="9"/>
  <c r="F183" i="9" a="1"/>
  <c r="F183" i="9"/>
  <c r="G183" i="9" a="1"/>
  <c r="G183" i="9"/>
  <c r="H183" i="9" a="1"/>
  <c r="H183" i="9"/>
  <c r="I183" i="9" a="1"/>
  <c r="I183" i="9"/>
  <c r="B184" i="9"/>
  <c r="C184" i="9"/>
  <c r="D184" i="9" a="1"/>
  <c r="D184" i="9"/>
  <c r="E184" i="9" a="1"/>
  <c r="E184" i="9"/>
  <c r="F184" i="9" a="1"/>
  <c r="F184" i="9"/>
  <c r="G184" i="9" a="1"/>
  <c r="G184" i="9"/>
  <c r="H184" i="9" a="1"/>
  <c r="H184" i="9"/>
  <c r="I184" i="9" a="1"/>
  <c r="I184" i="9"/>
  <c r="B185" i="9"/>
  <c r="C185" i="9"/>
  <c r="D185" i="9" a="1"/>
  <c r="D185" i="9"/>
  <c r="E185" i="9" a="1"/>
  <c r="E185" i="9"/>
  <c r="F185" i="9" a="1"/>
  <c r="F185" i="9"/>
  <c r="G185" i="9" a="1"/>
  <c r="G185" i="9"/>
  <c r="H185" i="9" a="1"/>
  <c r="H185" i="9"/>
  <c r="I185" i="9" a="1"/>
  <c r="I185" i="9"/>
  <c r="B186" i="9"/>
  <c r="C186" i="9"/>
  <c r="D186" i="9" a="1"/>
  <c r="D186" i="9"/>
  <c r="E186" i="9" a="1"/>
  <c r="E186" i="9"/>
  <c r="F186" i="9" a="1"/>
  <c r="F186" i="9"/>
  <c r="G186" i="9" a="1"/>
  <c r="G186" i="9"/>
  <c r="H186" i="9" a="1"/>
  <c r="H186" i="9"/>
  <c r="I186" i="9" a="1"/>
  <c r="I186" i="9"/>
  <c r="B187" i="9"/>
  <c r="C187" i="9"/>
  <c r="D187" i="9" a="1"/>
  <c r="D187" i="9"/>
  <c r="E187" i="9" a="1"/>
  <c r="E187" i="9"/>
  <c r="F187" i="9" a="1"/>
  <c r="F187" i="9"/>
  <c r="G187" i="9" a="1"/>
  <c r="G187" i="9"/>
  <c r="H187" i="9" a="1"/>
  <c r="H187" i="9"/>
  <c r="I187" i="9" a="1"/>
  <c r="I187" i="9"/>
  <c r="B188" i="9"/>
  <c r="C188" i="9"/>
  <c r="D188" i="9" a="1"/>
  <c r="D188" i="9"/>
  <c r="E188" i="9" a="1"/>
  <c r="E188" i="9"/>
  <c r="F188" i="9" a="1"/>
  <c r="F188" i="9"/>
  <c r="G188" i="9" a="1"/>
  <c r="G188" i="9"/>
  <c r="H188" i="9" a="1"/>
  <c r="H188" i="9"/>
  <c r="I188" i="9" a="1"/>
  <c r="I188" i="9"/>
  <c r="B189" i="9"/>
  <c r="C189" i="9"/>
  <c r="D189" i="9" a="1"/>
  <c r="D189" i="9"/>
  <c r="E189" i="9" a="1"/>
  <c r="E189" i="9"/>
  <c r="F189" i="9" a="1"/>
  <c r="F189" i="9"/>
  <c r="G189" i="9" a="1"/>
  <c r="G189" i="9"/>
  <c r="H189" i="9" a="1"/>
  <c r="H189" i="9"/>
  <c r="I189" i="9" a="1"/>
  <c r="I189" i="9"/>
  <c r="B190" i="9"/>
  <c r="C190" i="9"/>
  <c r="D190" i="9" a="1"/>
  <c r="D190" i="9"/>
  <c r="E190" i="9" a="1"/>
  <c r="E190" i="9"/>
  <c r="F190" i="9" a="1"/>
  <c r="F190" i="9"/>
  <c r="G190" i="9" a="1"/>
  <c r="G190" i="9"/>
  <c r="H190" i="9" a="1"/>
  <c r="H190" i="9"/>
  <c r="I190" i="9" a="1"/>
  <c r="I190" i="9"/>
  <c r="B191" i="9"/>
  <c r="C191" i="9"/>
  <c r="D191" i="9" a="1"/>
  <c r="D191" i="9"/>
  <c r="E191" i="9" a="1"/>
  <c r="E191" i="9"/>
  <c r="F191" i="9" a="1"/>
  <c r="F191" i="9"/>
  <c r="G191" i="9" a="1"/>
  <c r="G191" i="9"/>
  <c r="H191" i="9" a="1"/>
  <c r="H191" i="9"/>
  <c r="I191" i="9" a="1"/>
  <c r="I191" i="9"/>
  <c r="B192" i="9"/>
  <c r="C192" i="9"/>
  <c r="D192" i="9" a="1"/>
  <c r="D192" i="9"/>
  <c r="E192" i="9" a="1"/>
  <c r="E192" i="9"/>
  <c r="F192" i="9" a="1"/>
  <c r="F192" i="9"/>
  <c r="G192" i="9" a="1"/>
  <c r="G192" i="9"/>
  <c r="H192" i="9" a="1"/>
  <c r="H192" i="9"/>
  <c r="I192" i="9" a="1"/>
  <c r="I192" i="9"/>
  <c r="B193" i="9"/>
  <c r="C193" i="9"/>
  <c r="D193" i="9" a="1"/>
  <c r="D193" i="9"/>
  <c r="E193" i="9" a="1"/>
  <c r="E193" i="9"/>
  <c r="F193" i="9" a="1"/>
  <c r="F193" i="9"/>
  <c r="G193" i="9" a="1"/>
  <c r="G193" i="9"/>
  <c r="H193" i="9" a="1"/>
  <c r="H193" i="9"/>
  <c r="I193" i="9" a="1"/>
  <c r="I193" i="9"/>
  <c r="B194" i="9"/>
  <c r="C194" i="9"/>
  <c r="D194" i="9" a="1"/>
  <c r="D194" i="9"/>
  <c r="E194" i="9" a="1"/>
  <c r="E194" i="9"/>
  <c r="F194" i="9" a="1"/>
  <c r="F194" i="9"/>
  <c r="G194" i="9" a="1"/>
  <c r="G194" i="9"/>
  <c r="H194" i="9" a="1"/>
  <c r="H194" i="9"/>
  <c r="I194" i="9" a="1"/>
  <c r="I194" i="9"/>
  <c r="B195" i="9"/>
  <c r="C195" i="9"/>
  <c r="D195" i="9" a="1"/>
  <c r="D195" i="9"/>
  <c r="E195" i="9" a="1"/>
  <c r="E195" i="9"/>
  <c r="F195" i="9" a="1"/>
  <c r="F195" i="9"/>
  <c r="G195" i="9" a="1"/>
  <c r="G195" i="9"/>
  <c r="H195" i="9" a="1"/>
  <c r="H195" i="9"/>
  <c r="I195" i="9" a="1"/>
  <c r="I195" i="9"/>
  <c r="B196" i="9"/>
  <c r="C196" i="9"/>
  <c r="D196" i="9" a="1"/>
  <c r="D196" i="9"/>
  <c r="E196" i="9" a="1"/>
  <c r="E196" i="9"/>
  <c r="F196" i="9" a="1"/>
  <c r="F196" i="9"/>
  <c r="G196" i="9" a="1"/>
  <c r="G196" i="9"/>
  <c r="H196" i="9" a="1"/>
  <c r="H196" i="9"/>
  <c r="I196" i="9" a="1"/>
  <c r="I196" i="9"/>
  <c r="B197" i="9"/>
  <c r="C197" i="9"/>
  <c r="D197" i="9" a="1"/>
  <c r="D197" i="9"/>
  <c r="E197" i="9" a="1"/>
  <c r="E197" i="9"/>
  <c r="F197" i="9" a="1"/>
  <c r="F197" i="9"/>
  <c r="G197" i="9" a="1"/>
  <c r="G197" i="9"/>
  <c r="H197" i="9" a="1"/>
  <c r="H197" i="9"/>
  <c r="I197" i="9" a="1"/>
  <c r="I197" i="9"/>
  <c r="B198" i="9"/>
  <c r="C198" i="9"/>
  <c r="D198" i="9" a="1"/>
  <c r="D198" i="9"/>
  <c r="E198" i="9" a="1"/>
  <c r="E198" i="9"/>
  <c r="F198" i="9" a="1"/>
  <c r="F198" i="9"/>
  <c r="G198" i="9" a="1"/>
  <c r="G198" i="9"/>
  <c r="H198" i="9" a="1"/>
  <c r="H198" i="9"/>
  <c r="I198" i="9" a="1"/>
  <c r="I198" i="9"/>
  <c r="B199" i="9"/>
  <c r="C199" i="9"/>
  <c r="D199" i="9" a="1"/>
  <c r="D199" i="9"/>
  <c r="E199" i="9" a="1"/>
  <c r="E199" i="9"/>
  <c r="F199" i="9" a="1"/>
  <c r="F199" i="9"/>
  <c r="G199" i="9" a="1"/>
  <c r="G199" i="9"/>
  <c r="H199" i="9" a="1"/>
  <c r="H199" i="9"/>
  <c r="I199" i="9" a="1"/>
  <c r="I199" i="9"/>
  <c r="B200" i="9"/>
  <c r="C200" i="9"/>
  <c r="D200" i="9" a="1"/>
  <c r="D200" i="9"/>
  <c r="E200" i="9" a="1"/>
  <c r="E200" i="9"/>
  <c r="F200" i="9" a="1"/>
  <c r="F200" i="9"/>
  <c r="G200" i="9" a="1"/>
  <c r="G200" i="9"/>
  <c r="H200" i="9" a="1"/>
  <c r="H200" i="9"/>
  <c r="I200" i="9" a="1"/>
  <c r="I200" i="9"/>
  <c r="B201" i="9"/>
  <c r="C201" i="9"/>
  <c r="D201" i="9" a="1"/>
  <c r="D201" i="9"/>
  <c r="E201" i="9" a="1"/>
  <c r="E201" i="9"/>
  <c r="F201" i="9" a="1"/>
  <c r="F201" i="9"/>
  <c r="G201" i="9" a="1"/>
  <c r="G201" i="9"/>
  <c r="H201" i="9" a="1"/>
  <c r="H201" i="9"/>
  <c r="I201" i="9" a="1"/>
  <c r="I201" i="9"/>
  <c r="C203" i="9"/>
  <c r="C205" i="9"/>
  <c r="D205" i="9" a="1"/>
  <c r="D205" i="9"/>
  <c r="E205" i="9" a="1"/>
  <c r="E205" i="9"/>
  <c r="F205" i="9" a="1"/>
  <c r="F205" i="9"/>
  <c r="G205" i="9" a="1"/>
  <c r="G205" i="9"/>
  <c r="H205" i="9" a="1"/>
  <c r="H205" i="9"/>
  <c r="I205" i="9" a="1"/>
  <c r="I205" i="9"/>
  <c r="B206" i="9"/>
  <c r="C206" i="9"/>
  <c r="D206" i="9" a="1"/>
  <c r="D206" i="9"/>
  <c r="E206" i="9" a="1"/>
  <c r="E206" i="9"/>
  <c r="F206" i="9" a="1"/>
  <c r="F206" i="9"/>
  <c r="G206" i="9" a="1"/>
  <c r="G206" i="9"/>
  <c r="H206" i="9" a="1"/>
  <c r="H206" i="9"/>
  <c r="I206" i="9" a="1"/>
  <c r="I206" i="9"/>
  <c r="B207" i="9"/>
  <c r="C207" i="9"/>
  <c r="D207" i="9" a="1"/>
  <c r="D207" i="9"/>
  <c r="E207" i="9" a="1"/>
  <c r="E207" i="9"/>
  <c r="F207" i="9" a="1"/>
  <c r="F207" i="9"/>
  <c r="G207" i="9" a="1"/>
  <c r="G207" i="9"/>
  <c r="H207" i="9" a="1"/>
  <c r="H207" i="9"/>
  <c r="I207" i="9" a="1"/>
  <c r="I207" i="9"/>
  <c r="B208" i="9"/>
  <c r="C208" i="9"/>
  <c r="D208" i="9" a="1"/>
  <c r="D208" i="9"/>
  <c r="E208" i="9" a="1"/>
  <c r="E208" i="9"/>
  <c r="F208" i="9" a="1"/>
  <c r="F208" i="9"/>
  <c r="G208" i="9" a="1"/>
  <c r="G208" i="9"/>
  <c r="H208" i="9" a="1"/>
  <c r="H208" i="9"/>
  <c r="I208" i="9" a="1"/>
  <c r="I208" i="9"/>
  <c r="B209" i="9"/>
  <c r="C209" i="9"/>
  <c r="D209" i="9" a="1"/>
  <c r="D209" i="9"/>
  <c r="E209" i="9" a="1"/>
  <c r="E209" i="9"/>
  <c r="F209" i="9" a="1"/>
  <c r="F209" i="9"/>
  <c r="G209" i="9" a="1"/>
  <c r="G209" i="9"/>
  <c r="H209" i="9" a="1"/>
  <c r="H209" i="9"/>
  <c r="I209" i="9" a="1"/>
  <c r="I209" i="9"/>
  <c r="B210" i="9"/>
  <c r="C210" i="9"/>
  <c r="D210" i="9" a="1"/>
  <c r="D210" i="9"/>
  <c r="E210" i="9" a="1"/>
  <c r="E210" i="9"/>
  <c r="F210" i="9" a="1"/>
  <c r="F210" i="9"/>
  <c r="G210" i="9" a="1"/>
  <c r="G210" i="9"/>
  <c r="H210" i="9" a="1"/>
  <c r="H210" i="9"/>
  <c r="I210" i="9" a="1"/>
  <c r="I210" i="9"/>
  <c r="B211" i="9"/>
  <c r="C211" i="9"/>
  <c r="D211" i="9" a="1"/>
  <c r="D211" i="9"/>
  <c r="E211" i="9" a="1"/>
  <c r="E211" i="9"/>
  <c r="F211" i="9" a="1"/>
  <c r="F211" i="9"/>
  <c r="G211" i="9" a="1"/>
  <c r="G211" i="9"/>
  <c r="H211" i="9" a="1"/>
  <c r="H211" i="9"/>
  <c r="I211" i="9" a="1"/>
  <c r="I211" i="9"/>
  <c r="B212" i="9"/>
  <c r="C212" i="9"/>
  <c r="D212" i="9" a="1"/>
  <c r="D212" i="9"/>
  <c r="E212" i="9" a="1"/>
  <c r="E212" i="9"/>
  <c r="F212" i="9" a="1"/>
  <c r="F212" i="9"/>
  <c r="G212" i="9" a="1"/>
  <c r="G212" i="9"/>
  <c r="H212" i="9" a="1"/>
  <c r="H212" i="9"/>
  <c r="I212" i="9" a="1"/>
  <c r="I212" i="9"/>
  <c r="B213" i="9"/>
  <c r="C213" i="9"/>
  <c r="D213" i="9" a="1"/>
  <c r="D213" i="9"/>
  <c r="E213" i="9" a="1"/>
  <c r="E213" i="9"/>
  <c r="F213" i="9" a="1"/>
  <c r="F213" i="9"/>
  <c r="G213" i="9" a="1"/>
  <c r="G213" i="9"/>
  <c r="H213" i="9" a="1"/>
  <c r="H213" i="9"/>
  <c r="I213" i="9" a="1"/>
  <c r="I213" i="9"/>
  <c r="B214" i="9"/>
  <c r="C214" i="9"/>
  <c r="D214" i="9" a="1"/>
  <c r="D214" i="9"/>
  <c r="E214" i="9" a="1"/>
  <c r="E214" i="9"/>
  <c r="F214" i="9" a="1"/>
  <c r="F214" i="9"/>
  <c r="G214" i="9" a="1"/>
  <c r="G214" i="9"/>
  <c r="H214" i="9" a="1"/>
  <c r="H214" i="9"/>
  <c r="I214" i="9" a="1"/>
  <c r="I214" i="9"/>
  <c r="B215" i="9"/>
  <c r="C215" i="9"/>
  <c r="D215" i="9" a="1"/>
  <c r="D215" i="9"/>
  <c r="E215" i="9" a="1"/>
  <c r="E215" i="9"/>
  <c r="F215" i="9" a="1"/>
  <c r="F215" i="9"/>
  <c r="G215" i="9" a="1"/>
  <c r="G215" i="9"/>
  <c r="H215" i="9" a="1"/>
  <c r="H215" i="9"/>
  <c r="I215" i="9" a="1"/>
  <c r="I215" i="9"/>
  <c r="B216" i="9"/>
  <c r="C216" i="9"/>
  <c r="D216" i="9" a="1"/>
  <c r="D216" i="9"/>
  <c r="E216" i="9" a="1"/>
  <c r="E216" i="9"/>
  <c r="F216" i="9" a="1"/>
  <c r="F216" i="9"/>
  <c r="G216" i="9" a="1"/>
  <c r="G216" i="9"/>
  <c r="H216" i="9" a="1"/>
  <c r="H216" i="9"/>
  <c r="I216" i="9" a="1"/>
  <c r="I216" i="9"/>
  <c r="B217" i="9"/>
  <c r="C217" i="9"/>
  <c r="D217" i="9" a="1"/>
  <c r="D217" i="9"/>
  <c r="E217" i="9" a="1"/>
  <c r="E217" i="9"/>
  <c r="F217" i="9" a="1"/>
  <c r="F217" i="9"/>
  <c r="G217" i="9" a="1"/>
  <c r="G217" i="9"/>
  <c r="H217" i="9" a="1"/>
  <c r="H217" i="9"/>
  <c r="I217" i="9" a="1"/>
  <c r="I217" i="9"/>
  <c r="B218" i="9"/>
  <c r="C218" i="9"/>
  <c r="D218" i="9" a="1"/>
  <c r="D218" i="9"/>
  <c r="E218" i="9" a="1"/>
  <c r="E218" i="9"/>
  <c r="F218" i="9" a="1"/>
  <c r="F218" i="9"/>
  <c r="G218" i="9" a="1"/>
  <c r="G218" i="9"/>
  <c r="H218" i="9" a="1"/>
  <c r="H218" i="9"/>
  <c r="I218" i="9" a="1"/>
  <c r="I218" i="9"/>
  <c r="B219" i="9"/>
  <c r="C219" i="9"/>
  <c r="D219" i="9" a="1"/>
  <c r="D219" i="9"/>
  <c r="E219" i="9" a="1"/>
  <c r="E219" i="9"/>
  <c r="F219" i="9" a="1"/>
  <c r="F219" i="9"/>
  <c r="G219" i="9" a="1"/>
  <c r="G219" i="9"/>
  <c r="H219" i="9" a="1"/>
  <c r="H219" i="9"/>
  <c r="I219" i="9" a="1"/>
  <c r="I219" i="9"/>
  <c r="B220" i="9"/>
  <c r="C220" i="9"/>
  <c r="D220" i="9" a="1"/>
  <c r="D220" i="9"/>
  <c r="E220" i="9" a="1"/>
  <c r="E220" i="9"/>
  <c r="F220" i="9" a="1"/>
  <c r="F220" i="9"/>
  <c r="G220" i="9" a="1"/>
  <c r="G220" i="9"/>
  <c r="H220" i="9" a="1"/>
  <c r="H220" i="9"/>
  <c r="I220" i="9" a="1"/>
  <c r="I220" i="9"/>
  <c r="B221" i="9"/>
  <c r="C221" i="9"/>
  <c r="D221" i="9" a="1"/>
  <c r="D221" i="9"/>
  <c r="E221" i="9" a="1"/>
  <c r="E221" i="9"/>
  <c r="F221" i="9" a="1"/>
  <c r="F221" i="9"/>
  <c r="G221" i="9" a="1"/>
  <c r="G221" i="9"/>
  <c r="H221" i="9" a="1"/>
  <c r="H221" i="9"/>
  <c r="I221" i="9" a="1"/>
  <c r="I221" i="9"/>
  <c r="B222" i="9"/>
  <c r="C222" i="9"/>
  <c r="D222" i="9" a="1"/>
  <c r="D222" i="9"/>
  <c r="E222" i="9" a="1"/>
  <c r="E222" i="9"/>
  <c r="F222" i="9" a="1"/>
  <c r="F222" i="9"/>
  <c r="G222" i="9" a="1"/>
  <c r="G222" i="9"/>
  <c r="H222" i="9" a="1"/>
  <c r="H222" i="9"/>
  <c r="I222" i="9" a="1"/>
  <c r="I222" i="9"/>
  <c r="B223" i="9"/>
  <c r="C223" i="9"/>
  <c r="D223" i="9" a="1"/>
  <c r="D223" i="9"/>
  <c r="E223" i="9" a="1"/>
  <c r="E223" i="9"/>
  <c r="F223" i="9" a="1"/>
  <c r="F223" i="9"/>
  <c r="G223" i="9" a="1"/>
  <c r="G223" i="9"/>
  <c r="H223" i="9" a="1"/>
  <c r="H223" i="9"/>
  <c r="I223" i="9" a="1"/>
  <c r="I223" i="9"/>
  <c r="B224" i="9"/>
  <c r="C224" i="9"/>
  <c r="D224" i="9" a="1"/>
  <c r="D224" i="9"/>
  <c r="E224" i="9" a="1"/>
  <c r="E224" i="9"/>
  <c r="F224" i="9" a="1"/>
  <c r="F224" i="9"/>
  <c r="G224" i="9" a="1"/>
  <c r="G224" i="9"/>
  <c r="H224" i="9" a="1"/>
  <c r="H224" i="9"/>
  <c r="I224" i="9" a="1"/>
  <c r="I224" i="9"/>
  <c r="B225" i="9"/>
  <c r="C225" i="9"/>
  <c r="D225" i="9" a="1"/>
  <c r="D225" i="9"/>
  <c r="E225" i="9" a="1"/>
  <c r="E225" i="9"/>
  <c r="F225" i="9" a="1"/>
  <c r="F225" i="9"/>
  <c r="G225" i="9" a="1"/>
  <c r="G225" i="9"/>
  <c r="H225" i="9" a="1"/>
  <c r="H225" i="9"/>
  <c r="I225" i="9" a="1"/>
  <c r="I225" i="9"/>
  <c r="B226" i="9"/>
  <c r="C226" i="9"/>
  <c r="D226" i="9" a="1"/>
  <c r="D226" i="9"/>
  <c r="E226" i="9" a="1"/>
  <c r="E226" i="9"/>
  <c r="F226" i="9" a="1"/>
  <c r="F226" i="9"/>
  <c r="G226" i="9" a="1"/>
  <c r="G226" i="9"/>
  <c r="H226" i="9" a="1"/>
  <c r="H226" i="9"/>
  <c r="I226" i="9" a="1"/>
  <c r="I226" i="9"/>
  <c r="B227" i="9"/>
  <c r="C227" i="9"/>
  <c r="D227" i="9" a="1"/>
  <c r="D227" i="9"/>
  <c r="E227" i="9" a="1"/>
  <c r="E227" i="9"/>
  <c r="F227" i="9" a="1"/>
  <c r="F227" i="9"/>
  <c r="G227" i="9" a="1"/>
  <c r="G227" i="9"/>
  <c r="H227" i="9" a="1"/>
  <c r="H227" i="9"/>
  <c r="I227" i="9" a="1"/>
  <c r="I227" i="9"/>
  <c r="B228" i="9"/>
  <c r="C228" i="9"/>
  <c r="D228" i="9" a="1"/>
  <c r="D228" i="9"/>
  <c r="E228" i="9" a="1"/>
  <c r="E228" i="9"/>
  <c r="F228" i="9" a="1"/>
  <c r="F228" i="9"/>
  <c r="G228" i="9" a="1"/>
  <c r="G228" i="9"/>
  <c r="H228" i="9" a="1"/>
  <c r="H228" i="9"/>
  <c r="I228" i="9" a="1"/>
  <c r="I228" i="9"/>
  <c r="B229" i="9"/>
  <c r="C229" i="9"/>
  <c r="D229" i="9" a="1"/>
  <c r="D229" i="9"/>
  <c r="E229" i="9" a="1"/>
  <c r="E229" i="9"/>
  <c r="F229" i="9" a="1"/>
  <c r="F229" i="9"/>
  <c r="G229" i="9" a="1"/>
  <c r="G229" i="9"/>
  <c r="H229" i="9" a="1"/>
  <c r="H229" i="9"/>
  <c r="I229" i="9" a="1"/>
  <c r="I229" i="9"/>
  <c r="C231" i="9"/>
  <c r="C233" i="9"/>
  <c r="D233" i="9" a="1"/>
  <c r="D233" i="9"/>
  <c r="E233" i="9" a="1"/>
  <c r="E233" i="9"/>
  <c r="F233" i="9" a="1"/>
  <c r="F233" i="9"/>
  <c r="G233" i="9" a="1"/>
  <c r="G233" i="9"/>
  <c r="H233" i="9" a="1"/>
  <c r="H233" i="9"/>
  <c r="I233" i="9" a="1"/>
  <c r="I233" i="9"/>
  <c r="B234" i="9"/>
  <c r="C234" i="9"/>
  <c r="D234" i="9" a="1"/>
  <c r="D234" i="9"/>
  <c r="E234" i="9" a="1"/>
  <c r="E234" i="9"/>
  <c r="F234" i="9" a="1"/>
  <c r="F234" i="9"/>
  <c r="G234" i="9" a="1"/>
  <c r="G234" i="9"/>
  <c r="H234" i="9" a="1"/>
  <c r="H234" i="9"/>
  <c r="I234" i="9" a="1"/>
  <c r="I234" i="9"/>
  <c r="B235" i="9"/>
  <c r="C235" i="9"/>
  <c r="D235" i="9" a="1"/>
  <c r="D235" i="9"/>
  <c r="E235" i="9" a="1"/>
  <c r="E235" i="9"/>
  <c r="F235" i="9" a="1"/>
  <c r="F235" i="9"/>
  <c r="G235" i="9" a="1"/>
  <c r="G235" i="9"/>
  <c r="H235" i="9" a="1"/>
  <c r="H235" i="9"/>
  <c r="I235" i="9" a="1"/>
  <c r="I235" i="9"/>
  <c r="B236" i="9"/>
  <c r="C236" i="9"/>
  <c r="D236" i="9" a="1"/>
  <c r="D236" i="9"/>
  <c r="E236" i="9" a="1"/>
  <c r="E236" i="9"/>
  <c r="F236" i="9" a="1"/>
  <c r="F236" i="9"/>
  <c r="G236" i="9" a="1"/>
  <c r="G236" i="9"/>
  <c r="H236" i="9" a="1"/>
  <c r="H236" i="9"/>
  <c r="I236" i="9" a="1"/>
  <c r="I236" i="9"/>
  <c r="B237" i="9"/>
  <c r="C237" i="9"/>
  <c r="D237" i="9" a="1"/>
  <c r="D237" i="9"/>
  <c r="E237" i="9" a="1"/>
  <c r="E237" i="9"/>
  <c r="F237" i="9" a="1"/>
  <c r="F237" i="9"/>
  <c r="G237" i="9" a="1"/>
  <c r="G237" i="9"/>
  <c r="H237" i="9" a="1"/>
  <c r="H237" i="9"/>
  <c r="I237" i="9" a="1"/>
  <c r="I237" i="9"/>
  <c r="B238" i="9"/>
  <c r="C238" i="9"/>
  <c r="D238" i="9" a="1"/>
  <c r="D238" i="9"/>
  <c r="E238" i="9" a="1"/>
  <c r="E238" i="9"/>
  <c r="F238" i="9" a="1"/>
  <c r="F238" i="9"/>
  <c r="G238" i="9" a="1"/>
  <c r="G238" i="9"/>
  <c r="H238" i="9" a="1"/>
  <c r="H238" i="9"/>
  <c r="I238" i="9" a="1"/>
  <c r="I238" i="9"/>
  <c r="B239" i="9"/>
  <c r="C239" i="9"/>
  <c r="D239" i="9" a="1"/>
  <c r="D239" i="9"/>
  <c r="E239" i="9" a="1"/>
  <c r="E239" i="9"/>
  <c r="F239" i="9" a="1"/>
  <c r="F239" i="9"/>
  <c r="G239" i="9" a="1"/>
  <c r="G239" i="9"/>
  <c r="H239" i="9" a="1"/>
  <c r="H239" i="9"/>
  <c r="I239" i="9" a="1"/>
  <c r="I239" i="9"/>
  <c r="B240" i="9"/>
  <c r="C240" i="9"/>
  <c r="D240" i="9" a="1"/>
  <c r="D240" i="9"/>
  <c r="E240" i="9" a="1"/>
  <c r="E240" i="9"/>
  <c r="F240" i="9" a="1"/>
  <c r="F240" i="9"/>
  <c r="G240" i="9" a="1"/>
  <c r="G240" i="9"/>
  <c r="H240" i="9" a="1"/>
  <c r="H240" i="9"/>
  <c r="I240" i="9" a="1"/>
  <c r="I240" i="9"/>
  <c r="B241" i="9"/>
  <c r="C241" i="9"/>
  <c r="D241" i="9" a="1"/>
  <c r="D241" i="9"/>
  <c r="E241" i="9" a="1"/>
  <c r="E241" i="9"/>
  <c r="F241" i="9" a="1"/>
  <c r="F241" i="9"/>
  <c r="G241" i="9" a="1"/>
  <c r="G241" i="9"/>
  <c r="H241" i="9" a="1"/>
  <c r="H241" i="9"/>
  <c r="I241" i="9" a="1"/>
  <c r="I241" i="9"/>
  <c r="B242" i="9"/>
  <c r="C242" i="9"/>
  <c r="D242" i="9" a="1"/>
  <c r="D242" i="9"/>
  <c r="E242" i="9" a="1"/>
  <c r="E242" i="9"/>
  <c r="F242" i="9" a="1"/>
  <c r="F242" i="9"/>
  <c r="G242" i="9" a="1"/>
  <c r="G242" i="9"/>
  <c r="H242" i="9" a="1"/>
  <c r="H242" i="9"/>
  <c r="I242" i="9" a="1"/>
  <c r="I242" i="9"/>
  <c r="B243" i="9"/>
  <c r="C243" i="9"/>
  <c r="D243" i="9" a="1"/>
  <c r="D243" i="9"/>
  <c r="E243" i="9" a="1"/>
  <c r="E243" i="9"/>
  <c r="F243" i="9" a="1"/>
  <c r="F243" i="9"/>
  <c r="G243" i="9" a="1"/>
  <c r="G243" i="9"/>
  <c r="H243" i="9" a="1"/>
  <c r="H243" i="9"/>
  <c r="I243" i="9" a="1"/>
  <c r="I243" i="9"/>
  <c r="B244" i="9"/>
  <c r="C244" i="9"/>
  <c r="D244" i="9" a="1"/>
  <c r="D244" i="9"/>
  <c r="E244" i="9" a="1"/>
  <c r="E244" i="9"/>
  <c r="F244" i="9" a="1"/>
  <c r="F244" i="9"/>
  <c r="G244" i="9" a="1"/>
  <c r="G244" i="9"/>
  <c r="H244" i="9" a="1"/>
  <c r="H244" i="9"/>
  <c r="I244" i="9" a="1"/>
  <c r="I244" i="9"/>
  <c r="B245" i="9"/>
  <c r="C245" i="9"/>
  <c r="D245" i="9" a="1"/>
  <c r="D245" i="9"/>
  <c r="E245" i="9" a="1"/>
  <c r="E245" i="9"/>
  <c r="F245" i="9" a="1"/>
  <c r="F245" i="9"/>
  <c r="G245" i="9" a="1"/>
  <c r="G245" i="9"/>
  <c r="H245" i="9" a="1"/>
  <c r="H245" i="9"/>
  <c r="I245" i="9" a="1"/>
  <c r="I245" i="9"/>
  <c r="B246" i="9"/>
  <c r="C246" i="9"/>
  <c r="D246" i="9" a="1"/>
  <c r="D246" i="9"/>
  <c r="E246" i="9" a="1"/>
  <c r="E246" i="9"/>
  <c r="F246" i="9" a="1"/>
  <c r="F246" i="9"/>
  <c r="G246" i="9" a="1"/>
  <c r="G246" i="9"/>
  <c r="H246" i="9" a="1"/>
  <c r="H246" i="9"/>
  <c r="I246" i="9" a="1"/>
  <c r="I246" i="9"/>
  <c r="B247" i="9"/>
  <c r="C247" i="9"/>
  <c r="D247" i="9" a="1"/>
  <c r="D247" i="9"/>
  <c r="E247" i="9" a="1"/>
  <c r="E247" i="9"/>
  <c r="F247" i="9" a="1"/>
  <c r="F247" i="9"/>
  <c r="G247" i="9" a="1"/>
  <c r="G247" i="9"/>
  <c r="H247" i="9" a="1"/>
  <c r="H247" i="9"/>
  <c r="I247" i="9" a="1"/>
  <c r="I247" i="9"/>
  <c r="B248" i="9"/>
  <c r="C248" i="9"/>
  <c r="D248" i="9" a="1"/>
  <c r="D248" i="9"/>
  <c r="E248" i="9" a="1"/>
  <c r="E248" i="9"/>
  <c r="F248" i="9" a="1"/>
  <c r="F248" i="9"/>
  <c r="G248" i="9" a="1"/>
  <c r="G248" i="9"/>
  <c r="H248" i="9" a="1"/>
  <c r="H248" i="9"/>
  <c r="I248" i="9" a="1"/>
  <c r="I248" i="9"/>
  <c r="B249" i="9"/>
  <c r="C249" i="9"/>
  <c r="D249" i="9" a="1"/>
  <c r="D249" i="9"/>
  <c r="E249" i="9" a="1"/>
  <c r="E249" i="9"/>
  <c r="F249" i="9" a="1"/>
  <c r="F249" i="9"/>
  <c r="G249" i="9" a="1"/>
  <c r="G249" i="9"/>
  <c r="H249" i="9" a="1"/>
  <c r="H249" i="9"/>
  <c r="I249" i="9" a="1"/>
  <c r="I249" i="9"/>
  <c r="B250" i="9"/>
  <c r="C250" i="9"/>
  <c r="D250" i="9" a="1"/>
  <c r="D250" i="9"/>
  <c r="E250" i="9" a="1"/>
  <c r="E250" i="9"/>
  <c r="F250" i="9" a="1"/>
  <c r="F250" i="9"/>
  <c r="G250" i="9" a="1"/>
  <c r="G250" i="9"/>
  <c r="H250" i="9" a="1"/>
  <c r="H250" i="9"/>
  <c r="I250" i="9" a="1"/>
  <c r="I250" i="9"/>
  <c r="B251" i="9"/>
  <c r="C251" i="9"/>
  <c r="D251" i="9" a="1"/>
  <c r="D251" i="9"/>
  <c r="E251" i="9" a="1"/>
  <c r="E251" i="9"/>
  <c r="F251" i="9" a="1"/>
  <c r="F251" i="9"/>
  <c r="G251" i="9" a="1"/>
  <c r="G251" i="9"/>
  <c r="H251" i="9" a="1"/>
  <c r="H251" i="9"/>
  <c r="I251" i="9" a="1"/>
  <c r="I251" i="9"/>
  <c r="B252" i="9"/>
  <c r="C252" i="9"/>
  <c r="D252" i="9" a="1"/>
  <c r="D252" i="9"/>
  <c r="E252" i="9" a="1"/>
  <c r="E252" i="9"/>
  <c r="F252" i="9" a="1"/>
  <c r="F252" i="9"/>
  <c r="G252" i="9" a="1"/>
  <c r="G252" i="9"/>
  <c r="H252" i="9" a="1"/>
  <c r="H252" i="9"/>
  <c r="I252" i="9" a="1"/>
  <c r="I252" i="9"/>
  <c r="B253" i="9"/>
  <c r="C253" i="9"/>
  <c r="D253" i="9" a="1"/>
  <c r="D253" i="9"/>
  <c r="E253" i="9" a="1"/>
  <c r="E253" i="9"/>
  <c r="F253" i="9" a="1"/>
  <c r="F253" i="9"/>
  <c r="G253" i="9" a="1"/>
  <c r="G253" i="9"/>
  <c r="H253" i="9" a="1"/>
  <c r="H253" i="9"/>
  <c r="I253" i="9" a="1"/>
  <c r="I253" i="9"/>
  <c r="B254" i="9"/>
  <c r="C254" i="9"/>
  <c r="D254" i="9" a="1"/>
  <c r="D254" i="9"/>
  <c r="E254" i="9" a="1"/>
  <c r="E254" i="9"/>
  <c r="F254" i="9" a="1"/>
  <c r="F254" i="9"/>
  <c r="G254" i="9" a="1"/>
  <c r="G254" i="9"/>
  <c r="H254" i="9" a="1"/>
  <c r="H254" i="9"/>
  <c r="I254" i="9" a="1"/>
  <c r="I254" i="9"/>
  <c r="B255" i="9"/>
  <c r="C255" i="9"/>
  <c r="D255" i="9" a="1"/>
  <c r="D255" i="9"/>
  <c r="E255" i="9" a="1"/>
  <c r="E255" i="9"/>
  <c r="F255" i="9" a="1"/>
  <c r="F255" i="9"/>
  <c r="G255" i="9" a="1"/>
  <c r="G255" i="9"/>
  <c r="H255" i="9" a="1"/>
  <c r="H255" i="9"/>
  <c r="I255" i="9" a="1"/>
  <c r="I255" i="9"/>
  <c r="B256" i="9"/>
  <c r="C256" i="9"/>
  <c r="D256" i="9" a="1"/>
  <c r="D256" i="9"/>
  <c r="E256" i="9" a="1"/>
  <c r="E256" i="9"/>
  <c r="F256" i="9" a="1"/>
  <c r="F256" i="9"/>
  <c r="G256" i="9" a="1"/>
  <c r="G256" i="9"/>
  <c r="H256" i="9" a="1"/>
  <c r="H256" i="9"/>
  <c r="I256" i="9" a="1"/>
  <c r="I256" i="9"/>
  <c r="B257" i="9"/>
  <c r="C257" i="9"/>
  <c r="D257" i="9" a="1"/>
  <c r="D257" i="9"/>
  <c r="E257" i="9" a="1"/>
  <c r="E257" i="9"/>
  <c r="F257" i="9" a="1"/>
  <c r="F257" i="9"/>
  <c r="G257" i="9" a="1"/>
  <c r="G257" i="9"/>
  <c r="H257" i="9" a="1"/>
  <c r="H257" i="9"/>
  <c r="I257" i="9" a="1"/>
  <c r="I257" i="9"/>
  <c r="C259" i="9"/>
  <c r="C261" i="9"/>
  <c r="D261" i="9" a="1"/>
  <c r="D261" i="9"/>
  <c r="E261" i="9" a="1"/>
  <c r="E261" i="9"/>
  <c r="F261" i="9" a="1"/>
  <c r="F261" i="9"/>
  <c r="G261" i="9" a="1"/>
  <c r="G261" i="9"/>
  <c r="H261" i="9" a="1"/>
  <c r="H261" i="9"/>
  <c r="I261" i="9" a="1"/>
  <c r="I261" i="9"/>
  <c r="B262" i="9"/>
  <c r="C262" i="9"/>
  <c r="D262" i="9" a="1"/>
  <c r="D262" i="9"/>
  <c r="E262" i="9" a="1"/>
  <c r="E262" i="9"/>
  <c r="F262" i="9" a="1"/>
  <c r="F262" i="9"/>
  <c r="G262" i="9" a="1"/>
  <c r="G262" i="9"/>
  <c r="H262" i="9" a="1"/>
  <c r="H262" i="9"/>
  <c r="I262" i="9" a="1"/>
  <c r="I262" i="9"/>
  <c r="B263" i="9"/>
  <c r="C263" i="9"/>
  <c r="D263" i="9" a="1"/>
  <c r="D263" i="9"/>
  <c r="E263" i="9" a="1"/>
  <c r="E263" i="9"/>
  <c r="F263" i="9" a="1"/>
  <c r="F263" i="9"/>
  <c r="G263" i="9" a="1"/>
  <c r="G263" i="9"/>
  <c r="H263" i="9" a="1"/>
  <c r="H263" i="9"/>
  <c r="I263" i="9" a="1"/>
  <c r="I263" i="9"/>
  <c r="B264" i="9"/>
  <c r="C264" i="9"/>
  <c r="D264" i="9" a="1"/>
  <c r="D264" i="9"/>
  <c r="E264" i="9" a="1"/>
  <c r="E264" i="9"/>
  <c r="F264" i="9" a="1"/>
  <c r="F264" i="9"/>
  <c r="G264" i="9" a="1"/>
  <c r="G264" i="9"/>
  <c r="H264" i="9" a="1"/>
  <c r="H264" i="9"/>
  <c r="I264" i="9" a="1"/>
  <c r="I264" i="9"/>
  <c r="B265" i="9"/>
  <c r="C265" i="9"/>
  <c r="D265" i="9" a="1"/>
  <c r="D265" i="9"/>
  <c r="E265" i="9" a="1"/>
  <c r="E265" i="9"/>
  <c r="F265" i="9" a="1"/>
  <c r="F265" i="9"/>
  <c r="G265" i="9" a="1"/>
  <c r="G265" i="9"/>
  <c r="H265" i="9" a="1"/>
  <c r="H265" i="9"/>
  <c r="I265" i="9" a="1"/>
  <c r="I265" i="9"/>
  <c r="B266" i="9"/>
  <c r="C266" i="9"/>
  <c r="D266" i="9" a="1"/>
  <c r="D266" i="9"/>
  <c r="E266" i="9" a="1"/>
  <c r="E266" i="9"/>
  <c r="F266" i="9" a="1"/>
  <c r="F266" i="9"/>
  <c r="G266" i="9" a="1"/>
  <c r="G266" i="9"/>
  <c r="H266" i="9" a="1"/>
  <c r="H266" i="9"/>
  <c r="I266" i="9" a="1"/>
  <c r="I266" i="9"/>
  <c r="B267" i="9"/>
  <c r="C267" i="9"/>
  <c r="D267" i="9" a="1"/>
  <c r="D267" i="9"/>
  <c r="E267" i="9" a="1"/>
  <c r="E267" i="9"/>
  <c r="F267" i="9" a="1"/>
  <c r="F267" i="9"/>
  <c r="G267" i="9" a="1"/>
  <c r="G267" i="9"/>
  <c r="H267" i="9" a="1"/>
  <c r="H267" i="9"/>
  <c r="I267" i="9" a="1"/>
  <c r="I267" i="9"/>
  <c r="B268" i="9"/>
  <c r="C268" i="9"/>
  <c r="D268" i="9" a="1"/>
  <c r="D268" i="9"/>
  <c r="E268" i="9" a="1"/>
  <c r="E268" i="9"/>
  <c r="F268" i="9" a="1"/>
  <c r="F268" i="9"/>
  <c r="G268" i="9" a="1"/>
  <c r="G268" i="9"/>
  <c r="H268" i="9" a="1"/>
  <c r="H268" i="9"/>
  <c r="I268" i="9" a="1"/>
  <c r="I268" i="9"/>
  <c r="B269" i="9"/>
  <c r="C269" i="9"/>
  <c r="D269" i="9" a="1"/>
  <c r="D269" i="9"/>
  <c r="E269" i="9" a="1"/>
  <c r="E269" i="9"/>
  <c r="F269" i="9" a="1"/>
  <c r="F269" i="9"/>
  <c r="G269" i="9" a="1"/>
  <c r="G269" i="9"/>
  <c r="H269" i="9" a="1"/>
  <c r="H269" i="9"/>
  <c r="I269" i="9" a="1"/>
  <c r="I269" i="9"/>
  <c r="B270" i="9"/>
  <c r="C270" i="9"/>
  <c r="D270" i="9" a="1"/>
  <c r="D270" i="9"/>
  <c r="E270" i="9" a="1"/>
  <c r="E270" i="9"/>
  <c r="F270" i="9" a="1"/>
  <c r="F270" i="9"/>
  <c r="G270" i="9" a="1"/>
  <c r="G270" i="9"/>
  <c r="H270" i="9" a="1"/>
  <c r="H270" i="9"/>
  <c r="I270" i="9" a="1"/>
  <c r="I270" i="9"/>
  <c r="B271" i="9"/>
  <c r="C271" i="9"/>
  <c r="D271" i="9" a="1"/>
  <c r="D271" i="9"/>
  <c r="E271" i="9" a="1"/>
  <c r="E271" i="9"/>
  <c r="F271" i="9" a="1"/>
  <c r="F271" i="9"/>
  <c r="G271" i="9" a="1"/>
  <c r="G271" i="9"/>
  <c r="H271" i="9" a="1"/>
  <c r="H271" i="9"/>
  <c r="I271" i="9" a="1"/>
  <c r="I271" i="9"/>
  <c r="B272" i="9"/>
  <c r="C272" i="9"/>
  <c r="D272" i="9" a="1"/>
  <c r="D272" i="9"/>
  <c r="E272" i="9" a="1"/>
  <c r="E272" i="9"/>
  <c r="F272" i="9" a="1"/>
  <c r="F272" i="9"/>
  <c r="G272" i="9" a="1"/>
  <c r="G272" i="9"/>
  <c r="H272" i="9" a="1"/>
  <c r="H272" i="9"/>
  <c r="I272" i="9" a="1"/>
  <c r="I272" i="9"/>
  <c r="B273" i="9"/>
  <c r="C273" i="9"/>
  <c r="D273" i="9" a="1"/>
  <c r="D273" i="9"/>
  <c r="E273" i="9" a="1"/>
  <c r="E273" i="9"/>
  <c r="F273" i="9" a="1"/>
  <c r="F273" i="9"/>
  <c r="G273" i="9" a="1"/>
  <c r="G273" i="9"/>
  <c r="H273" i="9" a="1"/>
  <c r="H273" i="9"/>
  <c r="I273" i="9" a="1"/>
  <c r="I273" i="9"/>
  <c r="B274" i="9"/>
  <c r="C274" i="9"/>
  <c r="D274" i="9" a="1"/>
  <c r="D274" i="9"/>
  <c r="E274" i="9" a="1"/>
  <c r="E274" i="9"/>
  <c r="F274" i="9" a="1"/>
  <c r="F274" i="9"/>
  <c r="G274" i="9" a="1"/>
  <c r="G274" i="9"/>
  <c r="H274" i="9" a="1"/>
  <c r="H274" i="9"/>
  <c r="I274" i="9" a="1"/>
  <c r="I274" i="9"/>
  <c r="B275" i="9"/>
  <c r="C275" i="9"/>
  <c r="D275" i="9" a="1"/>
  <c r="D275" i="9"/>
  <c r="E275" i="9" a="1"/>
  <c r="E275" i="9"/>
  <c r="F275" i="9" a="1"/>
  <c r="F275" i="9"/>
  <c r="G275" i="9" a="1"/>
  <c r="G275" i="9"/>
  <c r="H275" i="9" a="1"/>
  <c r="H275" i="9"/>
  <c r="I275" i="9" a="1"/>
  <c r="I275" i="9"/>
  <c r="B276" i="9"/>
  <c r="C276" i="9"/>
  <c r="D276" i="9" a="1"/>
  <c r="D276" i="9"/>
  <c r="E276" i="9" a="1"/>
  <c r="E276" i="9"/>
  <c r="F276" i="9" a="1"/>
  <c r="F276" i="9"/>
  <c r="G276" i="9" a="1"/>
  <c r="G276" i="9"/>
  <c r="H276" i="9" a="1"/>
  <c r="H276" i="9"/>
  <c r="I276" i="9" a="1"/>
  <c r="I276" i="9"/>
  <c r="B277" i="9"/>
  <c r="C277" i="9"/>
  <c r="D277" i="9" a="1"/>
  <c r="D277" i="9"/>
  <c r="E277" i="9" a="1"/>
  <c r="E277" i="9"/>
  <c r="F277" i="9" a="1"/>
  <c r="F277" i="9"/>
  <c r="G277" i="9" a="1"/>
  <c r="G277" i="9"/>
  <c r="H277" i="9" a="1"/>
  <c r="H277" i="9"/>
  <c r="I277" i="9" a="1"/>
  <c r="I277" i="9"/>
  <c r="B278" i="9"/>
  <c r="C278" i="9"/>
  <c r="D278" i="9" a="1"/>
  <c r="D278" i="9"/>
  <c r="E278" i="9" a="1"/>
  <c r="E278" i="9"/>
  <c r="F278" i="9" a="1"/>
  <c r="F278" i="9"/>
  <c r="G278" i="9" a="1"/>
  <c r="G278" i="9"/>
  <c r="H278" i="9" a="1"/>
  <c r="H278" i="9"/>
  <c r="I278" i="9" a="1"/>
  <c r="I278" i="9"/>
  <c r="B279" i="9"/>
  <c r="C279" i="9"/>
  <c r="D279" i="9" a="1"/>
  <c r="D279" i="9"/>
  <c r="E279" i="9" a="1"/>
  <c r="E279" i="9"/>
  <c r="F279" i="9" a="1"/>
  <c r="F279" i="9"/>
  <c r="G279" i="9" a="1"/>
  <c r="G279" i="9"/>
  <c r="H279" i="9" a="1"/>
  <c r="H279" i="9"/>
  <c r="I279" i="9" a="1"/>
  <c r="I279" i="9"/>
  <c r="B280" i="9"/>
  <c r="C280" i="9"/>
  <c r="D280" i="9" a="1"/>
  <c r="D280" i="9"/>
  <c r="E280" i="9" a="1"/>
  <c r="E280" i="9"/>
  <c r="F280" i="9" a="1"/>
  <c r="F280" i="9"/>
  <c r="G280" i="9" a="1"/>
  <c r="G280" i="9"/>
  <c r="H280" i="9" a="1"/>
  <c r="H280" i="9"/>
  <c r="I280" i="9" a="1"/>
  <c r="I280" i="9"/>
  <c r="B281" i="9"/>
  <c r="C281" i="9"/>
  <c r="D281" i="9" a="1"/>
  <c r="D281" i="9"/>
  <c r="E281" i="9" a="1"/>
  <c r="E281" i="9"/>
  <c r="F281" i="9" a="1"/>
  <c r="F281" i="9"/>
  <c r="G281" i="9" a="1"/>
  <c r="G281" i="9"/>
  <c r="H281" i="9" a="1"/>
  <c r="H281" i="9"/>
  <c r="I281" i="9" a="1"/>
  <c r="I281" i="9"/>
  <c r="B282" i="9"/>
  <c r="C282" i="9"/>
  <c r="D282" i="9" a="1"/>
  <c r="D282" i="9"/>
  <c r="E282" i="9" a="1"/>
  <c r="E282" i="9"/>
  <c r="F282" i="9" a="1"/>
  <c r="F282" i="9"/>
  <c r="G282" i="9" a="1"/>
  <c r="G282" i="9"/>
  <c r="H282" i="9" a="1"/>
  <c r="H282" i="9"/>
  <c r="I282" i="9" a="1"/>
  <c r="I282" i="9"/>
  <c r="B283" i="9"/>
  <c r="C283" i="9"/>
  <c r="D283" i="9" a="1"/>
  <c r="D283" i="9"/>
  <c r="E283" i="9" a="1"/>
  <c r="E283" i="9"/>
  <c r="F283" i="9" a="1"/>
  <c r="F283" i="9"/>
  <c r="G283" i="9" a="1"/>
  <c r="G283" i="9"/>
  <c r="H283" i="9" a="1"/>
  <c r="H283" i="9"/>
  <c r="I283" i="9" a="1"/>
  <c r="I283" i="9"/>
  <c r="B284" i="9"/>
  <c r="C284" i="9"/>
  <c r="D284" i="9" a="1"/>
  <c r="D284" i="9"/>
  <c r="E284" i="9" a="1"/>
  <c r="E284" i="9"/>
  <c r="F284" i="9" a="1"/>
  <c r="F284" i="9"/>
  <c r="G284" i="9" a="1"/>
  <c r="G284" i="9"/>
  <c r="H284" i="9" a="1"/>
  <c r="H284" i="9"/>
  <c r="I284" i="9" a="1"/>
  <c r="I284" i="9"/>
  <c r="B285" i="9"/>
  <c r="C285" i="9"/>
  <c r="D285" i="9" a="1"/>
  <c r="D285" i="9"/>
  <c r="E285" i="9" a="1"/>
  <c r="E285" i="9"/>
  <c r="F285" i="9" a="1"/>
  <c r="F285" i="9"/>
  <c r="G285" i="9" a="1"/>
  <c r="G285" i="9"/>
  <c r="H285" i="9" a="1"/>
  <c r="H285" i="9"/>
  <c r="I285" i="9" a="1"/>
  <c r="I285" i="9"/>
  <c r="C287" i="9"/>
  <c r="C289" i="9"/>
  <c r="D289" i="9" a="1"/>
  <c r="D289" i="9"/>
  <c r="E289" i="9" a="1"/>
  <c r="E289" i="9"/>
  <c r="F289" i="9" a="1"/>
  <c r="F289" i="9"/>
  <c r="G289" i="9" a="1"/>
  <c r="G289" i="9"/>
  <c r="H289" i="9" a="1"/>
  <c r="H289" i="9"/>
  <c r="I289" i="9" a="1"/>
  <c r="I289" i="9"/>
  <c r="B290" i="9"/>
  <c r="C290" i="9"/>
  <c r="D290" i="9" a="1"/>
  <c r="D290" i="9"/>
  <c r="E290" i="9" a="1"/>
  <c r="E290" i="9"/>
  <c r="F290" i="9" a="1"/>
  <c r="F290" i="9"/>
  <c r="G290" i="9" a="1"/>
  <c r="G290" i="9"/>
  <c r="H290" i="9" a="1"/>
  <c r="H290" i="9"/>
  <c r="I290" i="9" a="1"/>
  <c r="I290" i="9"/>
  <c r="B291" i="9"/>
  <c r="C291" i="9"/>
  <c r="D291" i="9" a="1"/>
  <c r="D291" i="9"/>
  <c r="E291" i="9" a="1"/>
  <c r="E291" i="9"/>
  <c r="F291" i="9" a="1"/>
  <c r="F291" i="9"/>
  <c r="G291" i="9" a="1"/>
  <c r="G291" i="9"/>
  <c r="H291" i="9" a="1"/>
  <c r="H291" i="9"/>
  <c r="I291" i="9" a="1"/>
  <c r="I291" i="9"/>
  <c r="B292" i="9"/>
  <c r="C292" i="9"/>
  <c r="D292" i="9" a="1"/>
  <c r="D292" i="9"/>
  <c r="E292" i="9" a="1"/>
  <c r="E292" i="9"/>
  <c r="F292" i="9" a="1"/>
  <c r="F292" i="9"/>
  <c r="G292" i="9" a="1"/>
  <c r="G292" i="9"/>
  <c r="H292" i="9" a="1"/>
  <c r="H292" i="9"/>
  <c r="I292" i="9" a="1"/>
  <c r="I292" i="9"/>
  <c r="B293" i="9"/>
  <c r="C293" i="9"/>
  <c r="D293" i="9" a="1"/>
  <c r="D293" i="9"/>
  <c r="E293" i="9" a="1"/>
  <c r="E293" i="9"/>
  <c r="F293" i="9" a="1"/>
  <c r="F293" i="9"/>
  <c r="G293" i="9" a="1"/>
  <c r="G293" i="9"/>
  <c r="H293" i="9" a="1"/>
  <c r="H293" i="9"/>
  <c r="I293" i="9" a="1"/>
  <c r="I293" i="9"/>
  <c r="B294" i="9"/>
  <c r="C294" i="9"/>
  <c r="D294" i="9" a="1"/>
  <c r="D294" i="9"/>
  <c r="E294" i="9" a="1"/>
  <c r="E294" i="9"/>
  <c r="F294" i="9" a="1"/>
  <c r="F294" i="9"/>
  <c r="G294" i="9" a="1"/>
  <c r="G294" i="9"/>
  <c r="H294" i="9" a="1"/>
  <c r="H294" i="9"/>
  <c r="I294" i="9" a="1"/>
  <c r="I294" i="9"/>
  <c r="B295" i="9"/>
  <c r="C295" i="9"/>
  <c r="D295" i="9" a="1"/>
  <c r="D295" i="9"/>
  <c r="E295" i="9" a="1"/>
  <c r="E295" i="9"/>
  <c r="F295" i="9" a="1"/>
  <c r="F295" i="9"/>
  <c r="G295" i="9" a="1"/>
  <c r="G295" i="9"/>
  <c r="H295" i="9" a="1"/>
  <c r="H295" i="9"/>
  <c r="I295" i="9" a="1"/>
  <c r="I295" i="9"/>
  <c r="B296" i="9"/>
  <c r="C296" i="9"/>
  <c r="D296" i="9" a="1"/>
  <c r="D296" i="9"/>
  <c r="E296" i="9" a="1"/>
  <c r="E296" i="9"/>
  <c r="F296" i="9" a="1"/>
  <c r="F296" i="9"/>
  <c r="G296" i="9" a="1"/>
  <c r="G296" i="9"/>
  <c r="H296" i="9" a="1"/>
  <c r="H296" i="9"/>
  <c r="I296" i="9" a="1"/>
  <c r="I296" i="9"/>
  <c r="B297" i="9"/>
  <c r="C297" i="9"/>
  <c r="D297" i="9" a="1"/>
  <c r="D297" i="9"/>
  <c r="E297" i="9" a="1"/>
  <c r="E297" i="9"/>
  <c r="F297" i="9" a="1"/>
  <c r="F297" i="9"/>
  <c r="G297" i="9" a="1"/>
  <c r="G297" i="9"/>
  <c r="H297" i="9" a="1"/>
  <c r="H297" i="9"/>
  <c r="I297" i="9" a="1"/>
  <c r="I297" i="9"/>
  <c r="B298" i="9"/>
  <c r="C298" i="9"/>
  <c r="D298" i="9" a="1"/>
  <c r="D298" i="9"/>
  <c r="E298" i="9" a="1"/>
  <c r="E298" i="9"/>
  <c r="F298" i="9" a="1"/>
  <c r="F298" i="9"/>
  <c r="G298" i="9" a="1"/>
  <c r="G298" i="9"/>
  <c r="H298" i="9" a="1"/>
  <c r="H298" i="9"/>
  <c r="I298" i="9" a="1"/>
  <c r="I298" i="9"/>
  <c r="B299" i="9"/>
  <c r="C299" i="9"/>
  <c r="D299" i="9" a="1"/>
  <c r="D299" i="9"/>
  <c r="E299" i="9" a="1"/>
  <c r="E299" i="9"/>
  <c r="F299" i="9" a="1"/>
  <c r="F299" i="9"/>
  <c r="G299" i="9" a="1"/>
  <c r="G299" i="9"/>
  <c r="H299" i="9" a="1"/>
  <c r="H299" i="9"/>
  <c r="I299" i="9" a="1"/>
  <c r="I299" i="9"/>
  <c r="B300" i="9"/>
  <c r="C300" i="9"/>
  <c r="D300" i="9" a="1"/>
  <c r="D300" i="9"/>
  <c r="E300" i="9" a="1"/>
  <c r="E300" i="9"/>
  <c r="F300" i="9" a="1"/>
  <c r="F300" i="9"/>
  <c r="G300" i="9" a="1"/>
  <c r="G300" i="9"/>
  <c r="H300" i="9" a="1"/>
  <c r="H300" i="9"/>
  <c r="I300" i="9" a="1"/>
  <c r="I300" i="9"/>
  <c r="B301" i="9"/>
  <c r="C301" i="9"/>
  <c r="D301" i="9" a="1"/>
  <c r="D301" i="9"/>
  <c r="E301" i="9" a="1"/>
  <c r="E301" i="9"/>
  <c r="F301" i="9" a="1"/>
  <c r="F301" i="9"/>
  <c r="G301" i="9" a="1"/>
  <c r="G301" i="9"/>
  <c r="H301" i="9" a="1"/>
  <c r="H301" i="9"/>
  <c r="I301" i="9" a="1"/>
  <c r="I301" i="9"/>
  <c r="B302" i="9"/>
  <c r="C302" i="9"/>
  <c r="D302" i="9" a="1"/>
  <c r="D302" i="9"/>
  <c r="E302" i="9" a="1"/>
  <c r="E302" i="9"/>
  <c r="F302" i="9" a="1"/>
  <c r="F302" i="9"/>
  <c r="G302" i="9" a="1"/>
  <c r="G302" i="9"/>
  <c r="H302" i="9" a="1"/>
  <c r="H302" i="9"/>
  <c r="I302" i="9" a="1"/>
  <c r="I302" i="9"/>
  <c r="B303" i="9"/>
  <c r="C303" i="9"/>
  <c r="D303" i="9" a="1"/>
  <c r="D303" i="9"/>
  <c r="E303" i="9" a="1"/>
  <c r="E303" i="9"/>
  <c r="F303" i="9" a="1"/>
  <c r="F303" i="9"/>
  <c r="G303" i="9" a="1"/>
  <c r="G303" i="9"/>
  <c r="H303" i="9" a="1"/>
  <c r="H303" i="9"/>
  <c r="I303" i="9" a="1"/>
  <c r="I303" i="9"/>
  <c r="B304" i="9"/>
  <c r="C304" i="9"/>
  <c r="D304" i="9" a="1"/>
  <c r="D304" i="9"/>
  <c r="E304" i="9" a="1"/>
  <c r="E304" i="9"/>
  <c r="F304" i="9" a="1"/>
  <c r="F304" i="9"/>
  <c r="G304" i="9" a="1"/>
  <c r="G304" i="9"/>
  <c r="H304" i="9" a="1"/>
  <c r="H304" i="9"/>
  <c r="I304" i="9" a="1"/>
  <c r="I304" i="9"/>
  <c r="B305" i="9"/>
  <c r="C305" i="9"/>
  <c r="D305" i="9" a="1"/>
  <c r="D305" i="9"/>
  <c r="E305" i="9" a="1"/>
  <c r="E305" i="9"/>
  <c r="F305" i="9" a="1"/>
  <c r="F305" i="9"/>
  <c r="G305" i="9" a="1"/>
  <c r="G305" i="9"/>
  <c r="H305" i="9" a="1"/>
  <c r="H305" i="9"/>
  <c r="I305" i="9" a="1"/>
  <c r="I305" i="9"/>
  <c r="B306" i="9"/>
  <c r="C306" i="9"/>
  <c r="D306" i="9" a="1"/>
  <c r="D306" i="9"/>
  <c r="E306" i="9" a="1"/>
  <c r="E306" i="9"/>
  <c r="F306" i="9" a="1"/>
  <c r="F306" i="9"/>
  <c r="G306" i="9" a="1"/>
  <c r="G306" i="9"/>
  <c r="H306" i="9" a="1"/>
  <c r="H306" i="9"/>
  <c r="I306" i="9" a="1"/>
  <c r="I306" i="9"/>
  <c r="B307" i="9"/>
  <c r="C307" i="9"/>
  <c r="D307" i="9" a="1"/>
  <c r="D307" i="9"/>
  <c r="E307" i="9" a="1"/>
  <c r="E307" i="9"/>
  <c r="F307" i="9" a="1"/>
  <c r="F307" i="9"/>
  <c r="G307" i="9" a="1"/>
  <c r="G307" i="9"/>
  <c r="H307" i="9" a="1"/>
  <c r="H307" i="9"/>
  <c r="I307" i="9" a="1"/>
  <c r="I307" i="9"/>
  <c r="B308" i="9"/>
  <c r="C308" i="9"/>
  <c r="D308" i="9" a="1"/>
  <c r="D308" i="9"/>
  <c r="E308" i="9" a="1"/>
  <c r="E308" i="9"/>
  <c r="F308" i="9" a="1"/>
  <c r="F308" i="9"/>
  <c r="G308" i="9" a="1"/>
  <c r="G308" i="9"/>
  <c r="H308" i="9" a="1"/>
  <c r="H308" i="9"/>
  <c r="I308" i="9" a="1"/>
  <c r="I308" i="9"/>
  <c r="B309" i="9"/>
  <c r="C309" i="9"/>
  <c r="D309" i="9" a="1"/>
  <c r="D309" i="9"/>
  <c r="E309" i="9" a="1"/>
  <c r="E309" i="9"/>
  <c r="F309" i="9" a="1"/>
  <c r="F309" i="9"/>
  <c r="G309" i="9" a="1"/>
  <c r="G309" i="9"/>
  <c r="H309" i="9" a="1"/>
  <c r="H309" i="9"/>
  <c r="I309" i="9" a="1"/>
  <c r="I309" i="9"/>
  <c r="B310" i="9"/>
  <c r="C310" i="9"/>
  <c r="D310" i="9" a="1"/>
  <c r="D310" i="9"/>
  <c r="E310" i="9" a="1"/>
  <c r="E310" i="9"/>
  <c r="F310" i="9" a="1"/>
  <c r="F310" i="9"/>
  <c r="G310" i="9" a="1"/>
  <c r="G310" i="9"/>
  <c r="H310" i="9" a="1"/>
  <c r="H310" i="9"/>
  <c r="I310" i="9" a="1"/>
  <c r="I310" i="9"/>
  <c r="B311" i="9"/>
  <c r="C311" i="9"/>
  <c r="D311" i="9" a="1"/>
  <c r="D311" i="9"/>
  <c r="E311" i="9" a="1"/>
  <c r="E311" i="9"/>
  <c r="F311" i="9" a="1"/>
  <c r="F311" i="9"/>
  <c r="G311" i="9" a="1"/>
  <c r="G311" i="9"/>
  <c r="H311" i="9" a="1"/>
  <c r="H311" i="9"/>
  <c r="I311" i="9" a="1"/>
  <c r="I311" i="9"/>
  <c r="B312" i="9"/>
  <c r="C312" i="9"/>
  <c r="D312" i="9" a="1"/>
  <c r="D312" i="9"/>
  <c r="E312" i="9" a="1"/>
  <c r="E312" i="9"/>
  <c r="F312" i="9" a="1"/>
  <c r="F312" i="9"/>
  <c r="G312" i="9" a="1"/>
  <c r="G312" i="9"/>
  <c r="H312" i="9" a="1"/>
  <c r="H312" i="9"/>
  <c r="I312" i="9" a="1"/>
  <c r="I312" i="9"/>
  <c r="B313" i="9"/>
  <c r="C313" i="9"/>
  <c r="D313" i="9" a="1"/>
  <c r="D313" i="9"/>
  <c r="E313" i="9" a="1"/>
  <c r="E313" i="9"/>
  <c r="F313" i="9" a="1"/>
  <c r="F313" i="9"/>
  <c r="G313" i="9" a="1"/>
  <c r="G313" i="9"/>
  <c r="H313" i="9" a="1"/>
  <c r="H313" i="9"/>
  <c r="I313" i="9" a="1"/>
  <c r="I313" i="9"/>
  <c r="D3" i="9" l="1"/>
  <c r="E12" i="1"/>
  <c r="D8" i="8" l="1"/>
  <c r="D30" i="8" s="1"/>
  <c r="D4" i="9"/>
  <c r="D10" i="8"/>
  <c r="D11" i="8"/>
  <c r="D36" i="8"/>
  <c r="D32" i="8"/>
  <c r="D13" i="8"/>
  <c r="D33" i="8"/>
  <c r="D35" i="8"/>
  <c r="D14" i="8"/>
  <c r="D12" i="8"/>
  <c r="D34" i="8"/>
  <c r="D41" i="8" l="1"/>
  <c r="D19" i="8"/>
  <c r="D43" i="8"/>
  <c r="D47" i="8"/>
  <c r="D46" i="8"/>
  <c r="D23" i="8"/>
  <c r="D45" i="8"/>
  <c r="D44" i="8"/>
  <c r="D22" i="8"/>
  <c r="D21" i="8"/>
  <c r="D25" i="8"/>
  <c r="D2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K1" authorId="0" shapeId="0" xr:uid="{00000000-0006-0000-0000-000001000000}">
      <text>
        <r>
          <rPr>
            <b/>
            <sz val="9"/>
            <color indexed="81"/>
            <rFont val="Tahoma"/>
            <family val="2"/>
          </rPr>
          <t>This sheet can safely be deleted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200-000001000000}">
      <text>
        <r>
          <rPr>
            <sz val="9"/>
            <color indexed="81"/>
            <rFont val="Tahoma"/>
            <family val="2"/>
          </rPr>
          <t>This sheet can safely be deleted.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300-000001000000}">
      <text>
        <r>
          <rPr>
            <b/>
            <sz val="9"/>
            <color indexed="81"/>
            <rFont val="Tahoma"/>
            <family val="2"/>
          </rPr>
          <t>This sheet can safely be deleted.</t>
        </r>
      </text>
    </comment>
    <comment ref="D3" authorId="0" shapeId="0" xr:uid="{00000000-0006-0000-0300-000002000000}">
      <text>
        <r>
          <rPr>
            <b/>
            <sz val="9"/>
            <color indexed="81"/>
            <rFont val="Tahoma"/>
            <family val="2"/>
          </rPr>
          <t>This value is specified on Sheet1</t>
        </r>
      </text>
    </comment>
    <comment ref="D4" authorId="0" shapeId="0" xr:uid="{00000000-0006-0000-0300-000003000000}">
      <text>
        <r>
          <rPr>
            <b/>
            <sz val="9"/>
            <color indexed="81"/>
            <rFont val="Tahoma"/>
            <family val="2"/>
          </rPr>
          <t>This value is specified on Sheet1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<sst xmlns="http://schemas.openxmlformats.org/spreadsheetml/2006/main" count="251" uniqueCount="58">
  <si>
    <t>Sheet Template</t>
  </si>
  <si>
    <t>Altitude</t>
  </si>
  <si>
    <t>Atmospheric Pressure</t>
  </si>
  <si>
    <t>ft</t>
  </si>
  <si>
    <t>psia</t>
  </si>
  <si>
    <t>Enthalpy</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</si>
  <si>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</si>
  <si>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</si>
  <si>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</si>
  <si>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</si>
  <si>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</si>
  <si>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</si>
  <si>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</si>
  <si>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</si>
  <si>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</si>
  <si>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</si>
  <si>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</si>
  <si>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</si>
  <si>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</si>
  <si>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</si>
  <si>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</si>
  <si>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</si>
  <si>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</si>
  <si>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</si>
  <si>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</si>
  <si>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</si>
  <si>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</si>
  <si>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</si>
  <si>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</si>
  <si>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</si>
  <si>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</si>
  <si>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</si>
  <si>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</si>
  <si>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</si>
  <si>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</si>
  <si>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</si>
  <si>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</si>
  <si>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</si>
  <si>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</si>
  <si>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</si>
  <si>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</si>
  <si>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</si>
  <si>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Add your values in the lightly colored cells</t>
  </si>
  <si>
    <t>ENGINEERING SUSTAINABLE BUILDINGS</t>
  </si>
  <si>
    <t>version 2.08</t>
  </si>
  <si>
    <t>I-P Version</t>
  </si>
  <si>
    <t>kW Psychrometric Functions</t>
  </si>
  <si>
    <t>Relative Humidity</t>
  </si>
  <si>
    <t>Wet Bulb</t>
  </si>
  <si>
    <t>Humdity Ratio [lbmv/lbma]</t>
  </si>
  <si>
    <t>Volume [CF/lbma]</t>
  </si>
  <si>
    <t>Enthalpy [BTU/lbm]</t>
  </si>
  <si>
    <t>RH =</t>
  </si>
  <si>
    <t>Dew Point [DegF]</t>
  </si>
  <si>
    <t>Dry-bulb Temperature [DegF]</t>
  </si>
  <si>
    <t>Wet Bulb [DegF]</t>
  </si>
  <si>
    <t>Grains of Moisture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</si>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</sst>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1"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b/>
      <i/>
      <sz val="12"/>
      <color theme="6"/>
      <name val="Arial"/>
      <family val="2"/>
    </font>
    <font>
      <i/>
      <sz val="9"/>
      <color theme="1"/>
      <name val="Arial"/>
      <family val="2"/>
    </font>
    <font>
      <b/>
      <sz val="16"/>
      <color theme="1"/>
      <name val="Arial"/>
      <family val="2"/>
    </font>
    <font>
      <sz val="11"/>
      <color theme="1"/>
      <name val="Arial"/>
      <family val="2"/>
    </font>
  </fonts>
  <fills count="10">
    <fill>
      <patternFill patternType="none"/>
    </fill>
    <fill>
      <patternFill patternType="gray125"/>
    </fill>
    <fill>
      <patternFill patternType="solid">
        <fgColor theme="0" tint="-0.24997711111789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3" borderId="0" xfId="0" applyFont="1" applyFill="1"/>
    <xf numFmtId="0" fontId="9" fillId="4" borderId="0" xfId="0" applyFont="1" applyFill="1"/>
    <xf numFmtId="0" fontId="9" fillId="5" borderId="0" xfId="0" applyFont="1" applyFill="1"/>
    <xf numFmtId="0" fontId="9" fillId="6"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7" fillId="0" borderId="0" xfId="0" applyFont="1"/>
    <xf numFmtId="0" fontId="16" fillId="5" borderId="1" xfId="0" applyFont="1" applyFill="1" applyBorder="1" applyAlignment="1">
      <alignment horizontal="left" wrapText="1"/>
    </xf>
    <xf numFmtId="0" fontId="0" fillId="8" borderId="0" xfId="0" applyFill="1"/>
    <xf numFmtId="2" fontId="12" fillId="0" borderId="0" xfId="0" applyNumberFormat="1" applyFont="1"/>
    <xf numFmtId="2" fontId="11" fillId="0" borderId="0" xfId="0" applyNumberFormat="1" applyFont="1"/>
    <xf numFmtId="0" fontId="19" fillId="8" borderId="0" xfId="0" applyFont="1" applyFill="1" applyBorder="1" applyAlignment="1">
      <alignment horizontal="centerContinuous"/>
    </xf>
    <xf numFmtId="0" fontId="0" fillId="0" borderId="0" xfId="0" applyBorder="1" applyAlignment="1">
      <alignment horizontal="centerContinuous"/>
    </xf>
    <xf numFmtId="0" fontId="0" fillId="8" borderId="0" xfId="0" applyFill="1" applyBorder="1" applyAlignment="1">
      <alignment horizontal="centerContinuous"/>
    </xf>
    <xf numFmtId="0" fontId="20" fillId="8" borderId="0" xfId="0" applyFont="1" applyFill="1" applyBorder="1" applyAlignment="1">
      <alignment horizontal="centerContinuous"/>
    </xf>
    <xf numFmtId="0" fontId="18" fillId="8" borderId="0" xfId="0" applyFont="1" applyFill="1" applyBorder="1" applyAlignment="1">
      <alignment horizontal="centerContinuous"/>
    </xf>
    <xf numFmtId="0" fontId="0" fillId="8" borderId="0" xfId="0" applyFill="1" applyBorder="1"/>
    <xf numFmtId="0" fontId="0" fillId="0" borderId="1" xfId="0" applyBorder="1"/>
    <xf numFmtId="9" fontId="17" fillId="0" borderId="0" xfId="0" applyNumberFormat="1" applyFont="1"/>
    <xf numFmtId="0" fontId="0" fillId="0" borderId="1" xfId="0" applyBorder="1" applyAlignment="1">
      <alignment horizontal="center"/>
    </xf>
    <xf numFmtId="0" fontId="10" fillId="9" borderId="1" xfId="0" applyFont="1" applyFill="1" applyBorder="1"/>
    <xf numFmtId="166" fontId="10" fillId="9" borderId="1" xfId="1" applyNumberFormat="1" applyFont="1" applyFill="1" applyBorder="1"/>
    <xf numFmtId="0" fontId="15" fillId="0" borderId="0" xfId="0" applyFont="1"/>
    <xf numFmtId="0" fontId="14" fillId="7"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Graph'!#REF!</c:f>
              <c:strCache>
                <c:ptCount val="1"/>
                <c:pt idx="0">
                  <c:v>#REF!</c:v>
                </c:pt>
              </c:strCache>
            </c:strRef>
          </c:tx>
          <c:spPr>
            <a:ln>
              <a:solidFill>
                <a:schemeClr val="accent1"/>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2-5290-4118-9CB9-87894C256569}"/>
            </c:ext>
          </c:extLst>
        </c:ser>
        <c:ser>
          <c:idx val="22"/>
          <c:order val="32"/>
          <c:tx>
            <c:strRef>
              <c:f>'Data to Graph'!#REF!</c:f>
              <c:strCache>
                <c:ptCount val="1"/>
                <c:pt idx="0">
                  <c:v>#REF!</c:v>
                </c:pt>
              </c:strCache>
            </c:strRef>
          </c:tx>
          <c:spPr>
            <a:ln>
              <a:solidFill>
                <a:schemeClr val="accent2"/>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3-5290-4118-9CB9-87894C256569}"/>
            </c:ext>
          </c:extLst>
        </c:ser>
        <c:ser>
          <c:idx val="23"/>
          <c:order val="33"/>
          <c:tx>
            <c:strRef>
              <c:f>'Data to Graph'!$B$7</c:f>
              <c:strCache>
                <c:ptCount val="1"/>
                <c:pt idx="0">
                  <c:v>RH =</c:v>
                </c:pt>
              </c:strCache>
            </c:strRef>
          </c:tx>
          <c:spPr>
            <a:ln>
              <a:solidFill>
                <a:schemeClr val="accent3"/>
              </a:solidFill>
            </a:ln>
          </c:spPr>
          <c:marker>
            <c:symbol val="none"/>
          </c:marker>
          <c:xVal>
            <c:numRef>
              <c:f>'Data to Graph'!$B$9:$B$33</c:f>
              <c:numCache>
                <c:formatCode>General</c:formatCode>
                <c:ptCount val="25"/>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numCache>
            </c:numRef>
          </c:xVal>
          <c:yVal>
            <c:numRef>
              <c:f>'Data to Graph'!$D$9:$D$33</c:f>
              <c:numCache>
                <c:formatCode>General</c:formatCode>
                <c:ptCount val="25"/>
                <c:pt idx="0">
                  <c:v>-3.3446634329918221</c:v>
                </c:pt>
                <c:pt idx="1">
                  <c:v>0.83845515119259573</c:v>
                </c:pt>
                <c:pt idx="2">
                  <c:v>4.8794803750977946</c:v>
                </c:pt>
                <c:pt idx="3">
                  <c:v>8.7692221702879092</c:v>
                </c:pt>
                <c:pt idx="4">
                  <c:v>12.5010243987692</c:v>
                </c:pt>
                <c:pt idx="5">
                  <c:v>16.070940511298517</c:v>
                </c:pt>
                <c:pt idx="6">
                  <c:v>19.477693242632334</c:v>
                </c:pt>
                <c:pt idx="7">
                  <c:v>22.722454127504125</c:v>
                </c:pt>
                <c:pt idx="8">
                  <c:v>25.808487772210992</c:v>
                </c:pt>
                <c:pt idx="9">
                  <c:v>28.740732646215537</c:v>
                </c:pt>
                <c:pt idx="10">
                  <c:v>31.525369770868711</c:v>
                </c:pt>
                <c:pt idx="11">
                  <c:v>34.302241351540069</c:v>
                </c:pt>
                <c:pt idx="12">
                  <c:v>36.987205352335771</c:v>
                </c:pt>
                <c:pt idx="13">
                  <c:v>39.557555699377296</c:v>
                </c:pt>
                <c:pt idx="14">
                  <c:v>42.019055985592189</c:v>
                </c:pt>
                <c:pt idx="15">
                  <c:v>44.377462802593925</c:v>
                </c:pt>
                <c:pt idx="16">
                  <c:v>46.638429548298205</c:v>
                </c:pt>
                <c:pt idx="17">
                  <c:v>48.807443708351407</c:v>
                </c:pt>
                <c:pt idx="18">
                  <c:v>50.889773123233489</c:v>
                </c:pt>
                <c:pt idx="19">
                  <c:v>52.890438822279371</c:v>
                </c:pt>
                <c:pt idx="20">
                  <c:v>54.814197128614524</c:v>
                </c:pt>
                <c:pt idx="21">
                  <c:v>56.665532777163307</c:v>
                </c:pt>
                <c:pt idx="22">
                  <c:v>58.448655125886788</c:v>
                </c:pt>
                <c:pt idx="23">
                  <c:v>60.16751349236084</c:v>
                </c:pt>
                <c:pt idx="24">
                  <c:v>61.825795495075994</c:v>
                </c:pt>
              </c:numCache>
            </c:numRef>
          </c:yVal>
          <c:smooth val="0"/>
          <c:extLst>
            <c:ext xmlns:c16="http://schemas.microsoft.com/office/drawing/2014/chart" uri="{C3380CC4-5D6E-409C-BE32-E72D297353CC}">
              <c16:uniqueId val="{00000034-5290-4118-9CB9-87894C256569}"/>
            </c:ext>
          </c:extLst>
        </c:ser>
        <c:ser>
          <c:idx val="24"/>
          <c:order val="34"/>
          <c:tx>
            <c:strRef>
              <c:f>'Data to Graph'!$B$35</c:f>
              <c:strCache>
                <c:ptCount val="1"/>
                <c:pt idx="0">
                  <c:v>RH =</c:v>
                </c:pt>
              </c:strCache>
            </c:strRef>
          </c:tx>
          <c:spPr>
            <a:ln>
              <a:solidFill>
                <a:schemeClr val="accent4"/>
              </a:solidFill>
            </a:ln>
          </c:spPr>
          <c:marker>
            <c:symbol val="none"/>
          </c:marker>
          <c:xVal>
            <c:numRef>
              <c:f>'Data to Graph'!$B$37:$B$46</c:f>
              <c:numCache>
                <c:formatCode>General</c:formatCode>
                <c:ptCount val="10"/>
                <c:pt idx="0">
                  <c:v>0</c:v>
                </c:pt>
                <c:pt idx="1">
                  <c:v>5</c:v>
                </c:pt>
                <c:pt idx="2">
                  <c:v>10</c:v>
                </c:pt>
                <c:pt idx="3">
                  <c:v>15</c:v>
                </c:pt>
                <c:pt idx="4">
                  <c:v>20</c:v>
                </c:pt>
                <c:pt idx="5">
                  <c:v>25</c:v>
                </c:pt>
                <c:pt idx="6">
                  <c:v>30</c:v>
                </c:pt>
                <c:pt idx="7">
                  <c:v>35</c:v>
                </c:pt>
                <c:pt idx="8">
                  <c:v>40</c:v>
                </c:pt>
                <c:pt idx="9">
                  <c:v>45</c:v>
                </c:pt>
              </c:numCache>
            </c:numRef>
          </c:xVal>
          <c:yVal>
            <c:numRef>
              <c:f>'Data to Graph'!$D$37:$D$46</c:f>
              <c:numCache>
                <c:formatCode>General</c:formatCode>
                <c:ptCount val="10"/>
                <c:pt idx="0">
                  <c:v>-3.0058561427842103</c:v>
                </c:pt>
                <c:pt idx="1">
                  <c:v>1.2623372590448068</c:v>
                </c:pt>
                <c:pt idx="2">
                  <c:v>5.404879860955548</c:v>
                </c:pt>
                <c:pt idx="3">
                  <c:v>9.4146474816935566</c:v>
                </c:pt>
                <c:pt idx="4">
                  <c:v>13.287209145128413</c:v>
                </c:pt>
                <c:pt idx="5">
                  <c:v>17.021029916055934</c:v>
                </c:pt>
                <c:pt idx="6">
                  <c:v>20.617483232412567</c:v>
                </c:pt>
                <c:pt idx="7">
                  <c:v>24.059254844386075</c:v>
                </c:pt>
                <c:pt idx="8">
                  <c:v>27.350366850439563</c:v>
                </c:pt>
                <c:pt idx="9">
                  <c:v>30.509649195312544</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a:extLst>
            <a:ext uri="{FF2B5EF4-FFF2-40B4-BE49-F238E27FC236}">
              <a16:creationId xmlns:a16="http://schemas.microsoft.com/office/drawing/2014/main" id="{00000000-0008-0000-0000-000008000000}"/>
            </a:ext>
          </a:extLst>
        </xdr:cNvPr>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a:extLst>
            <a:ext uri="{FF2B5EF4-FFF2-40B4-BE49-F238E27FC236}">
              <a16:creationId xmlns:a16="http://schemas.microsoft.com/office/drawing/2014/main" id="{00000000-0008-0000-0000-000009000000}"/>
            </a:ext>
          </a:extLst>
        </xdr:cNvPr>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0825370" cy="7851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Grains"/>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C1570"/>
  <sheetViews>
    <sheetView zoomScaleNormal="100" workbookViewId="0"/>
  </sheetViews>
  <sheetFormatPr defaultRowHeight="11.4" x14ac:dyDescent="0.2"/>
  <cols>
    <col min="1" max="1" width="2.75" customWidth="1"/>
  </cols>
  <sheetData>
    <row r="1" spans="1:289" ht="21" x14ac:dyDescent="0.4">
      <c r="A1" s="47" t="s">
        <v>46</v>
      </c>
      <c r="B1" s="49"/>
      <c r="C1" s="47"/>
      <c r="D1" s="47"/>
      <c r="E1" s="47"/>
      <c r="F1" s="47"/>
      <c r="G1" s="47"/>
      <c r="H1" s="47"/>
      <c r="I1" s="49"/>
      <c r="J1" s="49"/>
      <c r="K1" s="49"/>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row>
    <row r="2" spans="1:289" ht="13.8" x14ac:dyDescent="0.25">
      <c r="A2" s="50" t="s">
        <v>45</v>
      </c>
      <c r="B2" s="49"/>
      <c r="C2" s="49"/>
      <c r="D2" s="49"/>
      <c r="E2" s="49"/>
      <c r="F2" s="49"/>
      <c r="G2" s="49"/>
      <c r="H2" s="49"/>
      <c r="I2" s="49"/>
      <c r="J2" s="49"/>
      <c r="K2" s="49"/>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row>
    <row r="3" spans="1:289" ht="13.8" x14ac:dyDescent="0.25">
      <c r="A3" s="50" t="s">
        <v>44</v>
      </c>
      <c r="B3" s="48"/>
      <c r="C3" s="51"/>
      <c r="D3" s="51"/>
      <c r="E3" s="51"/>
      <c r="F3" s="51"/>
      <c r="G3" s="51"/>
      <c r="H3" s="51"/>
      <c r="I3" s="49"/>
      <c r="J3" s="49"/>
      <c r="K3" s="49"/>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row>
    <row r="4" spans="1:289" x14ac:dyDescent="0.2">
      <c r="A4" s="52"/>
      <c r="B4" s="52"/>
      <c r="C4" s="52"/>
      <c r="D4" s="52"/>
      <c r="E4" s="52"/>
      <c r="F4" s="52"/>
      <c r="G4" s="52"/>
      <c r="H4" s="52"/>
      <c r="I4" s="52"/>
      <c r="J4" s="52"/>
      <c r="K4" s="52"/>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row>
    <row r="5" spans="1:289" x14ac:dyDescent="0.2">
      <c r="A5" s="52"/>
      <c r="B5" s="52"/>
      <c r="C5" s="52"/>
      <c r="D5" s="52"/>
      <c r="E5" s="52"/>
      <c r="F5" s="52"/>
      <c r="G5" s="52"/>
      <c r="H5" s="52"/>
      <c r="I5" s="52"/>
      <c r="J5" s="52"/>
      <c r="K5" s="52"/>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row>
    <row r="6" spans="1:289" x14ac:dyDescent="0.2">
      <c r="A6" s="52"/>
      <c r="B6" s="52"/>
      <c r="C6" s="52"/>
      <c r="D6" s="52"/>
      <c r="E6" s="52"/>
      <c r="F6" s="52"/>
      <c r="G6" s="52"/>
      <c r="H6" s="52"/>
      <c r="I6" s="52"/>
      <c r="J6" s="52"/>
      <c r="K6" s="52"/>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4"/>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4"/>
      <c r="HZ6" s="44"/>
      <c r="IA6" s="44"/>
      <c r="IB6" s="44"/>
      <c r="IC6" s="44"/>
      <c r="ID6" s="44"/>
      <c r="IE6" s="44"/>
      <c r="IF6" s="44"/>
      <c r="IG6" s="44"/>
      <c r="IH6" s="44"/>
      <c r="II6" s="44"/>
      <c r="IJ6" s="44"/>
      <c r="IK6" s="44"/>
      <c r="IL6" s="44"/>
      <c r="IM6" s="44"/>
      <c r="IN6" s="44"/>
      <c r="IO6" s="44"/>
      <c r="IP6" s="44"/>
      <c r="IQ6" s="44"/>
      <c r="IR6" s="44"/>
      <c r="IS6" s="44"/>
      <c r="IT6" s="44"/>
      <c r="IU6" s="44"/>
      <c r="IV6" s="44"/>
      <c r="IW6" s="44"/>
      <c r="IX6" s="44"/>
      <c r="IY6" s="44"/>
      <c r="IZ6" s="44"/>
      <c r="JA6" s="44"/>
      <c r="JB6" s="44"/>
      <c r="JC6" s="44"/>
      <c r="JD6" s="44"/>
      <c r="JE6" s="44"/>
      <c r="JF6" s="44"/>
      <c r="JG6" s="44"/>
      <c r="JH6" s="44"/>
      <c r="JI6" s="44"/>
      <c r="JJ6" s="44"/>
      <c r="JK6" s="44"/>
      <c r="JL6" s="44"/>
      <c r="JM6" s="44"/>
      <c r="JN6" s="44"/>
      <c r="JO6" s="44"/>
      <c r="JP6" s="44"/>
      <c r="JQ6" s="44"/>
      <c r="JR6" s="44"/>
      <c r="JS6" s="44"/>
      <c r="JT6" s="44"/>
      <c r="JU6" s="44"/>
      <c r="JV6" s="44"/>
      <c r="JW6" s="44"/>
      <c r="JX6" s="44"/>
      <c r="JY6" s="44"/>
      <c r="JZ6" s="44"/>
      <c r="KA6" s="44"/>
      <c r="KB6" s="44"/>
      <c r="KC6" s="44"/>
    </row>
    <row r="7" spans="1:289" x14ac:dyDescent="0.2">
      <c r="A7" s="52"/>
      <c r="B7" s="52"/>
      <c r="C7" s="52"/>
      <c r="D7" s="52"/>
      <c r="E7" s="52"/>
      <c r="F7" s="52"/>
      <c r="G7" s="52"/>
      <c r="H7" s="52"/>
      <c r="I7" s="52"/>
      <c r="J7" s="52"/>
      <c r="K7" s="52"/>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row>
    <row r="8" spans="1:289" x14ac:dyDescent="0.2">
      <c r="A8" s="52"/>
      <c r="B8" s="52"/>
      <c r="C8" s="52"/>
      <c r="D8" s="52"/>
      <c r="E8" s="52"/>
      <c r="F8" s="52"/>
      <c r="G8" s="52"/>
      <c r="H8" s="52"/>
      <c r="I8" s="52"/>
      <c r="J8" s="52"/>
      <c r="K8" s="52"/>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4"/>
      <c r="CV8" s="44"/>
      <c r="CW8" s="44"/>
      <c r="CX8" s="44"/>
      <c r="CY8" s="44"/>
      <c r="CZ8" s="44"/>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c r="EB8" s="44"/>
      <c r="EC8" s="44"/>
      <c r="ED8" s="44"/>
      <c r="EE8" s="44"/>
      <c r="EF8" s="44"/>
      <c r="EG8" s="44"/>
      <c r="EH8" s="44"/>
      <c r="EI8" s="44"/>
      <c r="EJ8" s="44"/>
      <c r="EK8" s="44"/>
      <c r="EL8" s="44"/>
      <c r="EM8" s="44"/>
      <c r="EN8" s="44"/>
      <c r="EO8" s="44"/>
      <c r="EP8" s="44"/>
      <c r="EQ8" s="44"/>
      <c r="ER8" s="44"/>
      <c r="ES8" s="44"/>
      <c r="ET8" s="44"/>
      <c r="EU8" s="44"/>
      <c r="EV8" s="44"/>
      <c r="EW8" s="44"/>
      <c r="EX8" s="44"/>
      <c r="EY8" s="44"/>
      <c r="EZ8" s="44"/>
      <c r="FA8" s="44"/>
      <c r="FB8" s="44"/>
      <c r="FC8" s="44"/>
      <c r="FD8" s="44"/>
      <c r="FE8" s="44"/>
      <c r="FF8" s="44"/>
      <c r="FG8" s="44"/>
      <c r="FH8" s="44"/>
      <c r="FI8" s="44"/>
      <c r="FJ8" s="44"/>
      <c r="FK8" s="44"/>
      <c r="FL8" s="44"/>
      <c r="FM8" s="44"/>
      <c r="FN8" s="44"/>
      <c r="FO8" s="44"/>
      <c r="FP8" s="44"/>
      <c r="FQ8" s="44"/>
      <c r="FR8" s="44"/>
      <c r="FS8" s="44"/>
      <c r="FT8" s="44"/>
      <c r="FU8" s="44"/>
      <c r="FV8" s="44"/>
      <c r="FW8" s="44"/>
      <c r="FX8" s="44"/>
      <c r="FY8" s="44"/>
      <c r="FZ8" s="44"/>
      <c r="GA8" s="44"/>
      <c r="GB8" s="44"/>
      <c r="GC8" s="44"/>
      <c r="GD8" s="44"/>
      <c r="GE8" s="44"/>
      <c r="GF8" s="44"/>
      <c r="GG8" s="44"/>
      <c r="GH8" s="44"/>
      <c r="GI8" s="44"/>
      <c r="GJ8" s="44"/>
      <c r="GK8" s="44"/>
      <c r="GL8" s="44"/>
      <c r="GM8" s="44"/>
      <c r="GN8" s="44"/>
      <c r="GO8" s="44"/>
      <c r="GP8" s="44"/>
      <c r="GQ8" s="44"/>
      <c r="GR8" s="44"/>
      <c r="GS8" s="44"/>
      <c r="GT8" s="44"/>
      <c r="GU8" s="44"/>
      <c r="GV8" s="44"/>
      <c r="GW8" s="44"/>
      <c r="GX8" s="44"/>
      <c r="GY8" s="44"/>
      <c r="GZ8" s="44"/>
      <c r="HA8" s="44"/>
      <c r="HB8" s="44"/>
      <c r="HC8" s="44"/>
      <c r="HD8" s="44"/>
      <c r="HE8" s="44"/>
      <c r="HF8" s="44"/>
      <c r="HG8" s="44"/>
      <c r="HH8" s="44"/>
      <c r="HI8" s="44"/>
      <c r="HJ8" s="44"/>
      <c r="HK8" s="44"/>
      <c r="HL8" s="44"/>
      <c r="HM8" s="44"/>
      <c r="HN8" s="44"/>
      <c r="HO8" s="44"/>
      <c r="HP8" s="44"/>
      <c r="HQ8" s="44"/>
      <c r="HR8" s="44"/>
      <c r="HS8" s="44"/>
      <c r="HT8" s="44"/>
      <c r="HU8" s="44"/>
      <c r="HV8" s="44"/>
      <c r="HW8" s="44"/>
      <c r="HX8" s="44"/>
      <c r="HY8" s="44"/>
      <c r="HZ8" s="44"/>
      <c r="IA8" s="44"/>
      <c r="IB8" s="44"/>
      <c r="IC8" s="44"/>
      <c r="ID8" s="44"/>
      <c r="IE8" s="44"/>
      <c r="IF8" s="44"/>
      <c r="IG8" s="44"/>
      <c r="IH8" s="44"/>
      <c r="II8" s="44"/>
      <c r="IJ8" s="44"/>
      <c r="IK8" s="44"/>
      <c r="IL8" s="44"/>
      <c r="IM8" s="44"/>
      <c r="IN8" s="44"/>
      <c r="IO8" s="44"/>
      <c r="IP8" s="44"/>
      <c r="IQ8" s="44"/>
      <c r="IR8" s="44"/>
      <c r="IS8" s="44"/>
      <c r="IT8" s="44"/>
      <c r="IU8" s="44"/>
      <c r="IV8" s="44"/>
      <c r="IW8" s="44"/>
      <c r="IX8" s="44"/>
      <c r="IY8" s="44"/>
      <c r="IZ8" s="44"/>
      <c r="JA8" s="44"/>
      <c r="JB8" s="44"/>
      <c r="JC8" s="44"/>
      <c r="JD8" s="44"/>
      <c r="JE8" s="44"/>
      <c r="JF8" s="44"/>
      <c r="JG8" s="44"/>
      <c r="JH8" s="44"/>
      <c r="JI8" s="44"/>
      <c r="JJ8" s="44"/>
      <c r="JK8" s="44"/>
      <c r="JL8" s="44"/>
      <c r="JM8" s="44"/>
      <c r="JN8" s="44"/>
      <c r="JO8" s="44"/>
      <c r="JP8" s="44"/>
      <c r="JQ8" s="44"/>
      <c r="JR8" s="44"/>
      <c r="JS8" s="44"/>
      <c r="JT8" s="44"/>
      <c r="JU8" s="44"/>
      <c r="JV8" s="44"/>
      <c r="JW8" s="44"/>
      <c r="JX8" s="44"/>
      <c r="JY8" s="44"/>
      <c r="JZ8" s="44"/>
      <c r="KA8" s="44"/>
      <c r="KB8" s="44"/>
      <c r="KC8" s="44"/>
    </row>
    <row r="9" spans="1:289" x14ac:dyDescent="0.2">
      <c r="A9" s="52"/>
      <c r="B9" s="52"/>
      <c r="C9" s="52"/>
      <c r="D9" s="52"/>
      <c r="E9" s="52"/>
      <c r="F9" s="52"/>
      <c r="G9" s="52"/>
      <c r="H9" s="52"/>
      <c r="I9" s="52"/>
      <c r="J9" s="52"/>
      <c r="K9" s="52"/>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c r="CI9" s="44"/>
      <c r="CJ9" s="44"/>
      <c r="CK9" s="44"/>
      <c r="CL9" s="44"/>
      <c r="CM9" s="44"/>
      <c r="CN9" s="44"/>
      <c r="CO9" s="44"/>
      <c r="CP9" s="44"/>
      <c r="CQ9" s="44"/>
      <c r="CR9" s="44"/>
      <c r="CS9" s="44"/>
      <c r="CT9" s="44"/>
      <c r="CU9" s="44"/>
      <c r="CV9" s="44"/>
      <c r="CW9" s="44"/>
      <c r="CX9" s="44"/>
      <c r="CY9" s="44"/>
      <c r="CZ9" s="44"/>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c r="EB9" s="44"/>
      <c r="EC9" s="44"/>
      <c r="ED9" s="44"/>
      <c r="EE9" s="44"/>
      <c r="EF9" s="44"/>
      <c r="EG9" s="44"/>
      <c r="EH9" s="44"/>
      <c r="EI9" s="44"/>
      <c r="EJ9" s="44"/>
      <c r="EK9" s="44"/>
      <c r="EL9" s="44"/>
      <c r="EM9" s="44"/>
      <c r="EN9" s="44"/>
      <c r="EO9" s="44"/>
      <c r="EP9" s="44"/>
      <c r="EQ9" s="44"/>
      <c r="ER9" s="44"/>
      <c r="ES9" s="44"/>
      <c r="ET9" s="44"/>
      <c r="EU9" s="44"/>
      <c r="EV9" s="44"/>
      <c r="EW9" s="44"/>
      <c r="EX9" s="44"/>
      <c r="EY9" s="44"/>
      <c r="EZ9" s="44"/>
      <c r="FA9" s="44"/>
      <c r="FB9" s="44"/>
      <c r="FC9" s="44"/>
      <c r="FD9" s="44"/>
      <c r="FE9" s="44"/>
      <c r="FF9" s="44"/>
      <c r="FG9" s="44"/>
      <c r="FH9" s="44"/>
      <c r="FI9" s="44"/>
      <c r="FJ9" s="44"/>
      <c r="FK9" s="44"/>
      <c r="FL9" s="44"/>
      <c r="FM9" s="44"/>
      <c r="FN9" s="44"/>
      <c r="FO9" s="44"/>
      <c r="FP9" s="44"/>
      <c r="FQ9" s="44"/>
      <c r="FR9" s="44"/>
      <c r="FS9" s="44"/>
      <c r="FT9" s="44"/>
      <c r="FU9" s="44"/>
      <c r="FV9" s="44"/>
      <c r="FW9" s="44"/>
      <c r="FX9" s="44"/>
      <c r="FY9" s="44"/>
      <c r="FZ9" s="44"/>
      <c r="GA9" s="44"/>
      <c r="GB9" s="44"/>
      <c r="GC9" s="44"/>
      <c r="GD9" s="44"/>
      <c r="GE9" s="44"/>
      <c r="GF9" s="44"/>
      <c r="GG9" s="44"/>
      <c r="GH9" s="44"/>
      <c r="GI9" s="44"/>
      <c r="GJ9" s="44"/>
      <c r="GK9" s="44"/>
      <c r="GL9" s="44"/>
      <c r="GM9" s="44"/>
      <c r="GN9" s="44"/>
      <c r="GO9" s="44"/>
      <c r="GP9" s="44"/>
      <c r="GQ9" s="44"/>
      <c r="GR9" s="44"/>
      <c r="GS9" s="44"/>
      <c r="GT9" s="44"/>
      <c r="GU9" s="44"/>
      <c r="GV9" s="44"/>
      <c r="GW9" s="44"/>
      <c r="GX9" s="44"/>
      <c r="GY9" s="44"/>
      <c r="GZ9" s="44"/>
      <c r="HA9" s="44"/>
      <c r="HB9" s="44"/>
      <c r="HC9" s="44"/>
      <c r="HD9" s="44"/>
      <c r="HE9" s="44"/>
      <c r="HF9" s="44"/>
      <c r="HG9" s="44"/>
      <c r="HH9" s="44"/>
      <c r="HI9" s="44"/>
      <c r="HJ9" s="44"/>
      <c r="HK9" s="44"/>
      <c r="HL9" s="44"/>
      <c r="HM9" s="44"/>
      <c r="HN9" s="44"/>
      <c r="HO9" s="44"/>
      <c r="HP9" s="44"/>
      <c r="HQ9" s="44"/>
      <c r="HR9" s="44"/>
      <c r="HS9" s="44"/>
      <c r="HT9" s="44"/>
      <c r="HU9" s="44"/>
      <c r="HV9" s="44"/>
      <c r="HW9" s="44"/>
      <c r="HX9" s="44"/>
      <c r="HY9" s="44"/>
      <c r="HZ9" s="44"/>
      <c r="IA9" s="44"/>
      <c r="IB9" s="44"/>
      <c r="IC9" s="44"/>
      <c r="ID9" s="44"/>
      <c r="IE9" s="44"/>
      <c r="IF9" s="44"/>
      <c r="IG9" s="44"/>
      <c r="IH9" s="44"/>
      <c r="II9" s="44"/>
      <c r="IJ9" s="44"/>
      <c r="IK9" s="44"/>
      <c r="IL9" s="44"/>
      <c r="IM9" s="44"/>
      <c r="IN9" s="44"/>
      <c r="IO9" s="44"/>
      <c r="IP9" s="44"/>
      <c r="IQ9" s="44"/>
      <c r="IR9" s="44"/>
      <c r="IS9" s="44"/>
      <c r="IT9" s="44"/>
      <c r="IU9" s="44"/>
      <c r="IV9" s="44"/>
      <c r="IW9" s="44"/>
      <c r="IX9" s="44"/>
      <c r="IY9" s="44"/>
      <c r="IZ9" s="44"/>
      <c r="JA9" s="44"/>
      <c r="JB9" s="44"/>
      <c r="JC9" s="44"/>
      <c r="JD9" s="44"/>
      <c r="JE9" s="44"/>
      <c r="JF9" s="44"/>
      <c r="JG9" s="44"/>
      <c r="JH9" s="44"/>
      <c r="JI9" s="44"/>
      <c r="JJ9" s="44"/>
      <c r="JK9" s="44"/>
      <c r="JL9" s="44"/>
      <c r="JM9" s="44"/>
      <c r="JN9" s="44"/>
      <c r="JO9" s="44"/>
      <c r="JP9" s="44"/>
      <c r="JQ9" s="44"/>
      <c r="JR9" s="44"/>
      <c r="JS9" s="44"/>
      <c r="JT9" s="44"/>
      <c r="JU9" s="44"/>
      <c r="JV9" s="44"/>
      <c r="JW9" s="44"/>
      <c r="JX9" s="44"/>
      <c r="JY9" s="44"/>
      <c r="JZ9" s="44"/>
      <c r="KA9" s="44"/>
      <c r="KB9" s="44"/>
      <c r="KC9" s="44"/>
    </row>
    <row r="10" spans="1:289" x14ac:dyDescent="0.2">
      <c r="A10" s="52"/>
      <c r="B10" s="52"/>
      <c r="C10" s="52"/>
      <c r="D10" s="52"/>
      <c r="E10" s="52"/>
      <c r="F10" s="52"/>
      <c r="G10" s="52"/>
      <c r="H10" s="52"/>
      <c r="I10" s="52"/>
      <c r="J10" s="52"/>
      <c r="K10" s="52"/>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4"/>
      <c r="HS10" s="44"/>
      <c r="HT10" s="44"/>
      <c r="HU10" s="44"/>
      <c r="HV10" s="44"/>
      <c r="HW10" s="44"/>
      <c r="HX10" s="44"/>
      <c r="HY10" s="44"/>
      <c r="HZ10" s="44"/>
      <c r="IA10" s="44"/>
      <c r="IB10" s="44"/>
      <c r="IC10" s="44"/>
      <c r="ID10" s="44"/>
      <c r="IE10" s="44"/>
      <c r="IF10" s="44"/>
      <c r="IG10" s="44"/>
      <c r="IH10" s="44"/>
      <c r="II10" s="44"/>
      <c r="IJ10" s="44"/>
      <c r="IK10" s="44"/>
      <c r="IL10" s="44"/>
      <c r="IM10" s="44"/>
      <c r="IN10" s="44"/>
      <c r="IO10" s="44"/>
      <c r="IP10" s="44"/>
      <c r="IQ10" s="44"/>
      <c r="IR10" s="44"/>
      <c r="IS10" s="44"/>
      <c r="IT10" s="44"/>
      <c r="IU10" s="44"/>
      <c r="IV10" s="44"/>
      <c r="IW10" s="44"/>
      <c r="IX10" s="44"/>
      <c r="IY10" s="44"/>
      <c r="IZ10" s="44"/>
      <c r="JA10" s="44"/>
      <c r="JB10" s="44"/>
      <c r="JC10" s="44"/>
      <c r="JD10" s="44"/>
      <c r="JE10" s="44"/>
      <c r="JF10" s="44"/>
      <c r="JG10" s="44"/>
      <c r="JH10" s="44"/>
      <c r="JI10" s="44"/>
      <c r="JJ10" s="44"/>
      <c r="JK10" s="44"/>
      <c r="JL10" s="44"/>
      <c r="JM10" s="44"/>
      <c r="JN10" s="44"/>
      <c r="JO10" s="44"/>
      <c r="JP10" s="44"/>
      <c r="JQ10" s="44"/>
      <c r="JR10" s="44"/>
      <c r="JS10" s="44"/>
      <c r="JT10" s="44"/>
      <c r="JU10" s="44"/>
      <c r="JV10" s="44"/>
      <c r="JW10" s="44"/>
      <c r="JX10" s="44"/>
      <c r="JY10" s="44"/>
      <c r="JZ10" s="44"/>
      <c r="KA10" s="44"/>
      <c r="KB10" s="44"/>
      <c r="KC10" s="44"/>
    </row>
    <row r="11" spans="1:289" x14ac:dyDescent="0.2">
      <c r="A11" s="52"/>
      <c r="B11" s="52"/>
      <c r="C11" s="52"/>
      <c r="D11" s="52"/>
      <c r="E11" s="52"/>
      <c r="F11" s="52"/>
      <c r="G11" s="52"/>
      <c r="H11" s="52"/>
      <c r="I11" s="52"/>
      <c r="J11" s="52"/>
      <c r="K11" s="52"/>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row>
    <row r="12" spans="1:289" ht="13.8" x14ac:dyDescent="0.25">
      <c r="A12" s="50" t="s">
        <v>43</v>
      </c>
      <c r="B12" s="48"/>
      <c r="C12" s="49"/>
      <c r="D12" s="49"/>
      <c r="E12" s="49"/>
      <c r="F12" s="49"/>
      <c r="G12" s="49"/>
      <c r="H12" s="49"/>
      <c r="I12" s="49"/>
      <c r="J12" s="49"/>
      <c r="K12" s="49"/>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c r="IW12" s="44"/>
      <c r="IX12" s="44"/>
      <c r="IY12" s="44"/>
      <c r="IZ12" s="44"/>
      <c r="JA12" s="44"/>
      <c r="JB12" s="44"/>
      <c r="JC12" s="44"/>
      <c r="JD12" s="44"/>
      <c r="JE12" s="44"/>
      <c r="JF12" s="44"/>
      <c r="JG12" s="44"/>
      <c r="JH12" s="44"/>
      <c r="JI12" s="44"/>
      <c r="JJ12" s="44"/>
      <c r="JK12" s="44"/>
      <c r="JL12" s="44"/>
      <c r="JM12" s="44"/>
      <c r="JN12" s="44"/>
      <c r="JO12" s="44"/>
      <c r="JP12" s="44"/>
      <c r="JQ12" s="44"/>
      <c r="JR12" s="44"/>
      <c r="JS12" s="44"/>
      <c r="JT12" s="44"/>
      <c r="JU12" s="44"/>
      <c r="JV12" s="44"/>
      <c r="JW12" s="44"/>
      <c r="JX12" s="44"/>
      <c r="JY12" s="44"/>
      <c r="JZ12" s="44"/>
      <c r="KA12" s="44"/>
      <c r="KB12" s="44"/>
      <c r="KC12" s="44"/>
    </row>
    <row r="13" spans="1:289" x14ac:dyDescent="0.2">
      <c r="A13" s="52"/>
      <c r="B13" s="52"/>
      <c r="C13" s="52"/>
      <c r="D13" s="52"/>
      <c r="E13" s="52"/>
      <c r="F13" s="52"/>
      <c r="G13" s="52"/>
      <c r="H13" s="52"/>
      <c r="I13" s="52"/>
      <c r="J13" s="52"/>
      <c r="K13" s="52"/>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c r="IV13" s="44"/>
      <c r="IW13" s="44"/>
      <c r="IX13" s="44"/>
      <c r="IY13" s="44"/>
      <c r="IZ13" s="44"/>
      <c r="JA13" s="44"/>
      <c r="JB13" s="44"/>
      <c r="JC13" s="44"/>
      <c r="JD13" s="44"/>
      <c r="JE13" s="44"/>
      <c r="JF13" s="44"/>
      <c r="JG13" s="44"/>
      <c r="JH13" s="44"/>
      <c r="JI13" s="44"/>
      <c r="JJ13" s="44"/>
      <c r="JK13" s="44"/>
      <c r="JL13" s="44"/>
      <c r="JM13" s="44"/>
      <c r="JN13" s="44"/>
      <c r="JO13" s="44"/>
      <c r="JP13" s="44"/>
      <c r="JQ13" s="44"/>
      <c r="JR13" s="44"/>
      <c r="JS13" s="44"/>
      <c r="JT13" s="44"/>
      <c r="JU13" s="44"/>
      <c r="JV13" s="44"/>
      <c r="JW13" s="44"/>
      <c r="JX13" s="44"/>
      <c r="JY13" s="44"/>
      <c r="JZ13" s="44"/>
      <c r="KA13" s="44"/>
      <c r="KB13" s="44"/>
      <c r="KC13" s="44"/>
    </row>
    <row r="14" spans="1:289" x14ac:dyDescent="0.2">
      <c r="A14" s="52"/>
      <c r="B14" s="52"/>
      <c r="C14" s="52"/>
      <c r="D14" s="52"/>
      <c r="E14" s="52"/>
      <c r="F14" s="52"/>
      <c r="G14" s="52"/>
      <c r="H14" s="52"/>
      <c r="I14" s="52"/>
      <c r="J14" s="52"/>
      <c r="K14" s="52"/>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c r="HU14" s="44"/>
      <c r="HV14" s="44"/>
      <c r="HW14" s="44"/>
      <c r="HX14" s="44"/>
      <c r="HY14" s="44"/>
      <c r="HZ14" s="44"/>
      <c r="IA14" s="44"/>
      <c r="IB14" s="44"/>
      <c r="IC14" s="44"/>
      <c r="ID14" s="44"/>
      <c r="IE14" s="44"/>
      <c r="IF14" s="44"/>
      <c r="IG14" s="44"/>
      <c r="IH14" s="44"/>
      <c r="II14" s="44"/>
      <c r="IJ14" s="44"/>
      <c r="IK14" s="44"/>
      <c r="IL14" s="44"/>
      <c r="IM14" s="44"/>
      <c r="IN14" s="44"/>
      <c r="IO14" s="44"/>
      <c r="IP14" s="44"/>
      <c r="IQ14" s="44"/>
      <c r="IR14" s="44"/>
      <c r="IS14" s="44"/>
      <c r="IT14" s="44"/>
      <c r="IU14" s="44"/>
      <c r="IV14" s="44"/>
      <c r="IW14" s="44"/>
      <c r="IX14" s="44"/>
      <c r="IY14" s="44"/>
      <c r="IZ14" s="44"/>
      <c r="JA14" s="44"/>
      <c r="JB14" s="44"/>
      <c r="JC14" s="44"/>
      <c r="JD14" s="44"/>
      <c r="JE14" s="44"/>
      <c r="JF14" s="44"/>
      <c r="JG14" s="44"/>
      <c r="JH14" s="44"/>
      <c r="JI14" s="44"/>
      <c r="JJ14" s="44"/>
      <c r="JK14" s="44"/>
      <c r="JL14" s="44"/>
      <c r="JM14" s="44"/>
      <c r="JN14" s="44"/>
      <c r="JO14" s="44"/>
      <c r="JP14" s="44"/>
      <c r="JQ14" s="44"/>
      <c r="JR14" s="44"/>
      <c r="JS14" s="44"/>
      <c r="JT14" s="44"/>
      <c r="JU14" s="44"/>
      <c r="JV14" s="44"/>
      <c r="JW14" s="44"/>
      <c r="JX14" s="44"/>
      <c r="JY14" s="44"/>
      <c r="JZ14" s="44"/>
      <c r="KA14" s="44"/>
      <c r="KB14" s="44"/>
      <c r="KC14" s="44"/>
    </row>
    <row r="15" spans="1:289" x14ac:dyDescent="0.2">
      <c r="A15" s="52"/>
      <c r="B15" s="52"/>
      <c r="C15" s="52"/>
      <c r="D15" s="52"/>
      <c r="E15" s="52"/>
      <c r="F15" s="52"/>
      <c r="G15" s="52"/>
      <c r="H15" s="52"/>
      <c r="I15" s="52"/>
      <c r="J15" s="52"/>
      <c r="K15" s="52"/>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c r="HU15" s="44"/>
      <c r="HV15" s="44"/>
      <c r="HW15" s="44"/>
      <c r="HX15" s="44"/>
      <c r="HY15" s="44"/>
      <c r="HZ15" s="44"/>
      <c r="IA15" s="44"/>
      <c r="IB15" s="44"/>
      <c r="IC15" s="44"/>
      <c r="ID15" s="44"/>
      <c r="IE15" s="44"/>
      <c r="IF15" s="44"/>
      <c r="IG15" s="44"/>
      <c r="IH15" s="44"/>
      <c r="II15" s="44"/>
      <c r="IJ15" s="44"/>
      <c r="IK15" s="44"/>
      <c r="IL15" s="44"/>
      <c r="IM15" s="44"/>
      <c r="IN15" s="44"/>
      <c r="IO15" s="44"/>
      <c r="IP15" s="44"/>
      <c r="IQ15" s="44"/>
      <c r="IR15" s="44"/>
      <c r="IS15" s="44"/>
      <c r="IT15" s="44"/>
      <c r="IU15" s="44"/>
      <c r="IV15" s="44"/>
      <c r="IW15" s="44"/>
      <c r="IX15" s="44"/>
      <c r="IY15" s="44"/>
      <c r="IZ15" s="44"/>
      <c r="JA15" s="44"/>
      <c r="JB15" s="44"/>
      <c r="JC15" s="44"/>
      <c r="JD15" s="44"/>
      <c r="JE15" s="44"/>
      <c r="JF15" s="44"/>
      <c r="JG15" s="44"/>
      <c r="JH15" s="44"/>
      <c r="JI15" s="44"/>
      <c r="JJ15" s="44"/>
      <c r="JK15" s="44"/>
      <c r="JL15" s="44"/>
      <c r="JM15" s="44"/>
      <c r="JN15" s="44"/>
      <c r="JO15" s="44"/>
      <c r="JP15" s="44"/>
      <c r="JQ15" s="44"/>
      <c r="JR15" s="44"/>
      <c r="JS15" s="44"/>
      <c r="JT15" s="44"/>
      <c r="JU15" s="44"/>
      <c r="JV15" s="44"/>
      <c r="JW15" s="44"/>
      <c r="JX15" s="44"/>
      <c r="JY15" s="44"/>
      <c r="JZ15" s="44"/>
      <c r="KA15" s="44"/>
      <c r="KB15" s="44"/>
      <c r="KC15" s="44"/>
    </row>
    <row r="16" spans="1:289" x14ac:dyDescent="0.2">
      <c r="A16" s="52"/>
      <c r="B16" s="52"/>
      <c r="C16" s="52"/>
      <c r="D16" s="52"/>
      <c r="E16" s="52"/>
      <c r="F16" s="52"/>
      <c r="G16" s="52"/>
      <c r="H16" s="52"/>
      <c r="I16" s="52"/>
      <c r="J16" s="52"/>
      <c r="K16" s="52"/>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c r="HU16" s="44"/>
      <c r="HV16" s="44"/>
      <c r="HW16" s="44"/>
      <c r="HX16" s="44"/>
      <c r="HY16" s="44"/>
      <c r="HZ16" s="44"/>
      <c r="IA16" s="44"/>
      <c r="IB16" s="44"/>
      <c r="IC16" s="44"/>
      <c r="ID16" s="44"/>
      <c r="IE16" s="44"/>
      <c r="IF16" s="44"/>
      <c r="IG16" s="44"/>
      <c r="IH16" s="44"/>
      <c r="II16" s="44"/>
      <c r="IJ16" s="44"/>
      <c r="IK16" s="44"/>
      <c r="IL16" s="44"/>
      <c r="IM16" s="44"/>
      <c r="IN16" s="44"/>
      <c r="IO16" s="44"/>
      <c r="IP16" s="44"/>
      <c r="IQ16" s="44"/>
      <c r="IR16" s="44"/>
      <c r="IS16" s="44"/>
      <c r="IT16" s="44"/>
      <c r="IU16" s="44"/>
      <c r="IV16" s="44"/>
      <c r="IW16" s="44"/>
      <c r="IX16" s="44"/>
      <c r="IY16" s="44"/>
      <c r="IZ16" s="44"/>
      <c r="JA16" s="44"/>
      <c r="JB16" s="44"/>
      <c r="JC16" s="44"/>
      <c r="JD16" s="44"/>
      <c r="JE16" s="44"/>
      <c r="JF16" s="44"/>
      <c r="JG16" s="44"/>
      <c r="JH16" s="44"/>
      <c r="JI16" s="44"/>
      <c r="JJ16" s="44"/>
      <c r="JK16" s="44"/>
      <c r="JL16" s="44"/>
      <c r="JM16" s="44"/>
      <c r="JN16" s="44"/>
      <c r="JO16" s="44"/>
      <c r="JP16" s="44"/>
      <c r="JQ16" s="44"/>
      <c r="JR16" s="44"/>
      <c r="JS16" s="44"/>
      <c r="JT16" s="44"/>
      <c r="JU16" s="44"/>
      <c r="JV16" s="44"/>
      <c r="JW16" s="44"/>
      <c r="JX16" s="44"/>
      <c r="JY16" s="44"/>
      <c r="JZ16" s="44"/>
      <c r="KA16" s="44"/>
      <c r="KB16" s="44"/>
      <c r="KC16" s="44"/>
    </row>
    <row r="17" spans="1:289" x14ac:dyDescent="0.2">
      <c r="A17" s="52"/>
      <c r="B17" s="52"/>
      <c r="C17" s="52"/>
      <c r="D17" s="52"/>
      <c r="E17" s="52"/>
      <c r="F17" s="52"/>
      <c r="G17" s="52"/>
      <c r="H17" s="52"/>
      <c r="I17" s="52"/>
      <c r="J17" s="52"/>
      <c r="K17" s="52"/>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c r="HU17" s="44"/>
      <c r="HV17" s="44"/>
      <c r="HW17" s="44"/>
      <c r="HX17" s="44"/>
      <c r="HY17" s="44"/>
      <c r="HZ17" s="44"/>
      <c r="IA17" s="44"/>
      <c r="IB17" s="44"/>
      <c r="IC17" s="44"/>
      <c r="ID17" s="44"/>
      <c r="IE17" s="44"/>
      <c r="IF17" s="44"/>
      <c r="IG17" s="44"/>
      <c r="IH17" s="44"/>
      <c r="II17" s="44"/>
      <c r="IJ17" s="44"/>
      <c r="IK17" s="44"/>
      <c r="IL17" s="44"/>
      <c r="IM17" s="44"/>
      <c r="IN17" s="44"/>
      <c r="IO17" s="44"/>
      <c r="IP17" s="44"/>
      <c r="IQ17" s="44"/>
      <c r="IR17" s="44"/>
      <c r="IS17" s="44"/>
      <c r="IT17" s="44"/>
      <c r="IU17" s="44"/>
      <c r="IV17" s="44"/>
      <c r="IW17" s="44"/>
      <c r="IX17" s="44"/>
      <c r="IY17" s="44"/>
      <c r="IZ17" s="44"/>
      <c r="JA17" s="44"/>
      <c r="JB17" s="44"/>
      <c r="JC17" s="44"/>
      <c r="JD17" s="44"/>
      <c r="JE17" s="44"/>
      <c r="JF17" s="44"/>
      <c r="JG17" s="44"/>
      <c r="JH17" s="44"/>
      <c r="JI17" s="44"/>
      <c r="JJ17" s="44"/>
      <c r="JK17" s="44"/>
      <c r="JL17" s="44"/>
      <c r="JM17" s="44"/>
      <c r="JN17" s="44"/>
      <c r="JO17" s="44"/>
      <c r="JP17" s="44"/>
      <c r="JQ17" s="44"/>
      <c r="JR17" s="44"/>
      <c r="JS17" s="44"/>
      <c r="JT17" s="44"/>
      <c r="JU17" s="44"/>
      <c r="JV17" s="44"/>
      <c r="JW17" s="44"/>
      <c r="JX17" s="44"/>
      <c r="JY17" s="44"/>
      <c r="JZ17" s="44"/>
      <c r="KA17" s="44"/>
      <c r="KB17" s="44"/>
      <c r="KC17" s="44"/>
    </row>
    <row r="18" spans="1:289" x14ac:dyDescent="0.2">
      <c r="A18" s="52"/>
      <c r="B18" s="52"/>
      <c r="C18" s="52"/>
      <c r="D18" s="52"/>
      <c r="E18" s="52"/>
      <c r="F18" s="52"/>
      <c r="G18" s="52"/>
      <c r="H18" s="52"/>
      <c r="I18" s="52"/>
      <c r="J18" s="52"/>
      <c r="K18" s="52"/>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c r="IW18" s="44"/>
      <c r="IX18" s="44"/>
      <c r="IY18" s="44"/>
      <c r="IZ18" s="44"/>
      <c r="JA18" s="44"/>
      <c r="JB18" s="44"/>
      <c r="JC18" s="44"/>
      <c r="JD18" s="44"/>
      <c r="JE18" s="44"/>
      <c r="JF18" s="44"/>
      <c r="JG18" s="44"/>
      <c r="JH18" s="44"/>
      <c r="JI18" s="44"/>
      <c r="JJ18" s="44"/>
      <c r="JK18" s="44"/>
      <c r="JL18" s="44"/>
      <c r="JM18" s="44"/>
      <c r="JN18" s="44"/>
      <c r="JO18" s="44"/>
      <c r="JP18" s="44"/>
      <c r="JQ18" s="44"/>
      <c r="JR18" s="44"/>
      <c r="JS18" s="44"/>
      <c r="JT18" s="44"/>
      <c r="JU18" s="44"/>
      <c r="JV18" s="44"/>
      <c r="JW18" s="44"/>
      <c r="JX18" s="44"/>
      <c r="JY18" s="44"/>
      <c r="JZ18" s="44"/>
      <c r="KA18" s="44"/>
      <c r="KB18" s="44"/>
      <c r="KC18" s="44"/>
    </row>
    <row r="19" spans="1:289" x14ac:dyDescent="0.2">
      <c r="A19" s="52"/>
      <c r="B19" s="52"/>
      <c r="C19" s="52"/>
      <c r="D19" s="52"/>
      <c r="E19" s="52"/>
      <c r="F19" s="52"/>
      <c r="G19" s="52"/>
      <c r="H19" s="52"/>
      <c r="I19" s="52"/>
      <c r="J19" s="52"/>
      <c r="K19" s="52"/>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4"/>
      <c r="CK19" s="44"/>
      <c r="CL19" s="44"/>
      <c r="CM19" s="44"/>
      <c r="CN19" s="44"/>
      <c r="CO19" s="44"/>
      <c r="CP19" s="44"/>
      <c r="CQ19" s="44"/>
      <c r="CR19" s="44"/>
      <c r="CS19" s="44"/>
      <c r="CT19" s="44"/>
      <c r="CU19" s="44"/>
      <c r="CV19" s="44"/>
      <c r="CW19" s="44"/>
      <c r="CX19" s="44"/>
      <c r="CY19" s="44"/>
      <c r="CZ19" s="44"/>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c r="EB19" s="44"/>
      <c r="EC19" s="44"/>
      <c r="ED19" s="44"/>
      <c r="EE19" s="44"/>
      <c r="EF19" s="44"/>
      <c r="EG19" s="44"/>
      <c r="EH19" s="44"/>
      <c r="EI19" s="44"/>
      <c r="EJ19" s="44"/>
      <c r="EK19" s="44"/>
      <c r="EL19" s="44"/>
      <c r="EM19" s="44"/>
      <c r="EN19" s="44"/>
      <c r="EO19" s="44"/>
      <c r="EP19" s="44"/>
      <c r="EQ19" s="44"/>
      <c r="ER19" s="44"/>
      <c r="ES19" s="44"/>
      <c r="ET19" s="44"/>
      <c r="EU19" s="44"/>
      <c r="EV19" s="44"/>
      <c r="EW19" s="44"/>
      <c r="EX19" s="44"/>
      <c r="EY19" s="44"/>
      <c r="EZ19" s="44"/>
      <c r="FA19" s="44"/>
      <c r="FB19" s="44"/>
      <c r="FC19" s="44"/>
      <c r="FD19" s="44"/>
      <c r="FE19" s="44"/>
      <c r="FF19" s="44"/>
      <c r="FG19" s="44"/>
      <c r="FH19" s="44"/>
      <c r="FI19" s="44"/>
      <c r="FJ19" s="44"/>
      <c r="FK19" s="44"/>
      <c r="FL19" s="44"/>
      <c r="FM19" s="44"/>
      <c r="FN19" s="44"/>
      <c r="FO19" s="44"/>
      <c r="FP19" s="44"/>
      <c r="FQ19" s="44"/>
      <c r="FR19" s="44"/>
      <c r="FS19" s="44"/>
      <c r="FT19" s="44"/>
      <c r="FU19" s="44"/>
      <c r="FV19" s="44"/>
      <c r="FW19" s="44"/>
      <c r="FX19" s="44"/>
      <c r="FY19" s="44"/>
      <c r="FZ19" s="44"/>
      <c r="GA19" s="44"/>
      <c r="GB19" s="44"/>
      <c r="GC19" s="44"/>
      <c r="GD19" s="44"/>
      <c r="GE19" s="44"/>
      <c r="GF19" s="44"/>
      <c r="GG19" s="44"/>
      <c r="GH19" s="44"/>
      <c r="GI19" s="44"/>
      <c r="GJ19" s="44"/>
      <c r="GK19" s="44"/>
      <c r="GL19" s="44"/>
      <c r="GM19" s="44"/>
      <c r="GN19" s="44"/>
      <c r="GO19" s="44"/>
      <c r="GP19" s="44"/>
      <c r="GQ19" s="44"/>
      <c r="GR19" s="44"/>
      <c r="GS19" s="44"/>
      <c r="GT19" s="44"/>
      <c r="GU19" s="44"/>
      <c r="GV19" s="44"/>
      <c r="GW19" s="44"/>
      <c r="GX19" s="44"/>
      <c r="GY19" s="44"/>
      <c r="GZ19" s="44"/>
      <c r="HA19" s="44"/>
      <c r="HB19" s="44"/>
      <c r="HC19" s="44"/>
      <c r="HD19" s="44"/>
      <c r="HE19" s="44"/>
      <c r="HF19" s="44"/>
      <c r="HG19" s="44"/>
      <c r="HH19" s="44"/>
      <c r="HI19" s="44"/>
      <c r="HJ19" s="44"/>
      <c r="HK19" s="44"/>
      <c r="HL19" s="44"/>
      <c r="HM19" s="44"/>
      <c r="HN19" s="44"/>
      <c r="HO19" s="44"/>
      <c r="HP19" s="44"/>
      <c r="HQ19" s="44"/>
      <c r="HR19" s="44"/>
      <c r="HS19" s="44"/>
      <c r="HT19" s="44"/>
      <c r="HU19" s="44"/>
      <c r="HV19" s="44"/>
      <c r="HW19" s="44"/>
      <c r="HX19" s="44"/>
      <c r="HY19" s="44"/>
      <c r="HZ19" s="44"/>
      <c r="IA19" s="44"/>
      <c r="IB19" s="44"/>
      <c r="IC19" s="44"/>
      <c r="ID19" s="44"/>
      <c r="IE19" s="44"/>
      <c r="IF19" s="44"/>
      <c r="IG19" s="44"/>
      <c r="IH19" s="44"/>
      <c r="II19" s="44"/>
      <c r="IJ19" s="44"/>
      <c r="IK19" s="44"/>
      <c r="IL19" s="44"/>
      <c r="IM19" s="44"/>
      <c r="IN19" s="44"/>
      <c r="IO19" s="44"/>
      <c r="IP19" s="44"/>
      <c r="IQ19" s="44"/>
      <c r="IR19" s="44"/>
      <c r="IS19" s="44"/>
      <c r="IT19" s="44"/>
      <c r="IU19" s="44"/>
      <c r="IV19" s="44"/>
      <c r="IW19" s="44"/>
      <c r="IX19" s="44"/>
      <c r="IY19" s="44"/>
      <c r="IZ19" s="44"/>
      <c r="JA19" s="44"/>
      <c r="JB19" s="44"/>
      <c r="JC19" s="44"/>
      <c r="JD19" s="44"/>
      <c r="JE19" s="44"/>
      <c r="JF19" s="44"/>
      <c r="JG19" s="44"/>
      <c r="JH19" s="44"/>
      <c r="JI19" s="44"/>
      <c r="JJ19" s="44"/>
      <c r="JK19" s="44"/>
      <c r="JL19" s="44"/>
      <c r="JM19" s="44"/>
      <c r="JN19" s="44"/>
      <c r="JO19" s="44"/>
      <c r="JP19" s="44"/>
      <c r="JQ19" s="44"/>
      <c r="JR19" s="44"/>
      <c r="JS19" s="44"/>
      <c r="JT19" s="44"/>
      <c r="JU19" s="44"/>
      <c r="JV19" s="44"/>
      <c r="JW19" s="44"/>
      <c r="JX19" s="44"/>
      <c r="JY19" s="44"/>
      <c r="JZ19" s="44"/>
      <c r="KA19" s="44"/>
      <c r="KB19" s="44"/>
      <c r="KC19" s="44"/>
    </row>
    <row r="20" spans="1:289" x14ac:dyDescent="0.2">
      <c r="A20" s="52"/>
      <c r="B20" s="52"/>
      <c r="C20" s="52"/>
      <c r="D20" s="52"/>
      <c r="E20" s="52"/>
      <c r="F20" s="52"/>
      <c r="G20" s="52"/>
      <c r="H20" s="52"/>
      <c r="I20" s="52"/>
      <c r="J20" s="52"/>
      <c r="K20" s="52"/>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I20" s="44"/>
      <c r="IJ20" s="44"/>
      <c r="IK20" s="44"/>
      <c r="IL20" s="44"/>
      <c r="IM20" s="44"/>
      <c r="IN20" s="44"/>
      <c r="IO20" s="44"/>
      <c r="IP20" s="44"/>
      <c r="IQ20" s="44"/>
      <c r="IR20" s="44"/>
      <c r="IS20" s="44"/>
      <c r="IT20" s="44"/>
      <c r="IU20" s="44"/>
      <c r="IV20" s="44"/>
      <c r="IW20" s="44"/>
      <c r="IX20" s="44"/>
      <c r="IY20" s="44"/>
      <c r="IZ20" s="44"/>
      <c r="JA20" s="44"/>
      <c r="JB20" s="44"/>
      <c r="JC20" s="44"/>
      <c r="JD20" s="44"/>
      <c r="JE20" s="44"/>
      <c r="JF20" s="44"/>
      <c r="JG20" s="44"/>
      <c r="JH20" s="44"/>
      <c r="JI20" s="44"/>
      <c r="JJ20" s="44"/>
      <c r="JK20" s="44"/>
      <c r="JL20" s="44"/>
      <c r="JM20" s="44"/>
      <c r="JN20" s="44"/>
      <c r="JO20" s="44"/>
      <c r="JP20" s="44"/>
      <c r="JQ20" s="44"/>
      <c r="JR20" s="44"/>
      <c r="JS20" s="44"/>
      <c r="JT20" s="44"/>
      <c r="JU20" s="44"/>
      <c r="JV20" s="44"/>
      <c r="JW20" s="44"/>
      <c r="JX20" s="44"/>
      <c r="JY20" s="44"/>
      <c r="JZ20" s="44"/>
      <c r="KA20" s="44"/>
      <c r="KB20" s="44"/>
      <c r="KC20" s="44"/>
    </row>
    <row r="21" spans="1:289" x14ac:dyDescent="0.2">
      <c r="A21" s="52"/>
      <c r="B21" s="52"/>
      <c r="C21" s="52"/>
      <c r="D21" s="52"/>
      <c r="E21" s="52"/>
      <c r="F21" s="52"/>
      <c r="G21" s="52"/>
      <c r="H21" s="52"/>
      <c r="I21" s="52"/>
      <c r="J21" s="52"/>
      <c r="K21" s="52"/>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c r="CI21" s="44"/>
      <c r="CJ21" s="44"/>
      <c r="CK21" s="44"/>
      <c r="CL21" s="44"/>
      <c r="CM21" s="44"/>
      <c r="CN21" s="44"/>
      <c r="CO21" s="44"/>
      <c r="CP21" s="44"/>
      <c r="CQ21" s="44"/>
      <c r="CR21" s="44"/>
      <c r="CS21" s="44"/>
      <c r="CT21" s="44"/>
      <c r="CU21" s="44"/>
      <c r="CV21" s="44"/>
      <c r="CW21" s="44"/>
      <c r="CX21" s="44"/>
      <c r="CY21" s="44"/>
      <c r="CZ21" s="44"/>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c r="EB21" s="44"/>
      <c r="EC21" s="44"/>
      <c r="ED21" s="44"/>
      <c r="EE21" s="44"/>
      <c r="EF21" s="44"/>
      <c r="EG21" s="44"/>
      <c r="EH21" s="44"/>
      <c r="EI21" s="44"/>
      <c r="EJ21" s="44"/>
      <c r="EK21" s="44"/>
      <c r="EL21" s="44"/>
      <c r="EM21" s="44"/>
      <c r="EN21" s="44"/>
      <c r="EO21" s="44"/>
      <c r="EP21" s="44"/>
      <c r="EQ21" s="44"/>
      <c r="ER21" s="44"/>
      <c r="ES21" s="44"/>
      <c r="ET21" s="44"/>
      <c r="EU21" s="44"/>
      <c r="EV21" s="44"/>
      <c r="EW21" s="44"/>
      <c r="EX21" s="44"/>
      <c r="EY21" s="44"/>
      <c r="EZ21" s="44"/>
      <c r="FA21" s="44"/>
      <c r="FB21" s="44"/>
      <c r="FC21" s="44"/>
      <c r="FD21" s="44"/>
      <c r="FE21" s="44"/>
      <c r="FF21" s="44"/>
      <c r="FG21" s="44"/>
      <c r="FH21" s="44"/>
      <c r="FI21" s="44"/>
      <c r="FJ21" s="44"/>
      <c r="FK21" s="44"/>
      <c r="FL21" s="44"/>
      <c r="FM21" s="44"/>
      <c r="FN21" s="44"/>
      <c r="FO21" s="44"/>
      <c r="FP21" s="44"/>
      <c r="FQ21" s="44"/>
      <c r="FR21" s="44"/>
      <c r="FS21" s="44"/>
      <c r="FT21" s="44"/>
      <c r="FU21" s="44"/>
      <c r="FV21" s="44"/>
      <c r="FW21" s="44"/>
      <c r="FX21" s="44"/>
      <c r="FY21" s="44"/>
      <c r="FZ21" s="44"/>
      <c r="GA21" s="44"/>
      <c r="GB21" s="44"/>
      <c r="GC21" s="44"/>
      <c r="GD21" s="44"/>
      <c r="GE21" s="44"/>
      <c r="GF21" s="44"/>
      <c r="GG21" s="44"/>
      <c r="GH21" s="44"/>
      <c r="GI21" s="44"/>
      <c r="GJ21" s="44"/>
      <c r="GK21" s="44"/>
      <c r="GL21" s="44"/>
      <c r="GM21" s="44"/>
      <c r="GN21" s="44"/>
      <c r="GO21" s="44"/>
      <c r="GP21" s="44"/>
      <c r="GQ21" s="44"/>
      <c r="GR21" s="44"/>
      <c r="GS21" s="44"/>
      <c r="GT21" s="44"/>
      <c r="GU21" s="44"/>
      <c r="GV21" s="44"/>
      <c r="GW21" s="44"/>
      <c r="GX21" s="44"/>
      <c r="GY21" s="44"/>
      <c r="GZ21" s="44"/>
      <c r="HA21" s="44"/>
      <c r="HB21" s="44"/>
      <c r="HC21" s="44"/>
      <c r="HD21" s="44"/>
      <c r="HE21" s="44"/>
      <c r="HF21" s="44"/>
      <c r="HG21" s="44"/>
      <c r="HH21" s="44"/>
      <c r="HI21" s="44"/>
      <c r="HJ21" s="44"/>
      <c r="HK21" s="44"/>
      <c r="HL21" s="44"/>
      <c r="HM21" s="44"/>
      <c r="HN21" s="44"/>
      <c r="HO21" s="44"/>
      <c r="HP21" s="44"/>
      <c r="HQ21" s="44"/>
      <c r="HR21" s="44"/>
      <c r="HS21" s="44"/>
      <c r="HT21" s="44"/>
      <c r="HU21" s="44"/>
      <c r="HV21" s="44"/>
      <c r="HW21" s="44"/>
      <c r="HX21" s="44"/>
      <c r="HY21" s="44"/>
      <c r="HZ21" s="44"/>
      <c r="IA21" s="44"/>
      <c r="IB21" s="44"/>
      <c r="IC21" s="44"/>
      <c r="ID21" s="44"/>
      <c r="IE21" s="44"/>
      <c r="IF21" s="44"/>
      <c r="IG21" s="44"/>
      <c r="IH21" s="44"/>
      <c r="II21" s="44"/>
      <c r="IJ21" s="44"/>
      <c r="IK21" s="44"/>
      <c r="IL21" s="44"/>
      <c r="IM21" s="44"/>
      <c r="IN21" s="44"/>
      <c r="IO21" s="44"/>
      <c r="IP21" s="44"/>
      <c r="IQ21" s="44"/>
      <c r="IR21" s="44"/>
      <c r="IS21" s="44"/>
      <c r="IT21" s="44"/>
      <c r="IU21" s="44"/>
      <c r="IV21" s="44"/>
      <c r="IW21" s="44"/>
      <c r="IX21" s="44"/>
      <c r="IY21" s="44"/>
      <c r="IZ21" s="44"/>
      <c r="JA21" s="44"/>
      <c r="JB21" s="44"/>
      <c r="JC21" s="44"/>
      <c r="JD21" s="44"/>
      <c r="JE21" s="44"/>
      <c r="JF21" s="44"/>
      <c r="JG21" s="44"/>
      <c r="JH21" s="44"/>
      <c r="JI21" s="44"/>
      <c r="JJ21" s="44"/>
      <c r="JK21" s="44"/>
      <c r="JL21" s="44"/>
      <c r="JM21" s="44"/>
      <c r="JN21" s="44"/>
      <c r="JO21" s="44"/>
      <c r="JP21" s="44"/>
      <c r="JQ21" s="44"/>
      <c r="JR21" s="44"/>
      <c r="JS21" s="44"/>
      <c r="JT21" s="44"/>
      <c r="JU21" s="44"/>
      <c r="JV21" s="44"/>
      <c r="JW21" s="44"/>
      <c r="JX21" s="44"/>
      <c r="JY21" s="44"/>
      <c r="JZ21" s="44"/>
      <c r="KA21" s="44"/>
      <c r="KB21" s="44"/>
      <c r="KC21" s="44"/>
    </row>
    <row r="22" spans="1:289" x14ac:dyDescent="0.2">
      <c r="A22" s="52"/>
      <c r="B22" s="52"/>
      <c r="C22" s="52"/>
      <c r="D22" s="52"/>
      <c r="E22" s="52"/>
      <c r="F22" s="52"/>
      <c r="G22" s="52"/>
      <c r="H22" s="52"/>
      <c r="I22" s="52"/>
      <c r="J22" s="52"/>
      <c r="K22" s="52"/>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4"/>
      <c r="CK22" s="44"/>
      <c r="CL22" s="44"/>
      <c r="CM22" s="44"/>
      <c r="CN22" s="44"/>
      <c r="CO22" s="44"/>
      <c r="CP22" s="44"/>
      <c r="CQ22" s="44"/>
      <c r="CR22" s="44"/>
      <c r="CS22" s="44"/>
      <c r="CT22" s="44"/>
      <c r="CU22" s="44"/>
      <c r="CV22" s="44"/>
      <c r="CW22" s="44"/>
      <c r="CX22" s="44"/>
      <c r="CY22" s="44"/>
      <c r="CZ22" s="44"/>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c r="EB22" s="44"/>
      <c r="EC22" s="44"/>
      <c r="ED22" s="44"/>
      <c r="EE22" s="44"/>
      <c r="EF22" s="44"/>
      <c r="EG22" s="44"/>
      <c r="EH22" s="44"/>
      <c r="EI22" s="44"/>
      <c r="EJ22" s="44"/>
      <c r="EK22" s="44"/>
      <c r="EL22" s="44"/>
      <c r="EM22" s="44"/>
      <c r="EN22" s="44"/>
      <c r="EO22" s="44"/>
      <c r="EP22" s="44"/>
      <c r="EQ22" s="44"/>
      <c r="ER22" s="44"/>
      <c r="ES22" s="44"/>
      <c r="ET22" s="44"/>
      <c r="EU22" s="44"/>
      <c r="EV22" s="44"/>
      <c r="EW22" s="44"/>
      <c r="EX22" s="44"/>
      <c r="EY22" s="44"/>
      <c r="EZ22" s="44"/>
      <c r="FA22" s="44"/>
      <c r="FB22" s="44"/>
      <c r="FC22" s="44"/>
      <c r="FD22" s="44"/>
      <c r="FE22" s="44"/>
      <c r="FF22" s="44"/>
      <c r="FG22" s="44"/>
      <c r="FH22" s="44"/>
      <c r="FI22" s="44"/>
      <c r="FJ22" s="44"/>
      <c r="FK22" s="44"/>
      <c r="FL22" s="44"/>
      <c r="FM22" s="44"/>
      <c r="FN22" s="44"/>
      <c r="FO22" s="44"/>
      <c r="FP22" s="44"/>
      <c r="FQ22" s="44"/>
      <c r="FR22" s="44"/>
      <c r="FS22" s="44"/>
      <c r="FT22" s="44"/>
      <c r="FU22" s="44"/>
      <c r="FV22" s="44"/>
      <c r="FW22" s="44"/>
      <c r="FX22" s="44"/>
      <c r="FY22" s="44"/>
      <c r="FZ22" s="44"/>
      <c r="GA22" s="44"/>
      <c r="GB22" s="44"/>
      <c r="GC22" s="44"/>
      <c r="GD22" s="44"/>
      <c r="GE22" s="44"/>
      <c r="GF22" s="44"/>
      <c r="GG22" s="44"/>
      <c r="GH22" s="44"/>
      <c r="GI22" s="44"/>
      <c r="GJ22" s="44"/>
      <c r="GK22" s="44"/>
      <c r="GL22" s="44"/>
      <c r="GM22" s="44"/>
      <c r="GN22" s="44"/>
      <c r="GO22" s="44"/>
      <c r="GP22" s="44"/>
      <c r="GQ22" s="44"/>
      <c r="GR22" s="44"/>
      <c r="GS22" s="44"/>
      <c r="GT22" s="44"/>
      <c r="GU22" s="44"/>
      <c r="GV22" s="44"/>
      <c r="GW22" s="44"/>
      <c r="GX22" s="44"/>
      <c r="GY22" s="44"/>
      <c r="GZ22" s="44"/>
      <c r="HA22" s="44"/>
      <c r="HB22" s="44"/>
      <c r="HC22" s="44"/>
      <c r="HD22" s="44"/>
      <c r="HE22" s="44"/>
      <c r="HF22" s="44"/>
      <c r="HG22" s="44"/>
      <c r="HH22" s="44"/>
      <c r="HI22" s="44"/>
      <c r="HJ22" s="44"/>
      <c r="HK22" s="44"/>
      <c r="HL22" s="44"/>
      <c r="HM22" s="44"/>
      <c r="HN22" s="44"/>
      <c r="HO22" s="44"/>
      <c r="HP22" s="44"/>
      <c r="HQ22" s="44"/>
      <c r="HR22" s="44"/>
      <c r="HS22" s="44"/>
      <c r="HT22" s="44"/>
      <c r="HU22" s="44"/>
      <c r="HV22" s="44"/>
      <c r="HW22" s="44"/>
      <c r="HX22" s="44"/>
      <c r="HY22" s="44"/>
      <c r="HZ22" s="44"/>
      <c r="IA22" s="44"/>
      <c r="IB22" s="44"/>
      <c r="IC22" s="44"/>
      <c r="ID22" s="44"/>
      <c r="IE22" s="44"/>
      <c r="IF22" s="44"/>
      <c r="IG22" s="44"/>
      <c r="IH22" s="44"/>
      <c r="II22" s="44"/>
      <c r="IJ22" s="44"/>
      <c r="IK22" s="44"/>
      <c r="IL22" s="44"/>
      <c r="IM22" s="44"/>
      <c r="IN22" s="44"/>
      <c r="IO22" s="44"/>
      <c r="IP22" s="44"/>
      <c r="IQ22" s="44"/>
      <c r="IR22" s="44"/>
      <c r="IS22" s="44"/>
      <c r="IT22" s="44"/>
      <c r="IU22" s="44"/>
      <c r="IV22" s="44"/>
      <c r="IW22" s="44"/>
      <c r="IX22" s="44"/>
      <c r="IY22" s="44"/>
      <c r="IZ22" s="44"/>
      <c r="JA22" s="44"/>
      <c r="JB22" s="44"/>
      <c r="JC22" s="44"/>
      <c r="JD22" s="44"/>
      <c r="JE22" s="44"/>
      <c r="JF22" s="44"/>
      <c r="JG22" s="44"/>
      <c r="JH22" s="44"/>
      <c r="JI22" s="44"/>
      <c r="JJ22" s="44"/>
      <c r="JK22" s="44"/>
      <c r="JL22" s="44"/>
      <c r="JM22" s="44"/>
      <c r="JN22" s="44"/>
      <c r="JO22" s="44"/>
      <c r="JP22" s="44"/>
      <c r="JQ22" s="44"/>
      <c r="JR22" s="44"/>
      <c r="JS22" s="44"/>
      <c r="JT22" s="44"/>
      <c r="JU22" s="44"/>
      <c r="JV22" s="44"/>
      <c r="JW22" s="44"/>
      <c r="JX22" s="44"/>
      <c r="JY22" s="44"/>
      <c r="JZ22" s="44"/>
      <c r="KA22" s="44"/>
      <c r="KB22" s="44"/>
      <c r="KC22" s="44"/>
    </row>
    <row r="23" spans="1:289" x14ac:dyDescent="0.2">
      <c r="A23" s="52"/>
      <c r="B23" s="52"/>
      <c r="C23" s="52"/>
      <c r="D23" s="52"/>
      <c r="E23" s="52"/>
      <c r="F23" s="52"/>
      <c r="G23" s="52"/>
      <c r="H23" s="52"/>
      <c r="I23" s="52"/>
      <c r="J23" s="52"/>
      <c r="K23" s="52"/>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4"/>
      <c r="CK23" s="44"/>
      <c r="CL23" s="44"/>
      <c r="CM23" s="44"/>
      <c r="CN23" s="44"/>
      <c r="CO23" s="44"/>
      <c r="CP23" s="44"/>
      <c r="CQ23" s="44"/>
      <c r="CR23" s="44"/>
      <c r="CS23" s="44"/>
      <c r="CT23" s="44"/>
      <c r="CU23" s="44"/>
      <c r="CV23" s="44"/>
      <c r="CW23" s="44"/>
      <c r="CX23" s="44"/>
      <c r="CY23" s="44"/>
      <c r="CZ23" s="44"/>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c r="EB23" s="44"/>
      <c r="EC23" s="44"/>
      <c r="ED23" s="44"/>
      <c r="EE23" s="44"/>
      <c r="EF23" s="44"/>
      <c r="EG23" s="44"/>
      <c r="EH23" s="44"/>
      <c r="EI23" s="44"/>
      <c r="EJ23" s="44"/>
      <c r="EK23" s="44"/>
      <c r="EL23" s="44"/>
      <c r="EM23" s="44"/>
      <c r="EN23" s="44"/>
      <c r="EO23" s="44"/>
      <c r="EP23" s="44"/>
      <c r="EQ23" s="44"/>
      <c r="ER23" s="44"/>
      <c r="ES23" s="44"/>
      <c r="ET23" s="44"/>
      <c r="EU23" s="44"/>
      <c r="EV23" s="44"/>
      <c r="EW23" s="44"/>
      <c r="EX23" s="44"/>
      <c r="EY23" s="44"/>
      <c r="EZ23" s="44"/>
      <c r="FA23" s="44"/>
      <c r="FB23" s="44"/>
      <c r="FC23" s="44"/>
      <c r="FD23" s="44"/>
      <c r="FE23" s="44"/>
      <c r="FF23" s="44"/>
      <c r="FG23" s="44"/>
      <c r="FH23" s="44"/>
      <c r="FI23" s="44"/>
      <c r="FJ23" s="44"/>
      <c r="FK23" s="44"/>
      <c r="FL23" s="44"/>
      <c r="FM23" s="44"/>
      <c r="FN23" s="44"/>
      <c r="FO23" s="44"/>
      <c r="FP23" s="44"/>
      <c r="FQ23" s="44"/>
      <c r="FR23" s="44"/>
      <c r="FS23" s="44"/>
      <c r="FT23" s="44"/>
      <c r="FU23" s="44"/>
      <c r="FV23" s="44"/>
      <c r="FW23" s="44"/>
      <c r="FX23" s="44"/>
      <c r="FY23" s="44"/>
      <c r="FZ23" s="44"/>
      <c r="GA23" s="44"/>
      <c r="GB23" s="44"/>
      <c r="GC23" s="44"/>
      <c r="GD23" s="44"/>
      <c r="GE23" s="44"/>
      <c r="GF23" s="44"/>
      <c r="GG23" s="44"/>
      <c r="GH23" s="44"/>
      <c r="GI23" s="44"/>
      <c r="GJ23" s="44"/>
      <c r="GK23" s="44"/>
      <c r="GL23" s="44"/>
      <c r="GM23" s="44"/>
      <c r="GN23" s="44"/>
      <c r="GO23" s="44"/>
      <c r="GP23" s="44"/>
      <c r="GQ23" s="44"/>
      <c r="GR23" s="44"/>
      <c r="GS23" s="44"/>
      <c r="GT23" s="44"/>
      <c r="GU23" s="44"/>
      <c r="GV23" s="44"/>
      <c r="GW23" s="44"/>
      <c r="GX23" s="44"/>
      <c r="GY23" s="44"/>
      <c r="GZ23" s="44"/>
      <c r="HA23" s="44"/>
      <c r="HB23" s="44"/>
      <c r="HC23" s="44"/>
      <c r="HD23" s="44"/>
      <c r="HE23" s="44"/>
      <c r="HF23" s="44"/>
      <c r="HG23" s="44"/>
      <c r="HH23" s="44"/>
      <c r="HI23" s="44"/>
      <c r="HJ23" s="44"/>
      <c r="HK23" s="44"/>
      <c r="HL23" s="44"/>
      <c r="HM23" s="44"/>
      <c r="HN23" s="44"/>
      <c r="HO23" s="44"/>
      <c r="HP23" s="44"/>
      <c r="HQ23" s="44"/>
      <c r="HR23" s="44"/>
      <c r="HS23" s="44"/>
      <c r="HT23" s="44"/>
      <c r="HU23" s="44"/>
      <c r="HV23" s="44"/>
      <c r="HW23" s="44"/>
      <c r="HX23" s="44"/>
      <c r="HY23" s="44"/>
      <c r="HZ23" s="44"/>
      <c r="IA23" s="44"/>
      <c r="IB23" s="44"/>
      <c r="IC23" s="44"/>
      <c r="ID23" s="44"/>
      <c r="IE23" s="44"/>
      <c r="IF23" s="44"/>
      <c r="IG23" s="44"/>
      <c r="IH23" s="44"/>
      <c r="II23" s="44"/>
      <c r="IJ23" s="44"/>
      <c r="IK23" s="44"/>
      <c r="IL23" s="44"/>
      <c r="IM23" s="44"/>
      <c r="IN23" s="44"/>
      <c r="IO23" s="44"/>
      <c r="IP23" s="44"/>
      <c r="IQ23" s="44"/>
      <c r="IR23" s="44"/>
      <c r="IS23" s="44"/>
      <c r="IT23" s="44"/>
      <c r="IU23" s="44"/>
      <c r="IV23" s="44"/>
      <c r="IW23" s="44"/>
      <c r="IX23" s="44"/>
      <c r="IY23" s="44"/>
      <c r="IZ23" s="44"/>
      <c r="JA23" s="44"/>
      <c r="JB23" s="44"/>
      <c r="JC23" s="44"/>
      <c r="JD23" s="44"/>
      <c r="JE23" s="44"/>
      <c r="JF23" s="44"/>
      <c r="JG23" s="44"/>
      <c r="JH23" s="44"/>
      <c r="JI23" s="44"/>
      <c r="JJ23" s="44"/>
      <c r="JK23" s="44"/>
      <c r="JL23" s="44"/>
      <c r="JM23" s="44"/>
      <c r="JN23" s="44"/>
      <c r="JO23" s="44"/>
      <c r="JP23" s="44"/>
      <c r="JQ23" s="44"/>
      <c r="JR23" s="44"/>
      <c r="JS23" s="44"/>
      <c r="JT23" s="44"/>
      <c r="JU23" s="44"/>
      <c r="JV23" s="44"/>
      <c r="JW23" s="44"/>
      <c r="JX23" s="44"/>
      <c r="JY23" s="44"/>
      <c r="JZ23" s="44"/>
      <c r="KA23" s="44"/>
      <c r="KB23" s="44"/>
      <c r="KC23" s="44"/>
    </row>
    <row r="24" spans="1:289" x14ac:dyDescent="0.2">
      <c r="A24" s="52"/>
      <c r="B24" s="52"/>
      <c r="C24" s="52"/>
      <c r="D24" s="52"/>
      <c r="E24" s="52"/>
      <c r="F24" s="52"/>
      <c r="G24" s="52"/>
      <c r="H24" s="52"/>
      <c r="I24" s="52"/>
      <c r="J24" s="52"/>
      <c r="K24" s="52"/>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4"/>
      <c r="CR24" s="44"/>
      <c r="CS24" s="44"/>
      <c r="CT24" s="44"/>
      <c r="CU24" s="44"/>
      <c r="CV24" s="44"/>
      <c r="CW24" s="44"/>
      <c r="CX24" s="44"/>
      <c r="CY24" s="44"/>
      <c r="CZ24" s="44"/>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c r="EB24" s="44"/>
      <c r="EC24" s="44"/>
      <c r="ED24" s="44"/>
      <c r="EE24" s="44"/>
      <c r="EF24" s="44"/>
      <c r="EG24" s="44"/>
      <c r="EH24" s="44"/>
      <c r="EI24" s="44"/>
      <c r="EJ24" s="44"/>
      <c r="EK24" s="44"/>
      <c r="EL24" s="44"/>
      <c r="EM24" s="44"/>
      <c r="EN24" s="44"/>
      <c r="EO24" s="44"/>
      <c r="EP24" s="44"/>
      <c r="EQ24" s="44"/>
      <c r="ER24" s="44"/>
      <c r="ES24" s="44"/>
      <c r="ET24" s="44"/>
      <c r="EU24" s="44"/>
      <c r="EV24" s="44"/>
      <c r="EW24" s="44"/>
      <c r="EX24" s="44"/>
      <c r="EY24" s="44"/>
      <c r="EZ24" s="44"/>
      <c r="FA24" s="44"/>
      <c r="FB24" s="44"/>
      <c r="FC24" s="44"/>
      <c r="FD24" s="44"/>
      <c r="FE24" s="44"/>
      <c r="FF24" s="44"/>
      <c r="FG24" s="44"/>
      <c r="FH24" s="44"/>
      <c r="FI24" s="44"/>
      <c r="FJ24" s="44"/>
      <c r="FK24" s="44"/>
      <c r="FL24" s="44"/>
      <c r="FM24" s="44"/>
      <c r="FN24" s="44"/>
      <c r="FO24" s="44"/>
      <c r="FP24" s="44"/>
      <c r="FQ24" s="44"/>
      <c r="FR24" s="44"/>
      <c r="FS24" s="44"/>
      <c r="FT24" s="44"/>
      <c r="FU24" s="44"/>
      <c r="FV24" s="44"/>
      <c r="FW24" s="44"/>
      <c r="FX24" s="44"/>
      <c r="FY24" s="44"/>
      <c r="FZ24" s="44"/>
      <c r="GA24" s="44"/>
      <c r="GB24" s="44"/>
      <c r="GC24" s="44"/>
      <c r="GD24" s="44"/>
      <c r="GE24" s="44"/>
      <c r="GF24" s="44"/>
      <c r="GG24" s="44"/>
      <c r="GH24" s="44"/>
      <c r="GI24" s="44"/>
      <c r="GJ24" s="44"/>
      <c r="GK24" s="44"/>
      <c r="GL24" s="44"/>
      <c r="GM24" s="44"/>
      <c r="GN24" s="44"/>
      <c r="GO24" s="44"/>
      <c r="GP24" s="44"/>
      <c r="GQ24" s="44"/>
      <c r="GR24" s="44"/>
      <c r="GS24" s="44"/>
      <c r="GT24" s="44"/>
      <c r="GU24" s="44"/>
      <c r="GV24" s="44"/>
      <c r="GW24" s="44"/>
      <c r="GX24" s="44"/>
      <c r="GY24" s="44"/>
      <c r="GZ24" s="44"/>
      <c r="HA24" s="44"/>
      <c r="HB24" s="44"/>
      <c r="HC24" s="44"/>
      <c r="HD24" s="44"/>
      <c r="HE24" s="44"/>
      <c r="HF24" s="44"/>
      <c r="HG24" s="44"/>
      <c r="HH24" s="44"/>
      <c r="HI24" s="44"/>
      <c r="HJ24" s="44"/>
      <c r="HK24" s="44"/>
      <c r="HL24" s="44"/>
      <c r="HM24" s="44"/>
      <c r="HN24" s="44"/>
      <c r="HO24" s="44"/>
      <c r="HP24" s="44"/>
      <c r="HQ24" s="44"/>
      <c r="HR24" s="44"/>
      <c r="HS24" s="44"/>
      <c r="HT24" s="44"/>
      <c r="HU24" s="44"/>
      <c r="HV24" s="44"/>
      <c r="HW24" s="44"/>
      <c r="HX24" s="44"/>
      <c r="HY24" s="44"/>
      <c r="HZ24" s="44"/>
      <c r="IA24" s="44"/>
      <c r="IB24" s="44"/>
      <c r="IC24" s="44"/>
      <c r="ID24" s="44"/>
      <c r="IE24" s="44"/>
      <c r="IF24" s="44"/>
      <c r="IG24" s="44"/>
      <c r="IH24" s="44"/>
      <c r="II24" s="44"/>
      <c r="IJ24" s="44"/>
      <c r="IK24" s="44"/>
      <c r="IL24" s="44"/>
      <c r="IM24" s="44"/>
      <c r="IN24" s="44"/>
      <c r="IO24" s="44"/>
      <c r="IP24" s="44"/>
      <c r="IQ24" s="44"/>
      <c r="IR24" s="44"/>
      <c r="IS24" s="44"/>
      <c r="IT24" s="44"/>
      <c r="IU24" s="44"/>
      <c r="IV24" s="44"/>
      <c r="IW24" s="44"/>
      <c r="IX24" s="44"/>
      <c r="IY24" s="44"/>
      <c r="IZ24" s="44"/>
      <c r="JA24" s="44"/>
      <c r="JB24" s="44"/>
      <c r="JC24" s="44"/>
      <c r="JD24" s="44"/>
      <c r="JE24" s="44"/>
      <c r="JF24" s="44"/>
      <c r="JG24" s="44"/>
      <c r="JH24" s="44"/>
      <c r="JI24" s="44"/>
      <c r="JJ24" s="44"/>
      <c r="JK24" s="44"/>
      <c r="JL24" s="44"/>
      <c r="JM24" s="44"/>
      <c r="JN24" s="44"/>
      <c r="JO24" s="44"/>
      <c r="JP24" s="44"/>
      <c r="JQ24" s="44"/>
      <c r="JR24" s="44"/>
      <c r="JS24" s="44"/>
      <c r="JT24" s="44"/>
      <c r="JU24" s="44"/>
      <c r="JV24" s="44"/>
      <c r="JW24" s="44"/>
      <c r="JX24" s="44"/>
      <c r="JY24" s="44"/>
      <c r="JZ24" s="44"/>
      <c r="KA24" s="44"/>
      <c r="KB24" s="44"/>
      <c r="KC24" s="44"/>
    </row>
    <row r="25" spans="1:289" x14ac:dyDescent="0.2">
      <c r="A25" s="52"/>
      <c r="B25" s="52"/>
      <c r="C25" s="52"/>
      <c r="D25" s="52"/>
      <c r="E25" s="52"/>
      <c r="F25" s="52"/>
      <c r="G25" s="52"/>
      <c r="H25" s="52"/>
      <c r="I25" s="52"/>
      <c r="J25" s="52"/>
      <c r="K25" s="52"/>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4"/>
      <c r="HS25" s="44"/>
      <c r="HT25" s="44"/>
      <c r="HU25" s="44"/>
      <c r="HV25" s="44"/>
      <c r="HW25" s="44"/>
      <c r="HX25" s="44"/>
      <c r="HY25" s="44"/>
      <c r="HZ25" s="44"/>
      <c r="IA25" s="44"/>
      <c r="IB25" s="44"/>
      <c r="IC25" s="44"/>
      <c r="ID25" s="44"/>
      <c r="IE25" s="44"/>
      <c r="IF25" s="44"/>
      <c r="IG25" s="44"/>
      <c r="IH25" s="44"/>
      <c r="II25" s="44"/>
      <c r="IJ25" s="44"/>
      <c r="IK25" s="44"/>
      <c r="IL25" s="44"/>
      <c r="IM25" s="44"/>
      <c r="IN25" s="44"/>
      <c r="IO25" s="44"/>
      <c r="IP25" s="44"/>
      <c r="IQ25" s="44"/>
      <c r="IR25" s="44"/>
      <c r="IS25" s="44"/>
      <c r="IT25" s="44"/>
      <c r="IU25" s="44"/>
      <c r="IV25" s="44"/>
      <c r="IW25" s="44"/>
      <c r="IX25" s="44"/>
      <c r="IY25" s="44"/>
      <c r="IZ25" s="44"/>
      <c r="JA25" s="44"/>
      <c r="JB25" s="44"/>
      <c r="JC25" s="44"/>
      <c r="JD25" s="44"/>
      <c r="JE25" s="44"/>
      <c r="JF25" s="44"/>
      <c r="JG25" s="44"/>
      <c r="JH25" s="44"/>
      <c r="JI25" s="44"/>
      <c r="JJ25" s="44"/>
      <c r="JK25" s="44"/>
      <c r="JL25" s="44"/>
      <c r="JM25" s="44"/>
      <c r="JN25" s="44"/>
      <c r="JO25" s="44"/>
      <c r="JP25" s="44"/>
      <c r="JQ25" s="44"/>
      <c r="JR25" s="44"/>
      <c r="JS25" s="44"/>
      <c r="JT25" s="44"/>
      <c r="JU25" s="44"/>
      <c r="JV25" s="44"/>
      <c r="JW25" s="44"/>
      <c r="JX25" s="44"/>
      <c r="JY25" s="44"/>
      <c r="JZ25" s="44"/>
      <c r="KA25" s="44"/>
      <c r="KB25" s="44"/>
      <c r="KC25" s="44"/>
    </row>
    <row r="26" spans="1:289" x14ac:dyDescent="0.2">
      <c r="A26" s="52"/>
      <c r="B26" s="52"/>
      <c r="C26" s="52"/>
      <c r="D26" s="52"/>
      <c r="E26" s="52"/>
      <c r="F26" s="52"/>
      <c r="G26" s="52"/>
      <c r="H26" s="52"/>
      <c r="I26" s="52"/>
      <c r="J26" s="52"/>
      <c r="K26" s="52"/>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row>
    <row r="27" spans="1:289" x14ac:dyDescent="0.2">
      <c r="A27" s="52"/>
      <c r="B27" s="52"/>
      <c r="C27" s="52"/>
      <c r="D27" s="52"/>
      <c r="E27" s="52"/>
      <c r="F27" s="52"/>
      <c r="G27" s="52"/>
      <c r="H27" s="52"/>
      <c r="I27" s="52"/>
      <c r="J27" s="52"/>
      <c r="K27" s="52"/>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c r="HU27" s="44"/>
      <c r="HV27" s="44"/>
      <c r="HW27" s="44"/>
      <c r="HX27" s="44"/>
      <c r="HY27" s="44"/>
      <c r="HZ27" s="44"/>
      <c r="IA27" s="44"/>
      <c r="IB27" s="44"/>
      <c r="IC27" s="44"/>
      <c r="ID27" s="44"/>
      <c r="IE27" s="44"/>
      <c r="IF27" s="44"/>
      <c r="IG27" s="44"/>
      <c r="IH27" s="44"/>
      <c r="II27" s="44"/>
      <c r="IJ27" s="44"/>
      <c r="IK27" s="44"/>
      <c r="IL27" s="44"/>
      <c r="IM27" s="44"/>
      <c r="IN27" s="44"/>
      <c r="IO27" s="44"/>
      <c r="IP27" s="44"/>
      <c r="IQ27" s="44"/>
      <c r="IR27" s="44"/>
      <c r="IS27" s="44"/>
      <c r="IT27" s="44"/>
      <c r="IU27" s="44"/>
      <c r="IV27" s="44"/>
      <c r="IW27" s="44"/>
      <c r="IX27" s="44"/>
      <c r="IY27" s="44"/>
      <c r="IZ27" s="44"/>
      <c r="JA27" s="44"/>
      <c r="JB27" s="44"/>
      <c r="JC27" s="44"/>
      <c r="JD27" s="44"/>
      <c r="JE27" s="44"/>
      <c r="JF27" s="44"/>
      <c r="JG27" s="44"/>
      <c r="JH27" s="44"/>
      <c r="JI27" s="44"/>
      <c r="JJ27" s="44"/>
      <c r="JK27" s="44"/>
      <c r="JL27" s="44"/>
      <c r="JM27" s="44"/>
      <c r="JN27" s="44"/>
      <c r="JO27" s="44"/>
      <c r="JP27" s="44"/>
      <c r="JQ27" s="44"/>
      <c r="JR27" s="44"/>
      <c r="JS27" s="44"/>
      <c r="JT27" s="44"/>
      <c r="JU27" s="44"/>
      <c r="JV27" s="44"/>
      <c r="JW27" s="44"/>
      <c r="JX27" s="44"/>
      <c r="JY27" s="44"/>
      <c r="JZ27" s="44"/>
      <c r="KA27" s="44"/>
      <c r="KB27" s="44"/>
      <c r="KC27" s="44"/>
    </row>
    <row r="28" spans="1:289" x14ac:dyDescent="0.2">
      <c r="A28" s="52"/>
      <c r="B28" s="52"/>
      <c r="C28" s="52"/>
      <c r="D28" s="52"/>
      <c r="E28" s="52"/>
      <c r="F28" s="52"/>
      <c r="G28" s="52"/>
      <c r="H28" s="52"/>
      <c r="I28" s="52"/>
      <c r="J28" s="52"/>
      <c r="K28" s="52"/>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c r="HU28" s="44"/>
      <c r="HV28" s="44"/>
      <c r="HW28" s="44"/>
      <c r="HX28" s="44"/>
      <c r="HY28" s="44"/>
      <c r="HZ28" s="44"/>
      <c r="IA28" s="44"/>
      <c r="IB28" s="44"/>
      <c r="IC28" s="44"/>
      <c r="ID28" s="44"/>
      <c r="IE28" s="44"/>
      <c r="IF28" s="44"/>
      <c r="IG28" s="44"/>
      <c r="IH28" s="44"/>
      <c r="II28" s="44"/>
      <c r="IJ28" s="44"/>
      <c r="IK28" s="44"/>
      <c r="IL28" s="44"/>
      <c r="IM28" s="44"/>
      <c r="IN28" s="44"/>
      <c r="IO28" s="44"/>
      <c r="IP28" s="44"/>
      <c r="IQ28" s="44"/>
      <c r="IR28" s="44"/>
      <c r="IS28" s="44"/>
      <c r="IT28" s="44"/>
      <c r="IU28" s="44"/>
      <c r="IV28" s="44"/>
      <c r="IW28" s="44"/>
      <c r="IX28" s="44"/>
      <c r="IY28" s="44"/>
      <c r="IZ28" s="44"/>
      <c r="JA28" s="44"/>
      <c r="JB28" s="44"/>
      <c r="JC28" s="44"/>
      <c r="JD28" s="44"/>
      <c r="JE28" s="44"/>
      <c r="JF28" s="44"/>
      <c r="JG28" s="44"/>
      <c r="JH28" s="44"/>
      <c r="JI28" s="44"/>
      <c r="JJ28" s="44"/>
      <c r="JK28" s="44"/>
      <c r="JL28" s="44"/>
      <c r="JM28" s="44"/>
      <c r="JN28" s="44"/>
      <c r="JO28" s="44"/>
      <c r="JP28" s="44"/>
      <c r="JQ28" s="44"/>
      <c r="JR28" s="44"/>
      <c r="JS28" s="44"/>
      <c r="JT28" s="44"/>
      <c r="JU28" s="44"/>
      <c r="JV28" s="44"/>
      <c r="JW28" s="44"/>
      <c r="JX28" s="44"/>
      <c r="JY28" s="44"/>
      <c r="JZ28" s="44"/>
      <c r="KA28" s="44"/>
      <c r="KB28" s="44"/>
      <c r="KC28" s="44"/>
    </row>
    <row r="29" spans="1:289" x14ac:dyDescent="0.2">
      <c r="A29" s="52"/>
      <c r="B29" s="52"/>
      <c r="C29" s="52"/>
      <c r="D29" s="52"/>
      <c r="E29" s="52"/>
      <c r="F29" s="52"/>
      <c r="G29" s="52"/>
      <c r="H29" s="52"/>
      <c r="I29" s="52"/>
      <c r="J29" s="52"/>
      <c r="K29" s="52"/>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row>
    <row r="30" spans="1:289" x14ac:dyDescent="0.2">
      <c r="A30" s="52"/>
      <c r="B30" s="52"/>
      <c r="C30" s="52"/>
      <c r="D30" s="52"/>
      <c r="E30" s="52"/>
      <c r="F30" s="52"/>
      <c r="G30" s="52"/>
      <c r="H30" s="52"/>
      <c r="I30" s="52"/>
      <c r="J30" s="52"/>
      <c r="K30" s="52"/>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c r="HU30" s="44"/>
      <c r="HV30" s="44"/>
      <c r="HW30" s="44"/>
      <c r="HX30" s="44"/>
      <c r="HY30" s="44"/>
      <c r="HZ30" s="44"/>
      <c r="IA30" s="44"/>
      <c r="IB30" s="44"/>
      <c r="IC30" s="44"/>
      <c r="ID30" s="44"/>
      <c r="IE30" s="44"/>
      <c r="IF30" s="44"/>
      <c r="IG30" s="44"/>
      <c r="IH30" s="44"/>
      <c r="II30" s="44"/>
      <c r="IJ30" s="44"/>
      <c r="IK30" s="44"/>
      <c r="IL30" s="44"/>
      <c r="IM30" s="44"/>
      <c r="IN30" s="44"/>
      <c r="IO30" s="44"/>
      <c r="IP30" s="44"/>
      <c r="IQ30" s="44"/>
      <c r="IR30" s="44"/>
      <c r="IS30" s="44"/>
      <c r="IT30" s="44"/>
      <c r="IU30" s="44"/>
      <c r="IV30" s="44"/>
      <c r="IW30" s="44"/>
      <c r="IX30" s="44"/>
      <c r="IY30" s="44"/>
      <c r="IZ30" s="44"/>
      <c r="JA30" s="44"/>
      <c r="JB30" s="44"/>
      <c r="JC30" s="44"/>
      <c r="JD30" s="44"/>
      <c r="JE30" s="44"/>
      <c r="JF30" s="44"/>
      <c r="JG30" s="44"/>
      <c r="JH30" s="44"/>
      <c r="JI30" s="44"/>
      <c r="JJ30" s="44"/>
      <c r="JK30" s="44"/>
      <c r="JL30" s="44"/>
      <c r="JM30" s="44"/>
      <c r="JN30" s="44"/>
      <c r="JO30" s="44"/>
      <c r="JP30" s="44"/>
      <c r="JQ30" s="44"/>
      <c r="JR30" s="44"/>
      <c r="JS30" s="44"/>
      <c r="JT30" s="44"/>
      <c r="JU30" s="44"/>
      <c r="JV30" s="44"/>
      <c r="JW30" s="44"/>
      <c r="JX30" s="44"/>
      <c r="JY30" s="44"/>
      <c r="JZ30" s="44"/>
      <c r="KA30" s="44"/>
      <c r="KB30" s="44"/>
      <c r="KC30" s="44"/>
    </row>
    <row r="31" spans="1:289" x14ac:dyDescent="0.2">
      <c r="A31" s="52"/>
      <c r="B31" s="52"/>
      <c r="C31" s="52"/>
      <c r="D31" s="52"/>
      <c r="E31" s="52"/>
      <c r="F31" s="52"/>
      <c r="G31" s="52"/>
      <c r="H31" s="52"/>
      <c r="I31" s="52"/>
      <c r="J31" s="52"/>
      <c r="K31" s="52"/>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c r="HU31" s="44"/>
      <c r="HV31" s="44"/>
      <c r="HW31" s="44"/>
      <c r="HX31" s="44"/>
      <c r="HY31" s="44"/>
      <c r="HZ31" s="44"/>
      <c r="IA31" s="44"/>
      <c r="IB31" s="44"/>
      <c r="IC31" s="44"/>
      <c r="ID31" s="44"/>
      <c r="IE31" s="44"/>
      <c r="IF31" s="44"/>
      <c r="IG31" s="44"/>
      <c r="IH31" s="44"/>
      <c r="II31" s="44"/>
      <c r="IJ31" s="44"/>
      <c r="IK31" s="44"/>
      <c r="IL31" s="44"/>
      <c r="IM31" s="44"/>
      <c r="IN31" s="44"/>
      <c r="IO31" s="44"/>
      <c r="IP31" s="44"/>
      <c r="IQ31" s="44"/>
      <c r="IR31" s="44"/>
      <c r="IS31" s="44"/>
      <c r="IT31" s="44"/>
      <c r="IU31" s="44"/>
      <c r="IV31" s="44"/>
      <c r="IW31" s="44"/>
      <c r="IX31" s="44"/>
      <c r="IY31" s="44"/>
      <c r="IZ31" s="44"/>
      <c r="JA31" s="44"/>
      <c r="JB31" s="44"/>
      <c r="JC31" s="44"/>
      <c r="JD31" s="44"/>
      <c r="JE31" s="44"/>
      <c r="JF31" s="44"/>
      <c r="JG31" s="44"/>
      <c r="JH31" s="44"/>
      <c r="JI31" s="44"/>
      <c r="JJ31" s="44"/>
      <c r="JK31" s="44"/>
      <c r="JL31" s="44"/>
      <c r="JM31" s="44"/>
      <c r="JN31" s="44"/>
      <c r="JO31" s="44"/>
      <c r="JP31" s="44"/>
      <c r="JQ31" s="44"/>
      <c r="JR31" s="44"/>
      <c r="JS31" s="44"/>
      <c r="JT31" s="44"/>
      <c r="JU31" s="44"/>
      <c r="JV31" s="44"/>
      <c r="JW31" s="44"/>
      <c r="JX31" s="44"/>
      <c r="JY31" s="44"/>
      <c r="JZ31" s="44"/>
      <c r="KA31" s="44"/>
      <c r="KB31" s="44"/>
      <c r="KC31" s="44"/>
    </row>
    <row r="32" spans="1:289" x14ac:dyDescent="0.2">
      <c r="A32" s="52"/>
      <c r="B32" s="52"/>
      <c r="C32" s="52"/>
      <c r="D32" s="52"/>
      <c r="E32" s="52"/>
      <c r="F32" s="52"/>
      <c r="G32" s="52"/>
      <c r="H32" s="52"/>
      <c r="I32" s="52"/>
      <c r="J32" s="52"/>
      <c r="K32" s="52"/>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c r="HU32" s="44"/>
      <c r="HV32" s="44"/>
      <c r="HW32" s="44"/>
      <c r="HX32" s="44"/>
      <c r="HY32" s="44"/>
      <c r="HZ32" s="44"/>
      <c r="IA32" s="44"/>
      <c r="IB32" s="44"/>
      <c r="IC32" s="44"/>
      <c r="ID32" s="44"/>
      <c r="IE32" s="44"/>
      <c r="IF32" s="44"/>
      <c r="IG32" s="44"/>
      <c r="IH32" s="44"/>
      <c r="II32" s="44"/>
      <c r="IJ32" s="44"/>
      <c r="IK32" s="44"/>
      <c r="IL32" s="44"/>
      <c r="IM32" s="44"/>
      <c r="IN32" s="44"/>
      <c r="IO32" s="44"/>
      <c r="IP32" s="44"/>
      <c r="IQ32" s="44"/>
      <c r="IR32" s="44"/>
      <c r="IS32" s="44"/>
      <c r="IT32" s="44"/>
      <c r="IU32" s="44"/>
      <c r="IV32" s="44"/>
      <c r="IW32" s="44"/>
      <c r="IX32" s="44"/>
      <c r="IY32" s="44"/>
      <c r="IZ32" s="44"/>
      <c r="JA32" s="44"/>
      <c r="JB32" s="44"/>
      <c r="JC32" s="44"/>
      <c r="JD32" s="44"/>
      <c r="JE32" s="44"/>
      <c r="JF32" s="44"/>
      <c r="JG32" s="44"/>
      <c r="JH32" s="44"/>
      <c r="JI32" s="44"/>
      <c r="JJ32" s="44"/>
      <c r="JK32" s="44"/>
      <c r="JL32" s="44"/>
      <c r="JM32" s="44"/>
      <c r="JN32" s="44"/>
      <c r="JO32" s="44"/>
      <c r="JP32" s="44"/>
      <c r="JQ32" s="44"/>
      <c r="JR32" s="44"/>
      <c r="JS32" s="44"/>
      <c r="JT32" s="44"/>
      <c r="JU32" s="44"/>
      <c r="JV32" s="44"/>
      <c r="JW32" s="44"/>
      <c r="JX32" s="44"/>
      <c r="JY32" s="44"/>
      <c r="JZ32" s="44"/>
      <c r="KA32" s="44"/>
      <c r="KB32" s="44"/>
      <c r="KC32" s="44"/>
    </row>
    <row r="33" spans="1:289" x14ac:dyDescent="0.2">
      <c r="A33" s="52"/>
      <c r="B33" s="52"/>
      <c r="C33" s="52"/>
      <c r="D33" s="52"/>
      <c r="E33" s="52"/>
      <c r="F33" s="52"/>
      <c r="G33" s="52"/>
      <c r="H33" s="52"/>
      <c r="I33" s="52"/>
      <c r="J33" s="52"/>
      <c r="K33" s="52"/>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c r="CI33" s="44"/>
      <c r="CJ33" s="44"/>
      <c r="CK33" s="44"/>
      <c r="CL33" s="44"/>
      <c r="CM33" s="44"/>
      <c r="CN33" s="44"/>
      <c r="CO33" s="44"/>
      <c r="CP33" s="44"/>
      <c r="CQ33" s="44"/>
      <c r="CR33" s="44"/>
      <c r="CS33" s="44"/>
      <c r="CT33" s="44"/>
      <c r="CU33" s="44"/>
      <c r="CV33" s="44"/>
      <c r="CW33" s="44"/>
      <c r="CX33" s="44"/>
      <c r="CY33" s="44"/>
      <c r="CZ33" s="44"/>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c r="EB33" s="44"/>
      <c r="EC33" s="44"/>
      <c r="ED33" s="44"/>
      <c r="EE33" s="44"/>
      <c r="EF33" s="44"/>
      <c r="EG33" s="44"/>
      <c r="EH33" s="44"/>
      <c r="EI33" s="44"/>
      <c r="EJ33" s="44"/>
      <c r="EK33" s="44"/>
      <c r="EL33" s="44"/>
      <c r="EM33" s="44"/>
      <c r="EN33" s="44"/>
      <c r="EO33" s="44"/>
      <c r="EP33" s="44"/>
      <c r="EQ33" s="44"/>
      <c r="ER33" s="44"/>
      <c r="ES33" s="44"/>
      <c r="ET33" s="44"/>
      <c r="EU33" s="44"/>
      <c r="EV33" s="44"/>
      <c r="EW33" s="44"/>
      <c r="EX33" s="44"/>
      <c r="EY33" s="44"/>
      <c r="EZ33" s="44"/>
      <c r="FA33" s="44"/>
      <c r="FB33" s="44"/>
      <c r="FC33" s="44"/>
      <c r="FD33" s="44"/>
      <c r="FE33" s="44"/>
      <c r="FF33" s="44"/>
      <c r="FG33" s="44"/>
      <c r="FH33" s="44"/>
      <c r="FI33" s="44"/>
      <c r="FJ33" s="44"/>
      <c r="FK33" s="44"/>
      <c r="FL33" s="44"/>
      <c r="FM33" s="44"/>
      <c r="FN33" s="44"/>
      <c r="FO33" s="44"/>
      <c r="FP33" s="44"/>
      <c r="FQ33" s="44"/>
      <c r="FR33" s="44"/>
      <c r="FS33" s="44"/>
      <c r="FT33" s="44"/>
      <c r="FU33" s="44"/>
      <c r="FV33" s="44"/>
      <c r="FW33" s="44"/>
      <c r="FX33" s="44"/>
      <c r="FY33" s="44"/>
      <c r="FZ33" s="44"/>
      <c r="GA33" s="44"/>
      <c r="GB33" s="44"/>
      <c r="GC33" s="44"/>
      <c r="GD33" s="44"/>
      <c r="GE33" s="44"/>
      <c r="GF33" s="44"/>
      <c r="GG33" s="44"/>
      <c r="GH33" s="44"/>
      <c r="GI33" s="44"/>
      <c r="GJ33" s="44"/>
      <c r="GK33" s="44"/>
      <c r="GL33" s="44"/>
      <c r="GM33" s="44"/>
      <c r="GN33" s="44"/>
      <c r="GO33" s="44"/>
      <c r="GP33" s="44"/>
      <c r="GQ33" s="44"/>
      <c r="GR33" s="44"/>
      <c r="GS33" s="44"/>
      <c r="GT33" s="44"/>
      <c r="GU33" s="44"/>
      <c r="GV33" s="44"/>
      <c r="GW33" s="44"/>
      <c r="GX33" s="44"/>
      <c r="GY33" s="44"/>
      <c r="GZ33" s="44"/>
      <c r="HA33" s="44"/>
      <c r="HB33" s="44"/>
      <c r="HC33" s="44"/>
      <c r="HD33" s="44"/>
      <c r="HE33" s="44"/>
      <c r="HF33" s="44"/>
      <c r="HG33" s="44"/>
      <c r="HH33" s="44"/>
      <c r="HI33" s="44"/>
      <c r="HJ33" s="44"/>
      <c r="HK33" s="44"/>
      <c r="HL33" s="44"/>
      <c r="HM33" s="44"/>
      <c r="HN33" s="44"/>
      <c r="HO33" s="44"/>
      <c r="HP33" s="44"/>
      <c r="HQ33" s="44"/>
      <c r="HR33" s="44"/>
      <c r="HS33" s="44"/>
      <c r="HT33" s="44"/>
      <c r="HU33" s="44"/>
      <c r="HV33" s="44"/>
      <c r="HW33" s="44"/>
      <c r="HX33" s="44"/>
      <c r="HY33" s="44"/>
      <c r="HZ33" s="44"/>
      <c r="IA33" s="44"/>
      <c r="IB33" s="44"/>
      <c r="IC33" s="44"/>
      <c r="ID33" s="44"/>
      <c r="IE33" s="44"/>
      <c r="IF33" s="44"/>
      <c r="IG33" s="44"/>
      <c r="IH33" s="44"/>
      <c r="II33" s="44"/>
      <c r="IJ33" s="44"/>
      <c r="IK33" s="44"/>
      <c r="IL33" s="44"/>
      <c r="IM33" s="44"/>
      <c r="IN33" s="44"/>
      <c r="IO33" s="44"/>
      <c r="IP33" s="44"/>
      <c r="IQ33" s="44"/>
      <c r="IR33" s="44"/>
      <c r="IS33" s="44"/>
      <c r="IT33" s="44"/>
      <c r="IU33" s="44"/>
      <c r="IV33" s="44"/>
      <c r="IW33" s="44"/>
      <c r="IX33" s="44"/>
      <c r="IY33" s="44"/>
      <c r="IZ33" s="44"/>
      <c r="JA33" s="44"/>
      <c r="JB33" s="44"/>
      <c r="JC33" s="44"/>
      <c r="JD33" s="44"/>
      <c r="JE33" s="44"/>
      <c r="JF33" s="44"/>
      <c r="JG33" s="44"/>
      <c r="JH33" s="44"/>
      <c r="JI33" s="44"/>
      <c r="JJ33" s="44"/>
      <c r="JK33" s="44"/>
      <c r="JL33" s="44"/>
      <c r="JM33" s="44"/>
      <c r="JN33" s="44"/>
      <c r="JO33" s="44"/>
      <c r="JP33" s="44"/>
      <c r="JQ33" s="44"/>
      <c r="JR33" s="44"/>
      <c r="JS33" s="44"/>
      <c r="JT33" s="44"/>
      <c r="JU33" s="44"/>
      <c r="JV33" s="44"/>
      <c r="JW33" s="44"/>
      <c r="JX33" s="44"/>
      <c r="JY33" s="44"/>
      <c r="JZ33" s="44"/>
      <c r="KA33" s="44"/>
      <c r="KB33" s="44"/>
      <c r="KC33" s="44"/>
    </row>
    <row r="34" spans="1:289" x14ac:dyDescent="0.2">
      <c r="A34" s="52"/>
      <c r="B34" s="52"/>
      <c r="C34" s="52"/>
      <c r="D34" s="52"/>
      <c r="E34" s="52"/>
      <c r="F34" s="52"/>
      <c r="G34" s="52"/>
      <c r="H34" s="52"/>
      <c r="I34" s="52"/>
      <c r="J34" s="52"/>
      <c r="K34" s="52"/>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row>
    <row r="35" spans="1:289" x14ac:dyDescent="0.2">
      <c r="A35" s="52"/>
      <c r="B35" s="52"/>
      <c r="C35" s="52"/>
      <c r="D35" s="52"/>
      <c r="E35" s="52"/>
      <c r="F35" s="52"/>
      <c r="G35" s="52"/>
      <c r="H35" s="52"/>
      <c r="I35" s="52"/>
      <c r="J35" s="52"/>
      <c r="K35" s="52"/>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4"/>
      <c r="HS35" s="44"/>
      <c r="HT35" s="44"/>
      <c r="HU35" s="44"/>
      <c r="HV35" s="44"/>
      <c r="HW35" s="44"/>
      <c r="HX35" s="44"/>
      <c r="HY35" s="44"/>
      <c r="HZ35" s="44"/>
      <c r="IA35" s="44"/>
      <c r="IB35" s="44"/>
      <c r="IC35" s="44"/>
      <c r="ID35" s="44"/>
      <c r="IE35" s="44"/>
      <c r="IF35" s="44"/>
      <c r="IG35" s="44"/>
      <c r="IH35" s="44"/>
      <c r="II35" s="44"/>
      <c r="IJ35" s="44"/>
      <c r="IK35" s="44"/>
      <c r="IL35" s="44"/>
      <c r="IM35" s="44"/>
      <c r="IN35" s="44"/>
      <c r="IO35" s="44"/>
      <c r="IP35" s="44"/>
      <c r="IQ35" s="44"/>
      <c r="IR35" s="44"/>
      <c r="IS35" s="44"/>
      <c r="IT35" s="44"/>
      <c r="IU35" s="44"/>
      <c r="IV35" s="44"/>
      <c r="IW35" s="44"/>
      <c r="IX35" s="44"/>
      <c r="IY35" s="44"/>
      <c r="IZ35" s="44"/>
      <c r="JA35" s="44"/>
      <c r="JB35" s="44"/>
      <c r="JC35" s="44"/>
      <c r="JD35" s="44"/>
      <c r="JE35" s="44"/>
      <c r="JF35" s="44"/>
      <c r="JG35" s="44"/>
      <c r="JH35" s="44"/>
      <c r="JI35" s="44"/>
      <c r="JJ35" s="44"/>
      <c r="JK35" s="44"/>
      <c r="JL35" s="44"/>
      <c r="JM35" s="44"/>
      <c r="JN35" s="44"/>
      <c r="JO35" s="44"/>
      <c r="JP35" s="44"/>
      <c r="JQ35" s="44"/>
      <c r="JR35" s="44"/>
      <c r="JS35" s="44"/>
      <c r="JT35" s="44"/>
      <c r="JU35" s="44"/>
      <c r="JV35" s="44"/>
      <c r="JW35" s="44"/>
      <c r="JX35" s="44"/>
      <c r="JY35" s="44"/>
      <c r="JZ35" s="44"/>
      <c r="KA35" s="44"/>
      <c r="KB35" s="44"/>
      <c r="KC35" s="44"/>
    </row>
    <row r="36" spans="1:289" x14ac:dyDescent="0.2">
      <c r="A36" s="52"/>
      <c r="B36" s="52"/>
      <c r="C36" s="52"/>
      <c r="D36" s="52"/>
      <c r="E36" s="52"/>
      <c r="F36" s="52"/>
      <c r="G36" s="52"/>
      <c r="H36" s="52"/>
      <c r="I36" s="52"/>
      <c r="J36" s="52"/>
      <c r="K36" s="52"/>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c r="CI36" s="44"/>
      <c r="CJ36" s="44"/>
      <c r="CK36" s="44"/>
      <c r="CL36" s="44"/>
      <c r="CM36" s="44"/>
      <c r="CN36" s="44"/>
      <c r="CO36" s="44"/>
      <c r="CP36" s="44"/>
      <c r="CQ36" s="44"/>
      <c r="CR36" s="44"/>
      <c r="CS36" s="44"/>
      <c r="CT36" s="44"/>
      <c r="CU36" s="44"/>
      <c r="CV36" s="44"/>
      <c r="CW36" s="44"/>
      <c r="CX36" s="44"/>
      <c r="CY36" s="44"/>
      <c r="CZ36" s="44"/>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c r="EB36" s="44"/>
      <c r="EC36" s="44"/>
      <c r="ED36" s="44"/>
      <c r="EE36" s="44"/>
      <c r="EF36" s="44"/>
      <c r="EG36" s="44"/>
      <c r="EH36" s="44"/>
      <c r="EI36" s="44"/>
      <c r="EJ36" s="44"/>
      <c r="EK36" s="44"/>
      <c r="EL36" s="44"/>
      <c r="EM36" s="44"/>
      <c r="EN36" s="44"/>
      <c r="EO36" s="44"/>
      <c r="EP36" s="44"/>
      <c r="EQ36" s="44"/>
      <c r="ER36" s="44"/>
      <c r="ES36" s="44"/>
      <c r="ET36" s="44"/>
      <c r="EU36" s="44"/>
      <c r="EV36" s="44"/>
      <c r="EW36" s="44"/>
      <c r="EX36" s="44"/>
      <c r="EY36" s="44"/>
      <c r="EZ36" s="44"/>
      <c r="FA36" s="44"/>
      <c r="FB36" s="44"/>
      <c r="FC36" s="44"/>
      <c r="FD36" s="44"/>
      <c r="FE36" s="44"/>
      <c r="FF36" s="44"/>
      <c r="FG36" s="44"/>
      <c r="FH36" s="44"/>
      <c r="FI36" s="44"/>
      <c r="FJ36" s="44"/>
      <c r="FK36" s="44"/>
      <c r="FL36" s="44"/>
      <c r="FM36" s="44"/>
      <c r="FN36" s="44"/>
      <c r="FO36" s="44"/>
      <c r="FP36" s="44"/>
      <c r="FQ36" s="44"/>
      <c r="FR36" s="44"/>
      <c r="FS36" s="44"/>
      <c r="FT36" s="44"/>
      <c r="FU36" s="44"/>
      <c r="FV36" s="44"/>
      <c r="FW36" s="44"/>
      <c r="FX36" s="44"/>
      <c r="FY36" s="44"/>
      <c r="FZ36" s="44"/>
      <c r="GA36" s="44"/>
      <c r="GB36" s="44"/>
      <c r="GC36" s="44"/>
      <c r="GD36" s="44"/>
      <c r="GE36" s="44"/>
      <c r="GF36" s="44"/>
      <c r="GG36" s="44"/>
      <c r="GH36" s="44"/>
      <c r="GI36" s="44"/>
      <c r="GJ36" s="44"/>
      <c r="GK36" s="44"/>
      <c r="GL36" s="44"/>
      <c r="GM36" s="44"/>
      <c r="GN36" s="44"/>
      <c r="GO36" s="44"/>
      <c r="GP36" s="44"/>
      <c r="GQ36" s="44"/>
      <c r="GR36" s="44"/>
      <c r="GS36" s="44"/>
      <c r="GT36" s="44"/>
      <c r="GU36" s="44"/>
      <c r="GV36" s="44"/>
      <c r="GW36" s="44"/>
      <c r="GX36" s="44"/>
      <c r="GY36" s="44"/>
      <c r="GZ36" s="44"/>
      <c r="HA36" s="44"/>
      <c r="HB36" s="44"/>
      <c r="HC36" s="44"/>
      <c r="HD36" s="44"/>
      <c r="HE36" s="44"/>
      <c r="HF36" s="44"/>
      <c r="HG36" s="44"/>
      <c r="HH36" s="44"/>
      <c r="HI36" s="44"/>
      <c r="HJ36" s="44"/>
      <c r="HK36" s="44"/>
      <c r="HL36" s="44"/>
      <c r="HM36" s="44"/>
      <c r="HN36" s="44"/>
      <c r="HO36" s="44"/>
      <c r="HP36" s="44"/>
      <c r="HQ36" s="44"/>
      <c r="HR36" s="44"/>
      <c r="HS36" s="44"/>
      <c r="HT36" s="44"/>
      <c r="HU36" s="44"/>
      <c r="HV36" s="44"/>
      <c r="HW36" s="44"/>
      <c r="HX36" s="44"/>
      <c r="HY36" s="44"/>
      <c r="HZ36" s="44"/>
      <c r="IA36" s="44"/>
      <c r="IB36" s="44"/>
      <c r="IC36" s="44"/>
      <c r="ID36" s="44"/>
      <c r="IE36" s="44"/>
      <c r="IF36" s="44"/>
      <c r="IG36" s="44"/>
      <c r="IH36" s="44"/>
      <c r="II36" s="44"/>
      <c r="IJ36" s="44"/>
      <c r="IK36" s="44"/>
      <c r="IL36" s="44"/>
      <c r="IM36" s="44"/>
      <c r="IN36" s="44"/>
      <c r="IO36" s="44"/>
      <c r="IP36" s="44"/>
      <c r="IQ36" s="44"/>
      <c r="IR36" s="44"/>
      <c r="IS36" s="44"/>
      <c r="IT36" s="44"/>
      <c r="IU36" s="44"/>
      <c r="IV36" s="44"/>
      <c r="IW36" s="44"/>
      <c r="IX36" s="44"/>
      <c r="IY36" s="44"/>
      <c r="IZ36" s="44"/>
      <c r="JA36" s="44"/>
      <c r="JB36" s="44"/>
      <c r="JC36" s="44"/>
      <c r="JD36" s="44"/>
      <c r="JE36" s="44"/>
      <c r="JF36" s="44"/>
      <c r="JG36" s="44"/>
      <c r="JH36" s="44"/>
      <c r="JI36" s="44"/>
      <c r="JJ36" s="44"/>
      <c r="JK36" s="44"/>
      <c r="JL36" s="44"/>
      <c r="JM36" s="44"/>
      <c r="JN36" s="44"/>
      <c r="JO36" s="44"/>
      <c r="JP36" s="44"/>
      <c r="JQ36" s="44"/>
      <c r="JR36" s="44"/>
      <c r="JS36" s="44"/>
      <c r="JT36" s="44"/>
      <c r="JU36" s="44"/>
      <c r="JV36" s="44"/>
      <c r="JW36" s="44"/>
      <c r="JX36" s="44"/>
      <c r="JY36" s="44"/>
      <c r="JZ36" s="44"/>
      <c r="KA36" s="44"/>
      <c r="KB36" s="44"/>
      <c r="KC36" s="44"/>
    </row>
    <row r="37" spans="1:289" x14ac:dyDescent="0.2">
      <c r="A37" s="52"/>
      <c r="B37" s="52"/>
      <c r="C37" s="52"/>
      <c r="D37" s="52"/>
      <c r="E37" s="52"/>
      <c r="F37" s="52"/>
      <c r="G37" s="52"/>
      <c r="H37" s="52"/>
      <c r="I37" s="52"/>
      <c r="J37" s="52"/>
      <c r="K37" s="52"/>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c r="CI37" s="44"/>
      <c r="CJ37" s="44"/>
      <c r="CK37" s="44"/>
      <c r="CL37" s="44"/>
      <c r="CM37" s="44"/>
      <c r="CN37" s="44"/>
      <c r="CO37" s="44"/>
      <c r="CP37" s="44"/>
      <c r="CQ37" s="44"/>
      <c r="CR37" s="44"/>
      <c r="CS37" s="44"/>
      <c r="CT37" s="44"/>
      <c r="CU37" s="44"/>
      <c r="CV37" s="44"/>
      <c r="CW37" s="44"/>
      <c r="CX37" s="44"/>
      <c r="CY37" s="44"/>
      <c r="CZ37" s="44"/>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c r="EB37" s="44"/>
      <c r="EC37" s="44"/>
      <c r="ED37" s="44"/>
      <c r="EE37" s="44"/>
      <c r="EF37" s="44"/>
      <c r="EG37" s="44"/>
      <c r="EH37" s="44"/>
      <c r="EI37" s="44"/>
      <c r="EJ37" s="44"/>
      <c r="EK37" s="44"/>
      <c r="EL37" s="44"/>
      <c r="EM37" s="44"/>
      <c r="EN37" s="44"/>
      <c r="EO37" s="44"/>
      <c r="EP37" s="44"/>
      <c r="EQ37" s="44"/>
      <c r="ER37" s="44"/>
      <c r="ES37" s="44"/>
      <c r="ET37" s="44"/>
      <c r="EU37" s="44"/>
      <c r="EV37" s="44"/>
      <c r="EW37" s="44"/>
      <c r="EX37" s="44"/>
      <c r="EY37" s="44"/>
      <c r="EZ37" s="44"/>
      <c r="FA37" s="44"/>
      <c r="FB37" s="44"/>
      <c r="FC37" s="44"/>
      <c r="FD37" s="44"/>
      <c r="FE37" s="44"/>
      <c r="FF37" s="44"/>
      <c r="FG37" s="44"/>
      <c r="FH37" s="44"/>
      <c r="FI37" s="44"/>
      <c r="FJ37" s="44"/>
      <c r="FK37" s="44"/>
      <c r="FL37" s="44"/>
      <c r="FM37" s="44"/>
      <c r="FN37" s="44"/>
      <c r="FO37" s="44"/>
      <c r="FP37" s="44"/>
      <c r="FQ37" s="44"/>
      <c r="FR37" s="44"/>
      <c r="FS37" s="44"/>
      <c r="FT37" s="44"/>
      <c r="FU37" s="44"/>
      <c r="FV37" s="44"/>
      <c r="FW37" s="44"/>
      <c r="FX37" s="44"/>
      <c r="FY37" s="44"/>
      <c r="FZ37" s="44"/>
      <c r="GA37" s="44"/>
      <c r="GB37" s="44"/>
      <c r="GC37" s="44"/>
      <c r="GD37" s="44"/>
      <c r="GE37" s="44"/>
      <c r="GF37" s="44"/>
      <c r="GG37" s="44"/>
      <c r="GH37" s="44"/>
      <c r="GI37" s="44"/>
      <c r="GJ37" s="44"/>
      <c r="GK37" s="44"/>
      <c r="GL37" s="44"/>
      <c r="GM37" s="44"/>
      <c r="GN37" s="44"/>
      <c r="GO37" s="44"/>
      <c r="GP37" s="44"/>
      <c r="GQ37" s="44"/>
      <c r="GR37" s="44"/>
      <c r="GS37" s="44"/>
      <c r="GT37" s="44"/>
      <c r="GU37" s="44"/>
      <c r="GV37" s="44"/>
      <c r="GW37" s="44"/>
      <c r="GX37" s="44"/>
      <c r="GY37" s="44"/>
      <c r="GZ37" s="44"/>
      <c r="HA37" s="44"/>
      <c r="HB37" s="44"/>
      <c r="HC37" s="44"/>
      <c r="HD37" s="44"/>
      <c r="HE37" s="44"/>
      <c r="HF37" s="44"/>
      <c r="HG37" s="44"/>
      <c r="HH37" s="44"/>
      <c r="HI37" s="44"/>
      <c r="HJ37" s="44"/>
      <c r="HK37" s="44"/>
      <c r="HL37" s="44"/>
      <c r="HM37" s="44"/>
      <c r="HN37" s="44"/>
      <c r="HO37" s="44"/>
      <c r="HP37" s="44"/>
      <c r="HQ37" s="44"/>
      <c r="HR37" s="44"/>
      <c r="HS37" s="44"/>
      <c r="HT37" s="44"/>
      <c r="HU37" s="44"/>
      <c r="HV37" s="44"/>
      <c r="HW37" s="44"/>
      <c r="HX37" s="44"/>
      <c r="HY37" s="44"/>
      <c r="HZ37" s="44"/>
      <c r="IA37" s="44"/>
      <c r="IB37" s="44"/>
      <c r="IC37" s="44"/>
      <c r="ID37" s="44"/>
      <c r="IE37" s="44"/>
      <c r="IF37" s="44"/>
      <c r="IG37" s="44"/>
      <c r="IH37" s="44"/>
      <c r="II37" s="44"/>
      <c r="IJ37" s="44"/>
      <c r="IK37" s="44"/>
      <c r="IL37" s="44"/>
      <c r="IM37" s="44"/>
      <c r="IN37" s="44"/>
      <c r="IO37" s="44"/>
      <c r="IP37" s="44"/>
      <c r="IQ37" s="44"/>
      <c r="IR37" s="44"/>
      <c r="IS37" s="44"/>
      <c r="IT37" s="44"/>
      <c r="IU37" s="44"/>
      <c r="IV37" s="44"/>
      <c r="IW37" s="44"/>
      <c r="IX37" s="44"/>
      <c r="IY37" s="44"/>
      <c r="IZ37" s="44"/>
      <c r="JA37" s="44"/>
      <c r="JB37" s="44"/>
      <c r="JC37" s="44"/>
      <c r="JD37" s="44"/>
      <c r="JE37" s="44"/>
      <c r="JF37" s="44"/>
      <c r="JG37" s="44"/>
      <c r="JH37" s="44"/>
      <c r="JI37" s="44"/>
      <c r="JJ37" s="44"/>
      <c r="JK37" s="44"/>
      <c r="JL37" s="44"/>
      <c r="JM37" s="44"/>
      <c r="JN37" s="44"/>
      <c r="JO37" s="44"/>
      <c r="JP37" s="44"/>
      <c r="JQ37" s="44"/>
      <c r="JR37" s="44"/>
      <c r="JS37" s="44"/>
      <c r="JT37" s="44"/>
      <c r="JU37" s="44"/>
      <c r="JV37" s="44"/>
      <c r="JW37" s="44"/>
      <c r="JX37" s="44"/>
      <c r="JY37" s="44"/>
      <c r="JZ37" s="44"/>
      <c r="KA37" s="44"/>
      <c r="KB37" s="44"/>
      <c r="KC37" s="44"/>
    </row>
    <row r="38" spans="1:289" x14ac:dyDescent="0.2">
      <c r="A38" s="52"/>
      <c r="B38" s="52"/>
      <c r="C38" s="52"/>
      <c r="D38" s="52"/>
      <c r="E38" s="52"/>
      <c r="F38" s="52"/>
      <c r="G38" s="52"/>
      <c r="H38" s="52"/>
      <c r="I38" s="52"/>
      <c r="J38" s="52"/>
      <c r="K38" s="52"/>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c r="CI38" s="44"/>
      <c r="CJ38" s="44"/>
      <c r="CK38" s="44"/>
      <c r="CL38" s="44"/>
      <c r="CM38" s="44"/>
      <c r="CN38" s="44"/>
      <c r="CO38" s="44"/>
      <c r="CP38" s="44"/>
      <c r="CQ38" s="44"/>
      <c r="CR38" s="44"/>
      <c r="CS38" s="44"/>
      <c r="CT38" s="44"/>
      <c r="CU38" s="44"/>
      <c r="CV38" s="44"/>
      <c r="CW38" s="44"/>
      <c r="CX38" s="44"/>
      <c r="CY38" s="44"/>
      <c r="CZ38" s="44"/>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c r="EB38" s="44"/>
      <c r="EC38" s="44"/>
      <c r="ED38" s="44"/>
      <c r="EE38" s="44"/>
      <c r="EF38" s="44"/>
      <c r="EG38" s="44"/>
      <c r="EH38" s="44"/>
      <c r="EI38" s="44"/>
      <c r="EJ38" s="44"/>
      <c r="EK38" s="44"/>
      <c r="EL38" s="44"/>
      <c r="EM38" s="44"/>
      <c r="EN38" s="44"/>
      <c r="EO38" s="44"/>
      <c r="EP38" s="44"/>
      <c r="EQ38" s="44"/>
      <c r="ER38" s="44"/>
      <c r="ES38" s="44"/>
      <c r="ET38" s="44"/>
      <c r="EU38" s="44"/>
      <c r="EV38" s="44"/>
      <c r="EW38" s="44"/>
      <c r="EX38" s="44"/>
      <c r="EY38" s="44"/>
      <c r="EZ38" s="44"/>
      <c r="FA38" s="44"/>
      <c r="FB38" s="44"/>
      <c r="FC38" s="44"/>
      <c r="FD38" s="44"/>
      <c r="FE38" s="44"/>
      <c r="FF38" s="44"/>
      <c r="FG38" s="44"/>
      <c r="FH38" s="44"/>
      <c r="FI38" s="44"/>
      <c r="FJ38" s="44"/>
      <c r="FK38" s="44"/>
      <c r="FL38" s="44"/>
      <c r="FM38" s="44"/>
      <c r="FN38" s="44"/>
      <c r="FO38" s="44"/>
      <c r="FP38" s="44"/>
      <c r="FQ38" s="44"/>
      <c r="FR38" s="44"/>
      <c r="FS38" s="44"/>
      <c r="FT38" s="44"/>
      <c r="FU38" s="44"/>
      <c r="FV38" s="44"/>
      <c r="FW38" s="44"/>
      <c r="FX38" s="44"/>
      <c r="FY38" s="44"/>
      <c r="FZ38" s="44"/>
      <c r="GA38" s="44"/>
      <c r="GB38" s="44"/>
      <c r="GC38" s="44"/>
      <c r="GD38" s="44"/>
      <c r="GE38" s="44"/>
      <c r="GF38" s="44"/>
      <c r="GG38" s="44"/>
      <c r="GH38" s="44"/>
      <c r="GI38" s="44"/>
      <c r="GJ38" s="44"/>
      <c r="GK38" s="44"/>
      <c r="GL38" s="44"/>
      <c r="GM38" s="44"/>
      <c r="GN38" s="44"/>
      <c r="GO38" s="44"/>
      <c r="GP38" s="44"/>
      <c r="GQ38" s="44"/>
      <c r="GR38" s="44"/>
      <c r="GS38" s="44"/>
      <c r="GT38" s="44"/>
      <c r="GU38" s="44"/>
      <c r="GV38" s="44"/>
      <c r="GW38" s="44"/>
      <c r="GX38" s="44"/>
      <c r="GY38" s="44"/>
      <c r="GZ38" s="44"/>
      <c r="HA38" s="44"/>
      <c r="HB38" s="44"/>
      <c r="HC38" s="44"/>
      <c r="HD38" s="44"/>
      <c r="HE38" s="44"/>
      <c r="HF38" s="44"/>
      <c r="HG38" s="44"/>
      <c r="HH38" s="44"/>
      <c r="HI38" s="44"/>
      <c r="HJ38" s="44"/>
      <c r="HK38" s="44"/>
      <c r="HL38" s="44"/>
      <c r="HM38" s="44"/>
      <c r="HN38" s="44"/>
      <c r="HO38" s="44"/>
      <c r="HP38" s="44"/>
      <c r="HQ38" s="44"/>
      <c r="HR38" s="44"/>
      <c r="HS38" s="44"/>
      <c r="HT38" s="44"/>
      <c r="HU38" s="44"/>
      <c r="HV38" s="44"/>
      <c r="HW38" s="44"/>
      <c r="HX38" s="44"/>
      <c r="HY38" s="44"/>
      <c r="HZ38" s="44"/>
      <c r="IA38" s="44"/>
      <c r="IB38" s="44"/>
      <c r="IC38" s="44"/>
      <c r="ID38" s="44"/>
      <c r="IE38" s="44"/>
      <c r="IF38" s="44"/>
      <c r="IG38" s="44"/>
      <c r="IH38" s="44"/>
      <c r="II38" s="44"/>
      <c r="IJ38" s="44"/>
      <c r="IK38" s="44"/>
      <c r="IL38" s="44"/>
      <c r="IM38" s="44"/>
      <c r="IN38" s="44"/>
      <c r="IO38" s="44"/>
      <c r="IP38" s="44"/>
      <c r="IQ38" s="44"/>
      <c r="IR38" s="44"/>
      <c r="IS38" s="44"/>
      <c r="IT38" s="44"/>
      <c r="IU38" s="44"/>
      <c r="IV38" s="44"/>
      <c r="IW38" s="44"/>
      <c r="IX38" s="44"/>
      <c r="IY38" s="44"/>
      <c r="IZ38" s="44"/>
      <c r="JA38" s="44"/>
      <c r="JB38" s="44"/>
      <c r="JC38" s="44"/>
      <c r="JD38" s="44"/>
      <c r="JE38" s="44"/>
      <c r="JF38" s="44"/>
      <c r="JG38" s="44"/>
      <c r="JH38" s="44"/>
      <c r="JI38" s="44"/>
      <c r="JJ38" s="44"/>
      <c r="JK38" s="44"/>
      <c r="JL38" s="44"/>
      <c r="JM38" s="44"/>
      <c r="JN38" s="44"/>
      <c r="JO38" s="44"/>
      <c r="JP38" s="44"/>
      <c r="JQ38" s="44"/>
      <c r="JR38" s="44"/>
      <c r="JS38" s="44"/>
      <c r="JT38" s="44"/>
      <c r="JU38" s="44"/>
      <c r="JV38" s="44"/>
      <c r="JW38" s="44"/>
      <c r="JX38" s="44"/>
      <c r="JY38" s="44"/>
      <c r="JZ38" s="44"/>
      <c r="KA38" s="44"/>
      <c r="KB38" s="44"/>
      <c r="KC38" s="44"/>
    </row>
    <row r="39" spans="1:289" x14ac:dyDescent="0.2">
      <c r="A39" s="52"/>
      <c r="B39" s="52"/>
      <c r="C39" s="52"/>
      <c r="D39" s="52"/>
      <c r="E39" s="52"/>
      <c r="F39" s="52"/>
      <c r="G39" s="52"/>
      <c r="H39" s="52"/>
      <c r="I39" s="52"/>
      <c r="J39" s="52"/>
      <c r="K39" s="52"/>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c r="CI39" s="44"/>
      <c r="CJ39" s="44"/>
      <c r="CK39" s="44"/>
      <c r="CL39" s="44"/>
      <c r="CM39" s="44"/>
      <c r="CN39" s="44"/>
      <c r="CO39" s="44"/>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c r="EB39" s="44"/>
      <c r="EC39" s="44"/>
      <c r="ED39" s="44"/>
      <c r="EE39" s="44"/>
      <c r="EF39" s="44"/>
      <c r="EG39" s="44"/>
      <c r="EH39" s="44"/>
      <c r="EI39" s="44"/>
      <c r="EJ39" s="44"/>
      <c r="EK39" s="44"/>
      <c r="EL39" s="44"/>
      <c r="EM39" s="44"/>
      <c r="EN39" s="44"/>
      <c r="EO39" s="44"/>
      <c r="EP39" s="44"/>
      <c r="EQ39" s="44"/>
      <c r="ER39" s="44"/>
      <c r="ES39" s="44"/>
      <c r="ET39" s="44"/>
      <c r="EU39" s="44"/>
      <c r="EV39" s="44"/>
      <c r="EW39" s="44"/>
      <c r="EX39" s="44"/>
      <c r="EY39" s="44"/>
      <c r="EZ39" s="44"/>
      <c r="FA39" s="44"/>
      <c r="FB39" s="44"/>
      <c r="FC39" s="44"/>
      <c r="FD39" s="44"/>
      <c r="FE39" s="44"/>
      <c r="FF39" s="44"/>
      <c r="FG39" s="44"/>
      <c r="FH39" s="44"/>
      <c r="FI39" s="44"/>
      <c r="FJ39" s="44"/>
      <c r="FK39" s="44"/>
      <c r="FL39" s="44"/>
      <c r="FM39" s="44"/>
      <c r="FN39" s="44"/>
      <c r="FO39" s="44"/>
      <c r="FP39" s="44"/>
      <c r="FQ39" s="44"/>
      <c r="FR39" s="44"/>
      <c r="FS39" s="44"/>
      <c r="FT39" s="44"/>
      <c r="FU39" s="44"/>
      <c r="FV39" s="44"/>
      <c r="FW39" s="44"/>
      <c r="FX39" s="44"/>
      <c r="FY39" s="44"/>
      <c r="FZ39" s="44"/>
      <c r="GA39" s="44"/>
      <c r="GB39" s="44"/>
      <c r="GC39" s="44"/>
      <c r="GD39" s="44"/>
      <c r="GE39" s="44"/>
      <c r="GF39" s="44"/>
      <c r="GG39" s="44"/>
      <c r="GH39" s="44"/>
      <c r="GI39" s="44"/>
      <c r="GJ39" s="44"/>
      <c r="GK39" s="44"/>
      <c r="GL39" s="44"/>
      <c r="GM39" s="44"/>
      <c r="GN39" s="44"/>
      <c r="GO39" s="44"/>
      <c r="GP39" s="44"/>
      <c r="GQ39" s="44"/>
      <c r="GR39" s="44"/>
      <c r="GS39" s="44"/>
      <c r="GT39" s="44"/>
      <c r="GU39" s="44"/>
      <c r="GV39" s="44"/>
      <c r="GW39" s="44"/>
      <c r="GX39" s="44"/>
      <c r="GY39" s="44"/>
      <c r="GZ39" s="44"/>
      <c r="HA39" s="44"/>
      <c r="HB39" s="44"/>
      <c r="HC39" s="44"/>
      <c r="HD39" s="44"/>
      <c r="HE39" s="44"/>
      <c r="HF39" s="44"/>
      <c r="HG39" s="44"/>
      <c r="HH39" s="44"/>
      <c r="HI39" s="44"/>
      <c r="HJ39" s="44"/>
      <c r="HK39" s="44"/>
      <c r="HL39" s="44"/>
      <c r="HM39" s="44"/>
      <c r="HN39" s="44"/>
      <c r="HO39" s="44"/>
      <c r="HP39" s="44"/>
      <c r="HQ39" s="44"/>
      <c r="HR39" s="44"/>
      <c r="HS39" s="44"/>
      <c r="HT39" s="44"/>
      <c r="HU39" s="44"/>
      <c r="HV39" s="44"/>
      <c r="HW39" s="44"/>
      <c r="HX39" s="44"/>
      <c r="HY39" s="44"/>
      <c r="HZ39" s="44"/>
      <c r="IA39" s="44"/>
      <c r="IB39" s="44"/>
      <c r="IC39" s="44"/>
      <c r="ID39" s="44"/>
      <c r="IE39" s="44"/>
      <c r="IF39" s="44"/>
      <c r="IG39" s="44"/>
      <c r="IH39" s="44"/>
      <c r="II39" s="44"/>
      <c r="IJ39" s="44"/>
      <c r="IK39" s="44"/>
      <c r="IL39" s="44"/>
      <c r="IM39" s="44"/>
      <c r="IN39" s="44"/>
      <c r="IO39" s="44"/>
      <c r="IP39" s="44"/>
      <c r="IQ39" s="44"/>
      <c r="IR39" s="44"/>
      <c r="IS39" s="44"/>
      <c r="IT39" s="44"/>
      <c r="IU39" s="44"/>
      <c r="IV39" s="44"/>
      <c r="IW39" s="44"/>
      <c r="IX39" s="44"/>
      <c r="IY39" s="44"/>
      <c r="IZ39" s="44"/>
      <c r="JA39" s="44"/>
      <c r="JB39" s="44"/>
      <c r="JC39" s="44"/>
      <c r="JD39" s="44"/>
      <c r="JE39" s="44"/>
      <c r="JF39" s="44"/>
      <c r="JG39" s="44"/>
      <c r="JH39" s="44"/>
      <c r="JI39" s="44"/>
      <c r="JJ39" s="44"/>
      <c r="JK39" s="44"/>
      <c r="JL39" s="44"/>
      <c r="JM39" s="44"/>
      <c r="JN39" s="44"/>
      <c r="JO39" s="44"/>
      <c r="JP39" s="44"/>
      <c r="JQ39" s="44"/>
      <c r="JR39" s="44"/>
      <c r="JS39" s="44"/>
      <c r="JT39" s="44"/>
      <c r="JU39" s="44"/>
      <c r="JV39" s="44"/>
      <c r="JW39" s="44"/>
      <c r="JX39" s="44"/>
      <c r="JY39" s="44"/>
      <c r="JZ39" s="44"/>
      <c r="KA39" s="44"/>
      <c r="KB39" s="44"/>
      <c r="KC39" s="44"/>
    </row>
    <row r="40" spans="1:289" x14ac:dyDescent="0.2">
      <c r="A40" s="52"/>
      <c r="B40" s="52"/>
      <c r="C40" s="52"/>
      <c r="D40" s="52"/>
      <c r="E40" s="52"/>
      <c r="F40" s="52"/>
      <c r="G40" s="52"/>
      <c r="H40" s="52"/>
      <c r="I40" s="52"/>
      <c r="J40" s="52"/>
      <c r="K40" s="52"/>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4"/>
      <c r="HS40" s="44"/>
      <c r="HT40" s="44"/>
      <c r="HU40" s="44"/>
      <c r="HV40" s="44"/>
      <c r="HW40" s="44"/>
      <c r="HX40" s="44"/>
      <c r="HY40" s="44"/>
      <c r="HZ40" s="44"/>
      <c r="IA40" s="44"/>
      <c r="IB40" s="44"/>
      <c r="IC40" s="44"/>
      <c r="ID40" s="44"/>
      <c r="IE40" s="44"/>
      <c r="IF40" s="44"/>
      <c r="IG40" s="44"/>
      <c r="IH40" s="44"/>
      <c r="II40" s="44"/>
      <c r="IJ40" s="44"/>
      <c r="IK40" s="44"/>
      <c r="IL40" s="44"/>
      <c r="IM40" s="44"/>
      <c r="IN40" s="44"/>
      <c r="IO40" s="44"/>
      <c r="IP40" s="44"/>
      <c r="IQ40" s="44"/>
      <c r="IR40" s="44"/>
      <c r="IS40" s="44"/>
      <c r="IT40" s="44"/>
      <c r="IU40" s="44"/>
      <c r="IV40" s="44"/>
      <c r="IW40" s="44"/>
      <c r="IX40" s="44"/>
      <c r="IY40" s="44"/>
      <c r="IZ40" s="44"/>
      <c r="JA40" s="44"/>
      <c r="JB40" s="44"/>
      <c r="JC40" s="44"/>
      <c r="JD40" s="44"/>
      <c r="JE40" s="44"/>
      <c r="JF40" s="44"/>
      <c r="JG40" s="44"/>
      <c r="JH40" s="44"/>
      <c r="JI40" s="44"/>
      <c r="JJ40" s="44"/>
      <c r="JK40" s="44"/>
      <c r="JL40" s="44"/>
      <c r="JM40" s="44"/>
      <c r="JN40" s="44"/>
      <c r="JO40" s="44"/>
      <c r="JP40" s="44"/>
      <c r="JQ40" s="44"/>
      <c r="JR40" s="44"/>
      <c r="JS40" s="44"/>
      <c r="JT40" s="44"/>
      <c r="JU40" s="44"/>
      <c r="JV40" s="44"/>
      <c r="JW40" s="44"/>
      <c r="JX40" s="44"/>
      <c r="JY40" s="44"/>
      <c r="JZ40" s="44"/>
      <c r="KA40" s="44"/>
      <c r="KB40" s="44"/>
      <c r="KC40" s="44"/>
    </row>
    <row r="41" spans="1:289" x14ac:dyDescent="0.2">
      <c r="A41" s="52"/>
      <c r="B41" s="52"/>
      <c r="C41" s="52"/>
      <c r="D41" s="52"/>
      <c r="E41" s="52"/>
      <c r="F41" s="52"/>
      <c r="G41" s="52"/>
      <c r="H41" s="52"/>
      <c r="I41" s="52"/>
      <c r="J41" s="52"/>
      <c r="K41" s="52"/>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c r="CI41" s="44"/>
      <c r="CJ41" s="44"/>
      <c r="CK41" s="44"/>
      <c r="CL41" s="44"/>
      <c r="CM41" s="44"/>
      <c r="CN41" s="44"/>
      <c r="CO41" s="44"/>
      <c r="CP41" s="44"/>
      <c r="CQ41" s="44"/>
      <c r="CR41" s="44"/>
      <c r="CS41" s="44"/>
      <c r="CT41" s="44"/>
      <c r="CU41" s="44"/>
      <c r="CV41" s="44"/>
      <c r="CW41" s="44"/>
      <c r="CX41" s="44"/>
      <c r="CY41" s="44"/>
      <c r="CZ41" s="44"/>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c r="EB41" s="44"/>
      <c r="EC41" s="44"/>
      <c r="ED41" s="44"/>
      <c r="EE41" s="44"/>
      <c r="EF41" s="44"/>
      <c r="EG41" s="44"/>
      <c r="EH41" s="44"/>
      <c r="EI41" s="44"/>
      <c r="EJ41" s="44"/>
      <c r="EK41" s="44"/>
      <c r="EL41" s="44"/>
      <c r="EM41" s="44"/>
      <c r="EN41" s="44"/>
      <c r="EO41" s="44"/>
      <c r="EP41" s="44"/>
      <c r="EQ41" s="44"/>
      <c r="ER41" s="44"/>
      <c r="ES41" s="44"/>
      <c r="ET41" s="44"/>
      <c r="EU41" s="44"/>
      <c r="EV41" s="44"/>
      <c r="EW41" s="44"/>
      <c r="EX41" s="44"/>
      <c r="EY41" s="44"/>
      <c r="EZ41" s="44"/>
      <c r="FA41" s="44"/>
      <c r="FB41" s="44"/>
      <c r="FC41" s="44"/>
      <c r="FD41" s="44"/>
      <c r="FE41" s="44"/>
      <c r="FF41" s="44"/>
      <c r="FG41" s="44"/>
      <c r="FH41" s="44"/>
      <c r="FI41" s="44"/>
      <c r="FJ41" s="44"/>
      <c r="FK41" s="44"/>
      <c r="FL41" s="44"/>
      <c r="FM41" s="44"/>
      <c r="FN41" s="44"/>
      <c r="FO41" s="44"/>
      <c r="FP41" s="44"/>
      <c r="FQ41" s="44"/>
      <c r="FR41" s="44"/>
      <c r="FS41" s="44"/>
      <c r="FT41" s="44"/>
      <c r="FU41" s="44"/>
      <c r="FV41" s="44"/>
      <c r="FW41" s="44"/>
      <c r="FX41" s="44"/>
      <c r="FY41" s="44"/>
      <c r="FZ41" s="44"/>
      <c r="GA41" s="44"/>
      <c r="GB41" s="44"/>
      <c r="GC41" s="44"/>
      <c r="GD41" s="44"/>
      <c r="GE41" s="44"/>
      <c r="GF41" s="44"/>
      <c r="GG41" s="44"/>
      <c r="GH41" s="44"/>
      <c r="GI41" s="44"/>
      <c r="GJ41" s="44"/>
      <c r="GK41" s="44"/>
      <c r="GL41" s="44"/>
      <c r="GM41" s="44"/>
      <c r="GN41" s="44"/>
      <c r="GO41" s="44"/>
      <c r="GP41" s="44"/>
      <c r="GQ41" s="44"/>
      <c r="GR41" s="44"/>
      <c r="GS41" s="44"/>
      <c r="GT41" s="44"/>
      <c r="GU41" s="44"/>
      <c r="GV41" s="44"/>
      <c r="GW41" s="44"/>
      <c r="GX41" s="44"/>
      <c r="GY41" s="44"/>
      <c r="GZ41" s="44"/>
      <c r="HA41" s="44"/>
      <c r="HB41" s="44"/>
      <c r="HC41" s="44"/>
      <c r="HD41" s="44"/>
      <c r="HE41" s="44"/>
      <c r="HF41" s="44"/>
      <c r="HG41" s="44"/>
      <c r="HH41" s="44"/>
      <c r="HI41" s="44"/>
      <c r="HJ41" s="44"/>
      <c r="HK41" s="44"/>
      <c r="HL41" s="44"/>
      <c r="HM41" s="44"/>
      <c r="HN41" s="44"/>
      <c r="HO41" s="44"/>
      <c r="HP41" s="44"/>
      <c r="HQ41" s="44"/>
      <c r="HR41" s="44"/>
      <c r="HS41" s="44"/>
      <c r="HT41" s="44"/>
      <c r="HU41" s="44"/>
      <c r="HV41" s="44"/>
      <c r="HW41" s="44"/>
      <c r="HX41" s="44"/>
      <c r="HY41" s="44"/>
      <c r="HZ41" s="44"/>
      <c r="IA41" s="44"/>
      <c r="IB41" s="44"/>
      <c r="IC41" s="44"/>
      <c r="ID41" s="44"/>
      <c r="IE41" s="44"/>
      <c r="IF41" s="44"/>
      <c r="IG41" s="44"/>
      <c r="IH41" s="44"/>
      <c r="II41" s="44"/>
      <c r="IJ41" s="44"/>
      <c r="IK41" s="44"/>
      <c r="IL41" s="44"/>
      <c r="IM41" s="44"/>
      <c r="IN41" s="44"/>
      <c r="IO41" s="44"/>
      <c r="IP41" s="44"/>
      <c r="IQ41" s="44"/>
      <c r="IR41" s="44"/>
      <c r="IS41" s="44"/>
      <c r="IT41" s="44"/>
      <c r="IU41" s="44"/>
      <c r="IV41" s="44"/>
      <c r="IW41" s="44"/>
      <c r="IX41" s="44"/>
      <c r="IY41" s="44"/>
      <c r="IZ41" s="44"/>
      <c r="JA41" s="44"/>
      <c r="JB41" s="44"/>
      <c r="JC41" s="44"/>
      <c r="JD41" s="44"/>
      <c r="JE41" s="44"/>
      <c r="JF41" s="44"/>
      <c r="JG41" s="44"/>
      <c r="JH41" s="44"/>
      <c r="JI41" s="44"/>
      <c r="JJ41" s="44"/>
      <c r="JK41" s="44"/>
      <c r="JL41" s="44"/>
      <c r="JM41" s="44"/>
      <c r="JN41" s="44"/>
      <c r="JO41" s="44"/>
      <c r="JP41" s="44"/>
      <c r="JQ41" s="44"/>
      <c r="JR41" s="44"/>
      <c r="JS41" s="44"/>
      <c r="JT41" s="44"/>
      <c r="JU41" s="44"/>
      <c r="JV41" s="44"/>
      <c r="JW41" s="44"/>
      <c r="JX41" s="44"/>
      <c r="JY41" s="44"/>
      <c r="JZ41" s="44"/>
      <c r="KA41" s="44"/>
      <c r="KB41" s="44"/>
      <c r="KC41" s="44"/>
    </row>
    <row r="42" spans="1:289" x14ac:dyDescent="0.2">
      <c r="A42" s="52"/>
      <c r="B42" s="52"/>
      <c r="C42" s="52"/>
      <c r="D42" s="52"/>
      <c r="E42" s="52"/>
      <c r="F42" s="52"/>
      <c r="G42" s="52"/>
      <c r="H42" s="52"/>
      <c r="I42" s="52"/>
      <c r="J42" s="52"/>
      <c r="K42" s="52"/>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c r="CI42" s="44"/>
      <c r="CJ42" s="44"/>
      <c r="CK42" s="44"/>
      <c r="CL42" s="44"/>
      <c r="CM42" s="44"/>
      <c r="CN42" s="44"/>
      <c r="CO42" s="44"/>
      <c r="CP42" s="44"/>
      <c r="CQ42" s="44"/>
      <c r="CR42" s="44"/>
      <c r="CS42" s="44"/>
      <c r="CT42" s="44"/>
      <c r="CU42" s="44"/>
      <c r="CV42" s="44"/>
      <c r="CW42" s="44"/>
      <c r="CX42" s="44"/>
      <c r="CY42" s="44"/>
      <c r="CZ42" s="44"/>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c r="EB42" s="44"/>
      <c r="EC42" s="44"/>
      <c r="ED42" s="44"/>
      <c r="EE42" s="44"/>
      <c r="EF42" s="44"/>
      <c r="EG42" s="44"/>
      <c r="EH42" s="44"/>
      <c r="EI42" s="44"/>
      <c r="EJ42" s="44"/>
      <c r="EK42" s="44"/>
      <c r="EL42" s="44"/>
      <c r="EM42" s="44"/>
      <c r="EN42" s="44"/>
      <c r="EO42" s="44"/>
      <c r="EP42" s="44"/>
      <c r="EQ42" s="44"/>
      <c r="ER42" s="44"/>
      <c r="ES42" s="44"/>
      <c r="ET42" s="44"/>
      <c r="EU42" s="44"/>
      <c r="EV42" s="44"/>
      <c r="EW42" s="44"/>
      <c r="EX42" s="44"/>
      <c r="EY42" s="44"/>
      <c r="EZ42" s="44"/>
      <c r="FA42" s="44"/>
      <c r="FB42" s="44"/>
      <c r="FC42" s="44"/>
      <c r="FD42" s="44"/>
      <c r="FE42" s="44"/>
      <c r="FF42" s="44"/>
      <c r="FG42" s="44"/>
      <c r="FH42" s="44"/>
      <c r="FI42" s="44"/>
      <c r="FJ42" s="44"/>
      <c r="FK42" s="44"/>
      <c r="FL42" s="44"/>
      <c r="FM42" s="44"/>
      <c r="FN42" s="44"/>
      <c r="FO42" s="44"/>
      <c r="FP42" s="44"/>
      <c r="FQ42" s="44"/>
      <c r="FR42" s="44"/>
      <c r="FS42" s="44"/>
      <c r="FT42" s="44"/>
      <c r="FU42" s="44"/>
      <c r="FV42" s="44"/>
      <c r="FW42" s="44"/>
      <c r="FX42" s="44"/>
      <c r="FY42" s="44"/>
      <c r="FZ42" s="44"/>
      <c r="GA42" s="44"/>
      <c r="GB42" s="44"/>
      <c r="GC42" s="44"/>
      <c r="GD42" s="44"/>
      <c r="GE42" s="44"/>
      <c r="GF42" s="44"/>
      <c r="GG42" s="44"/>
      <c r="GH42" s="44"/>
      <c r="GI42" s="44"/>
      <c r="GJ42" s="44"/>
      <c r="GK42" s="44"/>
      <c r="GL42" s="44"/>
      <c r="GM42" s="44"/>
      <c r="GN42" s="44"/>
      <c r="GO42" s="44"/>
      <c r="GP42" s="44"/>
      <c r="GQ42" s="44"/>
      <c r="GR42" s="44"/>
      <c r="GS42" s="44"/>
      <c r="GT42" s="44"/>
      <c r="GU42" s="44"/>
      <c r="GV42" s="44"/>
      <c r="GW42" s="44"/>
      <c r="GX42" s="44"/>
      <c r="GY42" s="44"/>
      <c r="GZ42" s="44"/>
      <c r="HA42" s="44"/>
      <c r="HB42" s="44"/>
      <c r="HC42" s="44"/>
      <c r="HD42" s="44"/>
      <c r="HE42" s="44"/>
      <c r="HF42" s="44"/>
      <c r="HG42" s="44"/>
      <c r="HH42" s="44"/>
      <c r="HI42" s="44"/>
      <c r="HJ42" s="44"/>
      <c r="HK42" s="44"/>
      <c r="HL42" s="44"/>
      <c r="HM42" s="44"/>
      <c r="HN42" s="44"/>
      <c r="HO42" s="44"/>
      <c r="HP42" s="44"/>
      <c r="HQ42" s="44"/>
      <c r="HR42" s="44"/>
      <c r="HS42" s="44"/>
      <c r="HT42" s="44"/>
      <c r="HU42" s="44"/>
      <c r="HV42" s="44"/>
      <c r="HW42" s="44"/>
      <c r="HX42" s="44"/>
      <c r="HY42" s="44"/>
      <c r="HZ42" s="44"/>
      <c r="IA42" s="44"/>
      <c r="IB42" s="44"/>
      <c r="IC42" s="44"/>
      <c r="ID42" s="44"/>
      <c r="IE42" s="44"/>
      <c r="IF42" s="44"/>
      <c r="IG42" s="44"/>
      <c r="IH42" s="44"/>
      <c r="II42" s="44"/>
      <c r="IJ42" s="44"/>
      <c r="IK42" s="44"/>
      <c r="IL42" s="44"/>
      <c r="IM42" s="44"/>
      <c r="IN42" s="44"/>
      <c r="IO42" s="44"/>
      <c r="IP42" s="44"/>
      <c r="IQ42" s="44"/>
      <c r="IR42" s="44"/>
      <c r="IS42" s="44"/>
      <c r="IT42" s="44"/>
      <c r="IU42" s="44"/>
      <c r="IV42" s="44"/>
      <c r="IW42" s="44"/>
      <c r="IX42" s="44"/>
      <c r="IY42" s="44"/>
      <c r="IZ42" s="44"/>
      <c r="JA42" s="44"/>
      <c r="JB42" s="44"/>
      <c r="JC42" s="44"/>
      <c r="JD42" s="44"/>
      <c r="JE42" s="44"/>
      <c r="JF42" s="44"/>
      <c r="JG42" s="44"/>
      <c r="JH42" s="44"/>
      <c r="JI42" s="44"/>
      <c r="JJ42" s="44"/>
      <c r="JK42" s="44"/>
      <c r="JL42" s="44"/>
      <c r="JM42" s="44"/>
      <c r="JN42" s="44"/>
      <c r="JO42" s="44"/>
      <c r="JP42" s="44"/>
      <c r="JQ42" s="44"/>
      <c r="JR42" s="44"/>
      <c r="JS42" s="44"/>
      <c r="JT42" s="44"/>
      <c r="JU42" s="44"/>
      <c r="JV42" s="44"/>
      <c r="JW42" s="44"/>
      <c r="JX42" s="44"/>
      <c r="JY42" s="44"/>
      <c r="JZ42" s="44"/>
      <c r="KA42" s="44"/>
      <c r="KB42" s="44"/>
      <c r="KC42" s="44"/>
    </row>
    <row r="43" spans="1:289" x14ac:dyDescent="0.2">
      <c r="A43" s="52"/>
      <c r="B43" s="52"/>
      <c r="C43" s="52"/>
      <c r="D43" s="52"/>
      <c r="E43" s="52"/>
      <c r="F43" s="52"/>
      <c r="G43" s="52"/>
      <c r="H43" s="52"/>
      <c r="I43" s="52"/>
      <c r="J43" s="52"/>
      <c r="K43" s="52"/>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c r="ED43" s="44"/>
      <c r="EE43" s="44"/>
      <c r="EF43" s="44"/>
      <c r="EG43" s="44"/>
      <c r="EH43" s="44"/>
      <c r="EI43" s="44"/>
      <c r="EJ43" s="44"/>
      <c r="EK43" s="44"/>
      <c r="EL43" s="44"/>
      <c r="EM43" s="44"/>
      <c r="EN43" s="44"/>
      <c r="EO43" s="44"/>
      <c r="EP43" s="44"/>
      <c r="EQ43" s="44"/>
      <c r="ER43" s="44"/>
      <c r="ES43" s="44"/>
      <c r="ET43" s="44"/>
      <c r="EU43" s="44"/>
      <c r="EV43" s="44"/>
      <c r="EW43" s="44"/>
      <c r="EX43" s="44"/>
      <c r="EY43" s="44"/>
      <c r="EZ43" s="44"/>
      <c r="FA43" s="44"/>
      <c r="FB43" s="44"/>
      <c r="FC43" s="44"/>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c r="GE43" s="44"/>
      <c r="GF43" s="44"/>
      <c r="GG43" s="44"/>
      <c r="GH43" s="44"/>
      <c r="GI43" s="44"/>
      <c r="GJ43" s="44"/>
      <c r="GK43" s="44"/>
      <c r="GL43" s="44"/>
      <c r="GM43" s="44"/>
      <c r="GN43" s="44"/>
      <c r="GO43" s="44"/>
      <c r="GP43" s="44"/>
      <c r="GQ43" s="44"/>
      <c r="GR43" s="44"/>
      <c r="GS43" s="44"/>
      <c r="GT43" s="44"/>
      <c r="GU43" s="44"/>
      <c r="GV43" s="44"/>
      <c r="GW43" s="44"/>
      <c r="GX43" s="44"/>
      <c r="GY43" s="44"/>
      <c r="GZ43" s="44"/>
      <c r="HA43" s="44"/>
      <c r="HB43" s="44"/>
      <c r="HC43" s="44"/>
      <c r="HD43" s="44"/>
      <c r="HE43" s="44"/>
      <c r="HF43" s="44"/>
      <c r="HG43" s="44"/>
      <c r="HH43" s="44"/>
      <c r="HI43" s="44"/>
      <c r="HJ43" s="44"/>
      <c r="HK43" s="44"/>
      <c r="HL43" s="44"/>
      <c r="HM43" s="44"/>
      <c r="HN43" s="44"/>
      <c r="HO43" s="44"/>
      <c r="HP43" s="44"/>
      <c r="HQ43" s="44"/>
      <c r="HR43" s="44"/>
      <c r="HS43" s="44"/>
      <c r="HT43" s="44"/>
      <c r="HU43" s="44"/>
      <c r="HV43" s="44"/>
      <c r="HW43" s="44"/>
      <c r="HX43" s="44"/>
      <c r="HY43" s="44"/>
      <c r="HZ43" s="44"/>
      <c r="IA43" s="44"/>
      <c r="IB43" s="44"/>
      <c r="IC43" s="44"/>
      <c r="ID43" s="44"/>
      <c r="IE43" s="44"/>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c r="JO43" s="44"/>
      <c r="JP43" s="44"/>
      <c r="JQ43" s="44"/>
      <c r="JR43" s="44"/>
      <c r="JS43" s="44"/>
      <c r="JT43" s="44"/>
      <c r="JU43" s="44"/>
      <c r="JV43" s="44"/>
      <c r="JW43" s="44"/>
      <c r="JX43" s="44"/>
      <c r="JY43" s="44"/>
      <c r="JZ43" s="44"/>
      <c r="KA43" s="44"/>
      <c r="KB43" s="44"/>
      <c r="KC43" s="44"/>
    </row>
    <row r="44" spans="1:289" x14ac:dyDescent="0.2">
      <c r="A44" s="52"/>
      <c r="B44" s="52"/>
      <c r="C44" s="52"/>
      <c r="D44" s="52"/>
      <c r="E44" s="52"/>
      <c r="F44" s="52"/>
      <c r="G44" s="52"/>
      <c r="H44" s="52"/>
      <c r="I44" s="52"/>
      <c r="J44" s="52"/>
      <c r="K44" s="52"/>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c r="CI44" s="44"/>
      <c r="CJ44" s="44"/>
      <c r="CK44" s="44"/>
      <c r="CL44" s="44"/>
      <c r="CM44" s="44"/>
      <c r="CN44" s="44"/>
      <c r="CO44" s="44"/>
      <c r="CP44" s="44"/>
      <c r="CQ44" s="44"/>
      <c r="CR44" s="44"/>
      <c r="CS44" s="44"/>
      <c r="CT44" s="44"/>
      <c r="CU44" s="44"/>
      <c r="CV44" s="44"/>
      <c r="CW44" s="44"/>
      <c r="CX44" s="44"/>
      <c r="CY44" s="44"/>
      <c r="CZ44" s="44"/>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c r="EB44" s="44"/>
      <c r="EC44" s="44"/>
      <c r="ED44" s="44"/>
      <c r="EE44" s="44"/>
      <c r="EF44" s="44"/>
      <c r="EG44" s="44"/>
      <c r="EH44" s="44"/>
      <c r="EI44" s="44"/>
      <c r="EJ44" s="44"/>
      <c r="EK44" s="44"/>
      <c r="EL44" s="44"/>
      <c r="EM44" s="44"/>
      <c r="EN44" s="44"/>
      <c r="EO44" s="44"/>
      <c r="EP44" s="44"/>
      <c r="EQ44" s="44"/>
      <c r="ER44" s="44"/>
      <c r="ES44" s="44"/>
      <c r="ET44" s="44"/>
      <c r="EU44" s="44"/>
      <c r="EV44" s="44"/>
      <c r="EW44" s="44"/>
      <c r="EX44" s="44"/>
      <c r="EY44" s="44"/>
      <c r="EZ44" s="44"/>
      <c r="FA44" s="44"/>
      <c r="FB44" s="44"/>
      <c r="FC44" s="44"/>
      <c r="FD44" s="44"/>
      <c r="FE44" s="44"/>
      <c r="FF44" s="44"/>
      <c r="FG44" s="44"/>
      <c r="FH44" s="44"/>
      <c r="FI44" s="44"/>
      <c r="FJ44" s="44"/>
      <c r="FK44" s="44"/>
      <c r="FL44" s="44"/>
      <c r="FM44" s="44"/>
      <c r="FN44" s="44"/>
      <c r="FO44" s="44"/>
      <c r="FP44" s="44"/>
      <c r="FQ44" s="44"/>
      <c r="FR44" s="44"/>
      <c r="FS44" s="44"/>
      <c r="FT44" s="44"/>
      <c r="FU44" s="44"/>
      <c r="FV44" s="44"/>
      <c r="FW44" s="44"/>
      <c r="FX44" s="44"/>
      <c r="FY44" s="44"/>
      <c r="FZ44" s="44"/>
      <c r="GA44" s="44"/>
      <c r="GB44" s="44"/>
      <c r="GC44" s="44"/>
      <c r="GD44" s="44"/>
      <c r="GE44" s="44"/>
      <c r="GF44" s="44"/>
      <c r="GG44" s="44"/>
      <c r="GH44" s="44"/>
      <c r="GI44" s="44"/>
      <c r="GJ44" s="44"/>
      <c r="GK44" s="44"/>
      <c r="GL44" s="44"/>
      <c r="GM44" s="44"/>
      <c r="GN44" s="44"/>
      <c r="GO44" s="44"/>
      <c r="GP44" s="44"/>
      <c r="GQ44" s="44"/>
      <c r="GR44" s="44"/>
      <c r="GS44" s="44"/>
      <c r="GT44" s="44"/>
      <c r="GU44" s="44"/>
      <c r="GV44" s="44"/>
      <c r="GW44" s="44"/>
      <c r="GX44" s="44"/>
      <c r="GY44" s="44"/>
      <c r="GZ44" s="44"/>
      <c r="HA44" s="44"/>
      <c r="HB44" s="44"/>
      <c r="HC44" s="44"/>
      <c r="HD44" s="44"/>
      <c r="HE44" s="44"/>
      <c r="HF44" s="44"/>
      <c r="HG44" s="44"/>
      <c r="HH44" s="44"/>
      <c r="HI44" s="44"/>
      <c r="HJ44" s="44"/>
      <c r="HK44" s="44"/>
      <c r="HL44" s="44"/>
      <c r="HM44" s="44"/>
      <c r="HN44" s="44"/>
      <c r="HO44" s="44"/>
      <c r="HP44" s="44"/>
      <c r="HQ44" s="44"/>
      <c r="HR44" s="44"/>
      <c r="HS44" s="44"/>
      <c r="HT44" s="44"/>
      <c r="HU44" s="44"/>
      <c r="HV44" s="44"/>
      <c r="HW44" s="44"/>
      <c r="HX44" s="44"/>
      <c r="HY44" s="44"/>
      <c r="HZ44" s="44"/>
      <c r="IA44" s="44"/>
      <c r="IB44" s="44"/>
      <c r="IC44" s="44"/>
      <c r="ID44" s="44"/>
      <c r="IE44" s="44"/>
      <c r="IF44" s="44"/>
      <c r="IG44" s="44"/>
      <c r="IH44" s="44"/>
      <c r="II44" s="44"/>
      <c r="IJ44" s="44"/>
      <c r="IK44" s="44"/>
      <c r="IL44" s="44"/>
      <c r="IM44" s="44"/>
      <c r="IN44" s="44"/>
      <c r="IO44" s="44"/>
      <c r="IP44" s="44"/>
      <c r="IQ44" s="44"/>
      <c r="IR44" s="44"/>
      <c r="IS44" s="44"/>
      <c r="IT44" s="44"/>
      <c r="IU44" s="44"/>
      <c r="IV44" s="44"/>
      <c r="IW44" s="44"/>
      <c r="IX44" s="44"/>
      <c r="IY44" s="44"/>
      <c r="IZ44" s="44"/>
      <c r="JA44" s="44"/>
      <c r="JB44" s="44"/>
      <c r="JC44" s="44"/>
      <c r="JD44" s="44"/>
      <c r="JE44" s="44"/>
      <c r="JF44" s="44"/>
      <c r="JG44" s="44"/>
      <c r="JH44" s="44"/>
      <c r="JI44" s="44"/>
      <c r="JJ44" s="44"/>
      <c r="JK44" s="44"/>
      <c r="JL44" s="44"/>
      <c r="JM44" s="44"/>
      <c r="JN44" s="44"/>
      <c r="JO44" s="44"/>
      <c r="JP44" s="44"/>
      <c r="JQ44" s="44"/>
      <c r="JR44" s="44"/>
      <c r="JS44" s="44"/>
      <c r="JT44" s="44"/>
      <c r="JU44" s="44"/>
      <c r="JV44" s="44"/>
      <c r="JW44" s="44"/>
      <c r="JX44" s="44"/>
      <c r="JY44" s="44"/>
      <c r="JZ44" s="44"/>
      <c r="KA44" s="44"/>
      <c r="KB44" s="44"/>
      <c r="KC44" s="44"/>
    </row>
    <row r="45" spans="1:289" x14ac:dyDescent="0.2">
      <c r="A45" s="52"/>
      <c r="B45" s="52"/>
      <c r="C45" s="52"/>
      <c r="D45" s="52"/>
      <c r="E45" s="52"/>
      <c r="F45" s="52"/>
      <c r="G45" s="52"/>
      <c r="H45" s="52"/>
      <c r="I45" s="52"/>
      <c r="J45" s="52"/>
      <c r="K45" s="52"/>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4"/>
      <c r="HS45" s="44"/>
      <c r="HT45" s="44"/>
      <c r="HU45" s="44"/>
      <c r="HV45" s="44"/>
      <c r="HW45" s="44"/>
      <c r="HX45" s="44"/>
      <c r="HY45" s="44"/>
      <c r="HZ45" s="44"/>
      <c r="IA45" s="44"/>
      <c r="IB45" s="44"/>
      <c r="IC45" s="44"/>
      <c r="ID45" s="44"/>
      <c r="IE45" s="44"/>
      <c r="IF45" s="44"/>
      <c r="IG45" s="44"/>
      <c r="IH45" s="44"/>
      <c r="II45" s="44"/>
      <c r="IJ45" s="44"/>
      <c r="IK45" s="44"/>
      <c r="IL45" s="44"/>
      <c r="IM45" s="44"/>
      <c r="IN45" s="44"/>
      <c r="IO45" s="44"/>
      <c r="IP45" s="44"/>
      <c r="IQ45" s="44"/>
      <c r="IR45" s="44"/>
      <c r="IS45" s="44"/>
      <c r="IT45" s="44"/>
      <c r="IU45" s="44"/>
      <c r="IV45" s="44"/>
      <c r="IW45" s="44"/>
      <c r="IX45" s="44"/>
      <c r="IY45" s="44"/>
      <c r="IZ45" s="44"/>
      <c r="JA45" s="44"/>
      <c r="JB45" s="44"/>
      <c r="JC45" s="44"/>
      <c r="JD45" s="44"/>
      <c r="JE45" s="44"/>
      <c r="JF45" s="44"/>
      <c r="JG45" s="44"/>
      <c r="JH45" s="44"/>
      <c r="JI45" s="44"/>
      <c r="JJ45" s="44"/>
      <c r="JK45" s="44"/>
      <c r="JL45" s="44"/>
      <c r="JM45" s="44"/>
      <c r="JN45" s="44"/>
      <c r="JO45" s="44"/>
      <c r="JP45" s="44"/>
      <c r="JQ45" s="44"/>
      <c r="JR45" s="44"/>
      <c r="JS45" s="44"/>
      <c r="JT45" s="44"/>
      <c r="JU45" s="44"/>
      <c r="JV45" s="44"/>
      <c r="JW45" s="44"/>
      <c r="JX45" s="44"/>
      <c r="JY45" s="44"/>
      <c r="JZ45" s="44"/>
      <c r="KA45" s="44"/>
      <c r="KB45" s="44"/>
      <c r="KC45" s="44"/>
    </row>
    <row r="46" spans="1:289" x14ac:dyDescent="0.2">
      <c r="A46" s="52"/>
      <c r="B46" s="52"/>
      <c r="C46" s="52"/>
      <c r="D46" s="52"/>
      <c r="E46" s="52"/>
      <c r="F46" s="52"/>
      <c r="G46" s="52"/>
      <c r="H46" s="52"/>
      <c r="I46" s="52"/>
      <c r="J46" s="52"/>
      <c r="K46" s="52"/>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c r="CI46" s="44"/>
      <c r="CJ46" s="44"/>
      <c r="CK46" s="44"/>
      <c r="CL46" s="44"/>
      <c r="CM46" s="44"/>
      <c r="CN46" s="44"/>
      <c r="CO46" s="44"/>
      <c r="CP46" s="44"/>
      <c r="CQ46" s="44"/>
      <c r="CR46" s="44"/>
      <c r="CS46" s="44"/>
      <c r="CT46" s="44"/>
      <c r="CU46" s="44"/>
      <c r="CV46" s="44"/>
      <c r="CW46" s="44"/>
      <c r="CX46" s="44"/>
      <c r="CY46" s="44"/>
      <c r="CZ46" s="44"/>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c r="EB46" s="44"/>
      <c r="EC46" s="44"/>
      <c r="ED46" s="44"/>
      <c r="EE46" s="44"/>
      <c r="EF46" s="44"/>
      <c r="EG46" s="44"/>
      <c r="EH46" s="44"/>
      <c r="EI46" s="44"/>
      <c r="EJ46" s="44"/>
      <c r="EK46" s="44"/>
      <c r="EL46" s="44"/>
      <c r="EM46" s="44"/>
      <c r="EN46" s="44"/>
      <c r="EO46" s="44"/>
      <c r="EP46" s="44"/>
      <c r="EQ46" s="44"/>
      <c r="ER46" s="44"/>
      <c r="ES46" s="44"/>
      <c r="ET46" s="44"/>
      <c r="EU46" s="44"/>
      <c r="EV46" s="44"/>
      <c r="EW46" s="44"/>
      <c r="EX46" s="44"/>
      <c r="EY46" s="44"/>
      <c r="EZ46" s="44"/>
      <c r="FA46" s="44"/>
      <c r="FB46" s="44"/>
      <c r="FC46" s="44"/>
      <c r="FD46" s="44"/>
      <c r="FE46" s="44"/>
      <c r="FF46" s="44"/>
      <c r="FG46" s="44"/>
      <c r="FH46" s="44"/>
      <c r="FI46" s="44"/>
      <c r="FJ46" s="44"/>
      <c r="FK46" s="44"/>
      <c r="FL46" s="44"/>
      <c r="FM46" s="44"/>
      <c r="FN46" s="44"/>
      <c r="FO46" s="44"/>
      <c r="FP46" s="44"/>
      <c r="FQ46" s="44"/>
      <c r="FR46" s="44"/>
      <c r="FS46" s="44"/>
      <c r="FT46" s="44"/>
      <c r="FU46" s="44"/>
      <c r="FV46" s="44"/>
      <c r="FW46" s="44"/>
      <c r="FX46" s="44"/>
      <c r="FY46" s="44"/>
      <c r="FZ46" s="44"/>
      <c r="GA46" s="44"/>
      <c r="GB46" s="44"/>
      <c r="GC46" s="44"/>
      <c r="GD46" s="44"/>
      <c r="GE46" s="44"/>
      <c r="GF46" s="44"/>
      <c r="GG46" s="44"/>
      <c r="GH46" s="44"/>
      <c r="GI46" s="44"/>
      <c r="GJ46" s="44"/>
      <c r="GK46" s="44"/>
      <c r="GL46" s="44"/>
      <c r="GM46" s="44"/>
      <c r="GN46" s="44"/>
      <c r="GO46" s="44"/>
      <c r="GP46" s="44"/>
      <c r="GQ46" s="44"/>
      <c r="GR46" s="44"/>
      <c r="GS46" s="44"/>
      <c r="GT46" s="44"/>
      <c r="GU46" s="44"/>
      <c r="GV46" s="44"/>
      <c r="GW46" s="44"/>
      <c r="GX46" s="44"/>
      <c r="GY46" s="44"/>
      <c r="GZ46" s="44"/>
      <c r="HA46" s="44"/>
      <c r="HB46" s="44"/>
      <c r="HC46" s="44"/>
      <c r="HD46" s="44"/>
      <c r="HE46" s="44"/>
      <c r="HF46" s="44"/>
      <c r="HG46" s="44"/>
      <c r="HH46" s="44"/>
      <c r="HI46" s="44"/>
      <c r="HJ46" s="44"/>
      <c r="HK46" s="44"/>
      <c r="HL46" s="44"/>
      <c r="HM46" s="44"/>
      <c r="HN46" s="44"/>
      <c r="HO46" s="44"/>
      <c r="HP46" s="44"/>
      <c r="HQ46" s="44"/>
      <c r="HR46" s="44"/>
      <c r="HS46" s="44"/>
      <c r="HT46" s="44"/>
      <c r="HU46" s="44"/>
      <c r="HV46" s="44"/>
      <c r="HW46" s="44"/>
      <c r="HX46" s="44"/>
      <c r="HY46" s="44"/>
      <c r="HZ46" s="44"/>
      <c r="IA46" s="44"/>
      <c r="IB46" s="44"/>
      <c r="IC46" s="44"/>
      <c r="ID46" s="44"/>
      <c r="IE46" s="44"/>
      <c r="IF46" s="44"/>
      <c r="IG46" s="44"/>
      <c r="IH46" s="44"/>
      <c r="II46" s="44"/>
      <c r="IJ46" s="44"/>
      <c r="IK46" s="44"/>
      <c r="IL46" s="44"/>
      <c r="IM46" s="44"/>
      <c r="IN46" s="44"/>
      <c r="IO46" s="44"/>
      <c r="IP46" s="44"/>
      <c r="IQ46" s="44"/>
      <c r="IR46" s="44"/>
      <c r="IS46" s="44"/>
      <c r="IT46" s="44"/>
      <c r="IU46" s="44"/>
      <c r="IV46" s="44"/>
      <c r="IW46" s="44"/>
      <c r="IX46" s="44"/>
      <c r="IY46" s="44"/>
      <c r="IZ46" s="44"/>
      <c r="JA46" s="44"/>
      <c r="JB46" s="44"/>
      <c r="JC46" s="44"/>
      <c r="JD46" s="44"/>
      <c r="JE46" s="44"/>
      <c r="JF46" s="44"/>
      <c r="JG46" s="44"/>
      <c r="JH46" s="44"/>
      <c r="JI46" s="44"/>
      <c r="JJ46" s="44"/>
      <c r="JK46" s="44"/>
      <c r="JL46" s="44"/>
      <c r="JM46" s="44"/>
      <c r="JN46" s="44"/>
      <c r="JO46" s="44"/>
      <c r="JP46" s="44"/>
      <c r="JQ46" s="44"/>
      <c r="JR46" s="44"/>
      <c r="JS46" s="44"/>
      <c r="JT46" s="44"/>
      <c r="JU46" s="44"/>
      <c r="JV46" s="44"/>
      <c r="JW46" s="44"/>
      <c r="JX46" s="44"/>
      <c r="JY46" s="44"/>
      <c r="JZ46" s="44"/>
      <c r="KA46" s="44"/>
      <c r="KB46" s="44"/>
      <c r="KC46" s="44"/>
    </row>
    <row r="47" spans="1:289" x14ac:dyDescent="0.2">
      <c r="A47" s="52"/>
      <c r="B47" s="52"/>
      <c r="C47" s="52"/>
      <c r="D47" s="52"/>
      <c r="E47" s="52"/>
      <c r="F47" s="52"/>
      <c r="G47" s="52"/>
      <c r="H47" s="52"/>
      <c r="I47" s="52"/>
      <c r="J47" s="52"/>
      <c r="K47" s="52"/>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c r="CI47" s="44"/>
      <c r="CJ47" s="44"/>
      <c r="CK47" s="44"/>
      <c r="CL47" s="44"/>
      <c r="CM47" s="44"/>
      <c r="CN47" s="44"/>
      <c r="CO47" s="44"/>
      <c r="CP47" s="44"/>
      <c r="CQ47" s="44"/>
      <c r="CR47" s="44"/>
      <c r="CS47" s="44"/>
      <c r="CT47" s="44"/>
      <c r="CU47" s="44"/>
      <c r="CV47" s="44"/>
      <c r="CW47" s="44"/>
      <c r="CX47" s="44"/>
      <c r="CY47" s="44"/>
      <c r="CZ47" s="44"/>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c r="EB47" s="44"/>
      <c r="EC47" s="44"/>
      <c r="ED47" s="44"/>
      <c r="EE47" s="44"/>
      <c r="EF47" s="44"/>
      <c r="EG47" s="44"/>
      <c r="EH47" s="44"/>
      <c r="EI47" s="44"/>
      <c r="EJ47" s="44"/>
      <c r="EK47" s="44"/>
      <c r="EL47" s="44"/>
      <c r="EM47" s="44"/>
      <c r="EN47" s="44"/>
      <c r="EO47" s="44"/>
      <c r="EP47" s="44"/>
      <c r="EQ47" s="44"/>
      <c r="ER47" s="44"/>
      <c r="ES47" s="44"/>
      <c r="ET47" s="44"/>
      <c r="EU47" s="44"/>
      <c r="EV47" s="44"/>
      <c r="EW47" s="44"/>
      <c r="EX47" s="44"/>
      <c r="EY47" s="44"/>
      <c r="EZ47" s="44"/>
      <c r="FA47" s="44"/>
      <c r="FB47" s="44"/>
      <c r="FC47" s="44"/>
      <c r="FD47" s="44"/>
      <c r="FE47" s="44"/>
      <c r="FF47" s="44"/>
      <c r="FG47" s="44"/>
      <c r="FH47" s="44"/>
      <c r="FI47" s="44"/>
      <c r="FJ47" s="44"/>
      <c r="FK47" s="44"/>
      <c r="FL47" s="44"/>
      <c r="FM47" s="44"/>
      <c r="FN47" s="44"/>
      <c r="FO47" s="44"/>
      <c r="FP47" s="44"/>
      <c r="FQ47" s="44"/>
      <c r="FR47" s="44"/>
      <c r="FS47" s="44"/>
      <c r="FT47" s="44"/>
      <c r="FU47" s="44"/>
      <c r="FV47" s="44"/>
      <c r="FW47" s="44"/>
      <c r="FX47" s="44"/>
      <c r="FY47" s="44"/>
      <c r="FZ47" s="44"/>
      <c r="GA47" s="44"/>
      <c r="GB47" s="44"/>
      <c r="GC47" s="44"/>
      <c r="GD47" s="44"/>
      <c r="GE47" s="44"/>
      <c r="GF47" s="44"/>
      <c r="GG47" s="44"/>
      <c r="GH47" s="44"/>
      <c r="GI47" s="44"/>
      <c r="GJ47" s="44"/>
      <c r="GK47" s="44"/>
      <c r="GL47" s="44"/>
      <c r="GM47" s="44"/>
      <c r="GN47" s="44"/>
      <c r="GO47" s="44"/>
      <c r="GP47" s="44"/>
      <c r="GQ47" s="44"/>
      <c r="GR47" s="44"/>
      <c r="GS47" s="44"/>
      <c r="GT47" s="44"/>
      <c r="GU47" s="44"/>
      <c r="GV47" s="44"/>
      <c r="GW47" s="44"/>
      <c r="GX47" s="44"/>
      <c r="GY47" s="44"/>
      <c r="GZ47" s="44"/>
      <c r="HA47" s="44"/>
      <c r="HB47" s="44"/>
      <c r="HC47" s="44"/>
      <c r="HD47" s="44"/>
      <c r="HE47" s="44"/>
      <c r="HF47" s="44"/>
      <c r="HG47" s="44"/>
      <c r="HH47" s="44"/>
      <c r="HI47" s="44"/>
      <c r="HJ47" s="44"/>
      <c r="HK47" s="44"/>
      <c r="HL47" s="44"/>
      <c r="HM47" s="44"/>
      <c r="HN47" s="44"/>
      <c r="HO47" s="44"/>
      <c r="HP47" s="44"/>
      <c r="HQ47" s="44"/>
      <c r="HR47" s="44"/>
      <c r="HS47" s="44"/>
      <c r="HT47" s="44"/>
      <c r="HU47" s="44"/>
      <c r="HV47" s="44"/>
      <c r="HW47" s="44"/>
      <c r="HX47" s="44"/>
      <c r="HY47" s="44"/>
      <c r="HZ47" s="44"/>
      <c r="IA47" s="44"/>
      <c r="IB47" s="44"/>
      <c r="IC47" s="44"/>
      <c r="ID47" s="44"/>
      <c r="IE47" s="44"/>
      <c r="IF47" s="44"/>
      <c r="IG47" s="44"/>
      <c r="IH47" s="44"/>
      <c r="II47" s="44"/>
      <c r="IJ47" s="44"/>
      <c r="IK47" s="44"/>
      <c r="IL47" s="44"/>
      <c r="IM47" s="44"/>
      <c r="IN47" s="44"/>
      <c r="IO47" s="44"/>
      <c r="IP47" s="44"/>
      <c r="IQ47" s="44"/>
      <c r="IR47" s="44"/>
      <c r="IS47" s="44"/>
      <c r="IT47" s="44"/>
      <c r="IU47" s="44"/>
      <c r="IV47" s="44"/>
      <c r="IW47" s="44"/>
      <c r="IX47" s="44"/>
      <c r="IY47" s="44"/>
      <c r="IZ47" s="44"/>
      <c r="JA47" s="44"/>
      <c r="JB47" s="44"/>
      <c r="JC47" s="44"/>
      <c r="JD47" s="44"/>
      <c r="JE47" s="44"/>
      <c r="JF47" s="44"/>
      <c r="JG47" s="44"/>
      <c r="JH47" s="44"/>
      <c r="JI47" s="44"/>
      <c r="JJ47" s="44"/>
      <c r="JK47" s="44"/>
      <c r="JL47" s="44"/>
      <c r="JM47" s="44"/>
      <c r="JN47" s="44"/>
      <c r="JO47" s="44"/>
      <c r="JP47" s="44"/>
      <c r="JQ47" s="44"/>
      <c r="JR47" s="44"/>
      <c r="JS47" s="44"/>
      <c r="JT47" s="44"/>
      <c r="JU47" s="44"/>
      <c r="JV47" s="44"/>
      <c r="JW47" s="44"/>
      <c r="JX47" s="44"/>
      <c r="JY47" s="44"/>
      <c r="JZ47" s="44"/>
      <c r="KA47" s="44"/>
      <c r="KB47" s="44"/>
      <c r="KC47" s="44"/>
    </row>
    <row r="48" spans="1:289" x14ac:dyDescent="0.2">
      <c r="A48" s="52"/>
      <c r="B48" s="52"/>
      <c r="C48" s="52"/>
      <c r="D48" s="52"/>
      <c r="E48" s="52"/>
      <c r="F48" s="52"/>
      <c r="G48" s="52"/>
      <c r="H48" s="52"/>
      <c r="I48" s="52"/>
      <c r="J48" s="52"/>
      <c r="K48" s="52"/>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c r="CI48" s="44"/>
      <c r="CJ48" s="44"/>
      <c r="CK48" s="44"/>
      <c r="CL48" s="44"/>
      <c r="CM48" s="44"/>
      <c r="CN48" s="44"/>
      <c r="CO48" s="44"/>
      <c r="CP48" s="44"/>
      <c r="CQ48" s="44"/>
      <c r="CR48" s="44"/>
      <c r="CS48" s="44"/>
      <c r="CT48" s="44"/>
      <c r="CU48" s="44"/>
      <c r="CV48" s="44"/>
      <c r="CW48" s="44"/>
      <c r="CX48" s="44"/>
      <c r="CY48" s="44"/>
      <c r="CZ48" s="44"/>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c r="EB48" s="44"/>
      <c r="EC48" s="44"/>
      <c r="ED48" s="44"/>
      <c r="EE48" s="44"/>
      <c r="EF48" s="44"/>
      <c r="EG48" s="44"/>
      <c r="EH48" s="44"/>
      <c r="EI48" s="44"/>
      <c r="EJ48" s="44"/>
      <c r="EK48" s="44"/>
      <c r="EL48" s="44"/>
      <c r="EM48" s="44"/>
      <c r="EN48" s="44"/>
      <c r="EO48" s="44"/>
      <c r="EP48" s="44"/>
      <c r="EQ48" s="44"/>
      <c r="ER48" s="44"/>
      <c r="ES48" s="44"/>
      <c r="ET48" s="44"/>
      <c r="EU48" s="44"/>
      <c r="EV48" s="44"/>
      <c r="EW48" s="44"/>
      <c r="EX48" s="44"/>
      <c r="EY48" s="44"/>
      <c r="EZ48" s="44"/>
      <c r="FA48" s="44"/>
      <c r="FB48" s="44"/>
      <c r="FC48" s="44"/>
      <c r="FD48" s="44"/>
      <c r="FE48" s="44"/>
      <c r="FF48" s="44"/>
      <c r="FG48" s="44"/>
      <c r="FH48" s="44"/>
      <c r="FI48" s="44"/>
      <c r="FJ48" s="44"/>
      <c r="FK48" s="44"/>
      <c r="FL48" s="44"/>
      <c r="FM48" s="44"/>
      <c r="FN48" s="44"/>
      <c r="FO48" s="44"/>
      <c r="FP48" s="44"/>
      <c r="FQ48" s="44"/>
      <c r="FR48" s="44"/>
      <c r="FS48" s="44"/>
      <c r="FT48" s="44"/>
      <c r="FU48" s="44"/>
      <c r="FV48" s="44"/>
      <c r="FW48" s="44"/>
      <c r="FX48" s="44"/>
      <c r="FY48" s="44"/>
      <c r="FZ48" s="44"/>
      <c r="GA48" s="44"/>
      <c r="GB48" s="44"/>
      <c r="GC48" s="44"/>
      <c r="GD48" s="44"/>
      <c r="GE48" s="44"/>
      <c r="GF48" s="44"/>
      <c r="GG48" s="44"/>
      <c r="GH48" s="44"/>
      <c r="GI48" s="44"/>
      <c r="GJ48" s="44"/>
      <c r="GK48" s="44"/>
      <c r="GL48" s="44"/>
      <c r="GM48" s="44"/>
      <c r="GN48" s="44"/>
      <c r="GO48" s="44"/>
      <c r="GP48" s="44"/>
      <c r="GQ48" s="44"/>
      <c r="GR48" s="44"/>
      <c r="GS48" s="44"/>
      <c r="GT48" s="44"/>
      <c r="GU48" s="44"/>
      <c r="GV48" s="44"/>
      <c r="GW48" s="44"/>
      <c r="GX48" s="44"/>
      <c r="GY48" s="44"/>
      <c r="GZ48" s="44"/>
      <c r="HA48" s="44"/>
      <c r="HB48" s="44"/>
      <c r="HC48" s="44"/>
      <c r="HD48" s="44"/>
      <c r="HE48" s="44"/>
      <c r="HF48" s="44"/>
      <c r="HG48" s="44"/>
      <c r="HH48" s="44"/>
      <c r="HI48" s="44"/>
      <c r="HJ48" s="44"/>
      <c r="HK48" s="44"/>
      <c r="HL48" s="44"/>
      <c r="HM48" s="44"/>
      <c r="HN48" s="44"/>
      <c r="HO48" s="44"/>
      <c r="HP48" s="44"/>
      <c r="HQ48" s="44"/>
      <c r="HR48" s="44"/>
      <c r="HS48" s="44"/>
      <c r="HT48" s="44"/>
      <c r="HU48" s="44"/>
      <c r="HV48" s="44"/>
      <c r="HW48" s="44"/>
      <c r="HX48" s="44"/>
      <c r="HY48" s="44"/>
      <c r="HZ48" s="44"/>
      <c r="IA48" s="44"/>
      <c r="IB48" s="44"/>
      <c r="IC48" s="44"/>
      <c r="ID48" s="44"/>
      <c r="IE48" s="44"/>
      <c r="IF48" s="44"/>
      <c r="IG48" s="44"/>
      <c r="IH48" s="44"/>
      <c r="II48" s="44"/>
      <c r="IJ48" s="44"/>
      <c r="IK48" s="44"/>
      <c r="IL48" s="44"/>
      <c r="IM48" s="44"/>
      <c r="IN48" s="44"/>
      <c r="IO48" s="44"/>
      <c r="IP48" s="44"/>
      <c r="IQ48" s="44"/>
      <c r="IR48" s="44"/>
      <c r="IS48" s="44"/>
      <c r="IT48" s="44"/>
      <c r="IU48" s="44"/>
      <c r="IV48" s="44"/>
      <c r="IW48" s="44"/>
      <c r="IX48" s="44"/>
      <c r="IY48" s="44"/>
      <c r="IZ48" s="44"/>
      <c r="JA48" s="44"/>
      <c r="JB48" s="44"/>
      <c r="JC48" s="44"/>
      <c r="JD48" s="44"/>
      <c r="JE48" s="44"/>
      <c r="JF48" s="44"/>
      <c r="JG48" s="44"/>
      <c r="JH48" s="44"/>
      <c r="JI48" s="44"/>
      <c r="JJ48" s="44"/>
      <c r="JK48" s="44"/>
      <c r="JL48" s="44"/>
      <c r="JM48" s="44"/>
      <c r="JN48" s="44"/>
      <c r="JO48" s="44"/>
      <c r="JP48" s="44"/>
      <c r="JQ48" s="44"/>
      <c r="JR48" s="44"/>
      <c r="JS48" s="44"/>
      <c r="JT48" s="44"/>
      <c r="JU48" s="44"/>
      <c r="JV48" s="44"/>
      <c r="JW48" s="44"/>
      <c r="JX48" s="44"/>
      <c r="JY48" s="44"/>
      <c r="JZ48" s="44"/>
      <c r="KA48" s="44"/>
      <c r="KB48" s="44"/>
      <c r="KC48" s="44"/>
    </row>
    <row r="49" spans="1:289" x14ac:dyDescent="0.2">
      <c r="A49" s="52"/>
      <c r="B49" s="52"/>
      <c r="C49" s="52"/>
      <c r="D49" s="52"/>
      <c r="E49" s="52"/>
      <c r="F49" s="52"/>
      <c r="G49" s="52"/>
      <c r="H49" s="52"/>
      <c r="I49" s="52"/>
      <c r="J49" s="52"/>
      <c r="K49" s="52"/>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c r="CI49" s="44"/>
      <c r="CJ49" s="44"/>
      <c r="CK49" s="44"/>
      <c r="CL49" s="44"/>
      <c r="CM49" s="44"/>
      <c r="CN49" s="44"/>
      <c r="CO49" s="44"/>
      <c r="CP49" s="44"/>
      <c r="CQ49" s="44"/>
      <c r="CR49" s="44"/>
      <c r="CS49" s="44"/>
      <c r="CT49" s="44"/>
      <c r="CU49" s="44"/>
      <c r="CV49" s="44"/>
      <c r="CW49" s="44"/>
      <c r="CX49" s="44"/>
      <c r="CY49" s="44"/>
      <c r="CZ49" s="44"/>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c r="EB49" s="44"/>
      <c r="EC49" s="44"/>
      <c r="ED49" s="44"/>
      <c r="EE49" s="44"/>
      <c r="EF49" s="44"/>
      <c r="EG49" s="44"/>
      <c r="EH49" s="44"/>
      <c r="EI49" s="44"/>
      <c r="EJ49" s="44"/>
      <c r="EK49" s="44"/>
      <c r="EL49" s="44"/>
      <c r="EM49" s="44"/>
      <c r="EN49" s="44"/>
      <c r="EO49" s="44"/>
      <c r="EP49" s="44"/>
      <c r="EQ49" s="44"/>
      <c r="ER49" s="44"/>
      <c r="ES49" s="44"/>
      <c r="ET49" s="44"/>
      <c r="EU49" s="44"/>
      <c r="EV49" s="44"/>
      <c r="EW49" s="44"/>
      <c r="EX49" s="44"/>
      <c r="EY49" s="44"/>
      <c r="EZ49" s="44"/>
      <c r="FA49" s="44"/>
      <c r="FB49" s="44"/>
      <c r="FC49" s="44"/>
      <c r="FD49" s="44"/>
      <c r="FE49" s="44"/>
      <c r="FF49" s="44"/>
      <c r="FG49" s="44"/>
      <c r="FH49" s="44"/>
      <c r="FI49" s="44"/>
      <c r="FJ49" s="44"/>
      <c r="FK49" s="44"/>
      <c r="FL49" s="44"/>
      <c r="FM49" s="44"/>
      <c r="FN49" s="44"/>
      <c r="FO49" s="44"/>
      <c r="FP49" s="44"/>
      <c r="FQ49" s="44"/>
      <c r="FR49" s="44"/>
      <c r="FS49" s="44"/>
      <c r="FT49" s="44"/>
      <c r="FU49" s="44"/>
      <c r="FV49" s="44"/>
      <c r="FW49" s="44"/>
      <c r="FX49" s="44"/>
      <c r="FY49" s="44"/>
      <c r="FZ49" s="44"/>
      <c r="GA49" s="44"/>
      <c r="GB49" s="44"/>
      <c r="GC49" s="44"/>
      <c r="GD49" s="44"/>
      <c r="GE49" s="44"/>
      <c r="GF49" s="44"/>
      <c r="GG49" s="44"/>
      <c r="GH49" s="44"/>
      <c r="GI49" s="44"/>
      <c r="GJ49" s="44"/>
      <c r="GK49" s="44"/>
      <c r="GL49" s="44"/>
      <c r="GM49" s="44"/>
      <c r="GN49" s="44"/>
      <c r="GO49" s="44"/>
      <c r="GP49" s="44"/>
      <c r="GQ49" s="44"/>
      <c r="GR49" s="44"/>
      <c r="GS49" s="44"/>
      <c r="GT49" s="44"/>
      <c r="GU49" s="44"/>
      <c r="GV49" s="44"/>
      <c r="GW49" s="44"/>
      <c r="GX49" s="44"/>
      <c r="GY49" s="44"/>
      <c r="GZ49" s="44"/>
      <c r="HA49" s="44"/>
      <c r="HB49" s="44"/>
      <c r="HC49" s="44"/>
      <c r="HD49" s="44"/>
      <c r="HE49" s="44"/>
      <c r="HF49" s="44"/>
      <c r="HG49" s="44"/>
      <c r="HH49" s="44"/>
      <c r="HI49" s="44"/>
      <c r="HJ49" s="44"/>
      <c r="HK49" s="44"/>
      <c r="HL49" s="44"/>
      <c r="HM49" s="44"/>
      <c r="HN49" s="44"/>
      <c r="HO49" s="44"/>
      <c r="HP49" s="44"/>
      <c r="HQ49" s="44"/>
      <c r="HR49" s="44"/>
      <c r="HS49" s="44"/>
      <c r="HT49" s="44"/>
      <c r="HU49" s="44"/>
      <c r="HV49" s="44"/>
      <c r="HW49" s="44"/>
      <c r="HX49" s="44"/>
      <c r="HY49" s="44"/>
      <c r="HZ49" s="44"/>
      <c r="IA49" s="44"/>
      <c r="IB49" s="44"/>
      <c r="IC49" s="44"/>
      <c r="ID49" s="44"/>
      <c r="IE49" s="44"/>
      <c r="IF49" s="44"/>
      <c r="IG49" s="44"/>
      <c r="IH49" s="44"/>
      <c r="II49" s="44"/>
      <c r="IJ49" s="44"/>
      <c r="IK49" s="44"/>
      <c r="IL49" s="44"/>
      <c r="IM49" s="44"/>
      <c r="IN49" s="44"/>
      <c r="IO49" s="44"/>
      <c r="IP49" s="44"/>
      <c r="IQ49" s="44"/>
      <c r="IR49" s="44"/>
      <c r="IS49" s="44"/>
      <c r="IT49" s="44"/>
      <c r="IU49" s="44"/>
      <c r="IV49" s="44"/>
      <c r="IW49" s="44"/>
      <c r="IX49" s="44"/>
      <c r="IY49" s="44"/>
      <c r="IZ49" s="44"/>
      <c r="JA49" s="44"/>
      <c r="JB49" s="44"/>
      <c r="JC49" s="44"/>
      <c r="JD49" s="44"/>
      <c r="JE49" s="44"/>
      <c r="JF49" s="44"/>
      <c r="JG49" s="44"/>
      <c r="JH49" s="44"/>
      <c r="JI49" s="44"/>
      <c r="JJ49" s="44"/>
      <c r="JK49" s="44"/>
      <c r="JL49" s="44"/>
      <c r="JM49" s="44"/>
      <c r="JN49" s="44"/>
      <c r="JO49" s="44"/>
      <c r="JP49" s="44"/>
      <c r="JQ49" s="44"/>
      <c r="JR49" s="44"/>
      <c r="JS49" s="44"/>
      <c r="JT49" s="44"/>
      <c r="JU49" s="44"/>
      <c r="JV49" s="44"/>
      <c r="JW49" s="44"/>
      <c r="JX49" s="44"/>
      <c r="JY49" s="44"/>
      <c r="JZ49" s="44"/>
      <c r="KA49" s="44"/>
      <c r="KB49" s="44"/>
      <c r="KC49" s="44"/>
    </row>
    <row r="50" spans="1:289" x14ac:dyDescent="0.2">
      <c r="A50" s="52"/>
      <c r="B50" s="52"/>
      <c r="C50" s="52"/>
      <c r="D50" s="52"/>
      <c r="E50" s="52"/>
      <c r="F50" s="52"/>
      <c r="G50" s="52"/>
      <c r="H50" s="52"/>
      <c r="I50" s="52"/>
      <c r="J50" s="52"/>
      <c r="K50" s="52"/>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row>
    <row r="51" spans="1:289" x14ac:dyDescent="0.2">
      <c r="A51" s="52"/>
      <c r="B51" s="52"/>
      <c r="C51" s="52"/>
      <c r="D51" s="52"/>
      <c r="E51" s="52"/>
      <c r="F51" s="52"/>
      <c r="G51" s="52"/>
      <c r="H51" s="52"/>
      <c r="I51" s="52"/>
      <c r="J51" s="52"/>
      <c r="K51" s="52"/>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c r="CI51" s="44"/>
      <c r="CJ51" s="44"/>
      <c r="CK51" s="44"/>
      <c r="CL51" s="44"/>
      <c r="CM51" s="44"/>
      <c r="CN51" s="44"/>
      <c r="CO51" s="44"/>
      <c r="CP51" s="44"/>
      <c r="CQ51" s="44"/>
      <c r="CR51" s="44"/>
      <c r="CS51" s="44"/>
      <c r="CT51" s="44"/>
      <c r="CU51" s="44"/>
      <c r="CV51" s="44"/>
      <c r="CW51" s="44"/>
      <c r="CX51" s="44"/>
      <c r="CY51" s="44"/>
      <c r="CZ51" s="44"/>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c r="EB51" s="44"/>
      <c r="EC51" s="44"/>
      <c r="ED51" s="44"/>
      <c r="EE51" s="44"/>
      <c r="EF51" s="44"/>
      <c r="EG51" s="44"/>
      <c r="EH51" s="44"/>
      <c r="EI51" s="44"/>
      <c r="EJ51" s="44"/>
      <c r="EK51" s="44"/>
      <c r="EL51" s="44"/>
      <c r="EM51" s="44"/>
      <c r="EN51" s="44"/>
      <c r="EO51" s="44"/>
      <c r="EP51" s="44"/>
      <c r="EQ51" s="44"/>
      <c r="ER51" s="44"/>
      <c r="ES51" s="44"/>
      <c r="ET51" s="44"/>
      <c r="EU51" s="44"/>
      <c r="EV51" s="44"/>
      <c r="EW51" s="44"/>
      <c r="EX51" s="44"/>
      <c r="EY51" s="44"/>
      <c r="EZ51" s="44"/>
      <c r="FA51" s="44"/>
      <c r="FB51" s="44"/>
      <c r="FC51" s="44"/>
      <c r="FD51" s="44"/>
      <c r="FE51" s="44"/>
      <c r="FF51" s="44"/>
      <c r="FG51" s="44"/>
      <c r="FH51" s="44"/>
      <c r="FI51" s="44"/>
      <c r="FJ51" s="44"/>
      <c r="FK51" s="44"/>
      <c r="FL51" s="44"/>
      <c r="FM51" s="44"/>
      <c r="FN51" s="44"/>
      <c r="FO51" s="44"/>
      <c r="FP51" s="44"/>
      <c r="FQ51" s="44"/>
      <c r="FR51" s="44"/>
      <c r="FS51" s="44"/>
      <c r="FT51" s="44"/>
      <c r="FU51" s="44"/>
      <c r="FV51" s="44"/>
      <c r="FW51" s="44"/>
      <c r="FX51" s="44"/>
      <c r="FY51" s="44"/>
      <c r="FZ51" s="44"/>
      <c r="GA51" s="44"/>
      <c r="GB51" s="44"/>
      <c r="GC51" s="44"/>
      <c r="GD51" s="44"/>
      <c r="GE51" s="44"/>
      <c r="GF51" s="44"/>
      <c r="GG51" s="44"/>
      <c r="GH51" s="44"/>
      <c r="GI51" s="44"/>
      <c r="GJ51" s="44"/>
      <c r="GK51" s="44"/>
      <c r="GL51" s="44"/>
      <c r="GM51" s="44"/>
      <c r="GN51" s="44"/>
      <c r="GO51" s="44"/>
      <c r="GP51" s="44"/>
      <c r="GQ51" s="44"/>
      <c r="GR51" s="44"/>
      <c r="GS51" s="44"/>
      <c r="GT51" s="44"/>
      <c r="GU51" s="44"/>
      <c r="GV51" s="44"/>
      <c r="GW51" s="44"/>
      <c r="GX51" s="44"/>
      <c r="GY51" s="44"/>
      <c r="GZ51" s="44"/>
      <c r="HA51" s="44"/>
      <c r="HB51" s="44"/>
      <c r="HC51" s="44"/>
      <c r="HD51" s="44"/>
      <c r="HE51" s="44"/>
      <c r="HF51" s="44"/>
      <c r="HG51" s="44"/>
      <c r="HH51" s="44"/>
      <c r="HI51" s="44"/>
      <c r="HJ51" s="44"/>
      <c r="HK51" s="44"/>
      <c r="HL51" s="44"/>
      <c r="HM51" s="44"/>
      <c r="HN51" s="44"/>
      <c r="HO51" s="44"/>
      <c r="HP51" s="44"/>
      <c r="HQ51" s="44"/>
      <c r="HR51" s="44"/>
      <c r="HS51" s="44"/>
      <c r="HT51" s="44"/>
      <c r="HU51" s="44"/>
      <c r="HV51" s="44"/>
      <c r="HW51" s="44"/>
      <c r="HX51" s="44"/>
      <c r="HY51" s="44"/>
      <c r="HZ51" s="44"/>
      <c r="IA51" s="44"/>
      <c r="IB51" s="44"/>
      <c r="IC51" s="44"/>
      <c r="ID51" s="44"/>
      <c r="IE51" s="44"/>
      <c r="IF51" s="44"/>
      <c r="IG51" s="44"/>
      <c r="IH51" s="44"/>
      <c r="II51" s="44"/>
      <c r="IJ51" s="44"/>
      <c r="IK51" s="44"/>
      <c r="IL51" s="44"/>
      <c r="IM51" s="44"/>
      <c r="IN51" s="44"/>
      <c r="IO51" s="44"/>
      <c r="IP51" s="44"/>
      <c r="IQ51" s="44"/>
      <c r="IR51" s="44"/>
      <c r="IS51" s="44"/>
      <c r="IT51" s="44"/>
      <c r="IU51" s="44"/>
      <c r="IV51" s="44"/>
      <c r="IW51" s="44"/>
      <c r="IX51" s="44"/>
      <c r="IY51" s="44"/>
      <c r="IZ51" s="44"/>
      <c r="JA51" s="44"/>
      <c r="JB51" s="44"/>
      <c r="JC51" s="44"/>
      <c r="JD51" s="44"/>
      <c r="JE51" s="44"/>
      <c r="JF51" s="44"/>
      <c r="JG51" s="44"/>
      <c r="JH51" s="44"/>
      <c r="JI51" s="44"/>
      <c r="JJ51" s="44"/>
      <c r="JK51" s="44"/>
      <c r="JL51" s="44"/>
      <c r="JM51" s="44"/>
      <c r="JN51" s="44"/>
      <c r="JO51" s="44"/>
      <c r="JP51" s="44"/>
      <c r="JQ51" s="44"/>
      <c r="JR51" s="44"/>
      <c r="JS51" s="44"/>
      <c r="JT51" s="44"/>
      <c r="JU51" s="44"/>
      <c r="JV51" s="44"/>
      <c r="JW51" s="44"/>
      <c r="JX51" s="44"/>
      <c r="JY51" s="44"/>
      <c r="JZ51" s="44"/>
      <c r="KA51" s="44"/>
      <c r="KB51" s="44"/>
      <c r="KC51" s="44"/>
    </row>
    <row r="52" spans="1:289" x14ac:dyDescent="0.2">
      <c r="A52" s="52"/>
      <c r="B52" s="52"/>
      <c r="C52" s="52"/>
      <c r="D52" s="52"/>
      <c r="E52" s="52"/>
      <c r="F52" s="52"/>
      <c r="G52" s="52"/>
      <c r="H52" s="52"/>
      <c r="I52" s="52"/>
      <c r="J52" s="52"/>
      <c r="K52" s="52"/>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c r="CI52" s="44"/>
      <c r="CJ52" s="44"/>
      <c r="CK52" s="44"/>
      <c r="CL52" s="44"/>
      <c r="CM52" s="44"/>
      <c r="CN52" s="44"/>
      <c r="CO52" s="44"/>
      <c r="CP52" s="44"/>
      <c r="CQ52" s="44"/>
      <c r="CR52" s="44"/>
      <c r="CS52" s="44"/>
      <c r="CT52" s="44"/>
      <c r="CU52" s="44"/>
      <c r="CV52" s="44"/>
      <c r="CW52" s="44"/>
      <c r="CX52" s="44"/>
      <c r="CY52" s="44"/>
      <c r="CZ52" s="44"/>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c r="EB52" s="44"/>
      <c r="EC52" s="44"/>
      <c r="ED52" s="44"/>
      <c r="EE52" s="44"/>
      <c r="EF52" s="44"/>
      <c r="EG52" s="44"/>
      <c r="EH52" s="44"/>
      <c r="EI52" s="44"/>
      <c r="EJ52" s="44"/>
      <c r="EK52" s="44"/>
      <c r="EL52" s="44"/>
      <c r="EM52" s="44"/>
      <c r="EN52" s="44"/>
      <c r="EO52" s="44"/>
      <c r="EP52" s="44"/>
      <c r="EQ52" s="44"/>
      <c r="ER52" s="44"/>
      <c r="ES52" s="44"/>
      <c r="ET52" s="44"/>
      <c r="EU52" s="44"/>
      <c r="EV52" s="44"/>
      <c r="EW52" s="44"/>
      <c r="EX52" s="44"/>
      <c r="EY52" s="44"/>
      <c r="EZ52" s="44"/>
      <c r="FA52" s="44"/>
      <c r="FB52" s="44"/>
      <c r="FC52" s="44"/>
      <c r="FD52" s="44"/>
      <c r="FE52" s="44"/>
      <c r="FF52" s="44"/>
      <c r="FG52" s="44"/>
      <c r="FH52" s="44"/>
      <c r="FI52" s="44"/>
      <c r="FJ52" s="44"/>
      <c r="FK52" s="44"/>
      <c r="FL52" s="44"/>
      <c r="FM52" s="44"/>
      <c r="FN52" s="44"/>
      <c r="FO52" s="44"/>
      <c r="FP52" s="44"/>
      <c r="FQ52" s="44"/>
      <c r="FR52" s="44"/>
      <c r="FS52" s="44"/>
      <c r="FT52" s="44"/>
      <c r="FU52" s="44"/>
      <c r="FV52" s="44"/>
      <c r="FW52" s="44"/>
      <c r="FX52" s="44"/>
      <c r="FY52" s="44"/>
      <c r="FZ52" s="44"/>
      <c r="GA52" s="44"/>
      <c r="GB52" s="44"/>
      <c r="GC52" s="44"/>
      <c r="GD52" s="44"/>
      <c r="GE52" s="44"/>
      <c r="GF52" s="44"/>
      <c r="GG52" s="44"/>
      <c r="GH52" s="44"/>
      <c r="GI52" s="44"/>
      <c r="GJ52" s="44"/>
      <c r="GK52" s="44"/>
      <c r="GL52" s="44"/>
      <c r="GM52" s="44"/>
      <c r="GN52" s="44"/>
      <c r="GO52" s="44"/>
      <c r="GP52" s="44"/>
      <c r="GQ52" s="44"/>
      <c r="GR52" s="44"/>
      <c r="GS52" s="44"/>
      <c r="GT52" s="44"/>
      <c r="GU52" s="44"/>
      <c r="GV52" s="44"/>
      <c r="GW52" s="44"/>
      <c r="GX52" s="44"/>
      <c r="GY52" s="44"/>
      <c r="GZ52" s="44"/>
      <c r="HA52" s="44"/>
      <c r="HB52" s="44"/>
      <c r="HC52" s="44"/>
      <c r="HD52" s="44"/>
      <c r="HE52" s="44"/>
      <c r="HF52" s="44"/>
      <c r="HG52" s="44"/>
      <c r="HH52" s="44"/>
      <c r="HI52" s="44"/>
      <c r="HJ52" s="44"/>
      <c r="HK52" s="44"/>
      <c r="HL52" s="44"/>
      <c r="HM52" s="44"/>
      <c r="HN52" s="44"/>
      <c r="HO52" s="44"/>
      <c r="HP52" s="44"/>
      <c r="HQ52" s="44"/>
      <c r="HR52" s="44"/>
      <c r="HS52" s="44"/>
      <c r="HT52" s="44"/>
      <c r="HU52" s="44"/>
      <c r="HV52" s="44"/>
      <c r="HW52" s="44"/>
      <c r="HX52" s="44"/>
      <c r="HY52" s="44"/>
      <c r="HZ52" s="44"/>
      <c r="IA52" s="44"/>
      <c r="IB52" s="44"/>
      <c r="IC52" s="44"/>
      <c r="ID52" s="44"/>
      <c r="IE52" s="44"/>
      <c r="IF52" s="44"/>
      <c r="IG52" s="44"/>
      <c r="IH52" s="44"/>
      <c r="II52" s="44"/>
      <c r="IJ52" s="44"/>
      <c r="IK52" s="44"/>
      <c r="IL52" s="44"/>
      <c r="IM52" s="44"/>
      <c r="IN52" s="44"/>
      <c r="IO52" s="44"/>
      <c r="IP52" s="44"/>
      <c r="IQ52" s="44"/>
      <c r="IR52" s="44"/>
      <c r="IS52" s="44"/>
      <c r="IT52" s="44"/>
      <c r="IU52" s="44"/>
      <c r="IV52" s="44"/>
      <c r="IW52" s="44"/>
      <c r="IX52" s="44"/>
      <c r="IY52" s="44"/>
      <c r="IZ52" s="44"/>
      <c r="JA52" s="44"/>
      <c r="JB52" s="44"/>
      <c r="JC52" s="44"/>
      <c r="JD52" s="44"/>
      <c r="JE52" s="44"/>
      <c r="JF52" s="44"/>
      <c r="JG52" s="44"/>
      <c r="JH52" s="44"/>
      <c r="JI52" s="44"/>
      <c r="JJ52" s="44"/>
      <c r="JK52" s="44"/>
      <c r="JL52" s="44"/>
      <c r="JM52" s="44"/>
      <c r="JN52" s="44"/>
      <c r="JO52" s="44"/>
      <c r="JP52" s="44"/>
      <c r="JQ52" s="44"/>
      <c r="JR52" s="44"/>
      <c r="JS52" s="44"/>
      <c r="JT52" s="44"/>
      <c r="JU52" s="44"/>
      <c r="JV52" s="44"/>
      <c r="JW52" s="44"/>
      <c r="JX52" s="44"/>
      <c r="JY52" s="44"/>
      <c r="JZ52" s="44"/>
      <c r="KA52" s="44"/>
      <c r="KB52" s="44"/>
      <c r="KC52" s="44"/>
    </row>
    <row r="53" spans="1:289" x14ac:dyDescent="0.2">
      <c r="A53" s="52"/>
      <c r="B53" s="52"/>
      <c r="C53" s="52"/>
      <c r="D53" s="52"/>
      <c r="E53" s="52"/>
      <c r="F53" s="52"/>
      <c r="G53" s="52"/>
      <c r="H53" s="52"/>
      <c r="I53" s="52"/>
      <c r="J53" s="52"/>
      <c r="K53" s="52"/>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c r="CI53" s="44"/>
      <c r="CJ53" s="44"/>
      <c r="CK53" s="44"/>
      <c r="CL53" s="44"/>
      <c r="CM53" s="44"/>
      <c r="CN53" s="44"/>
      <c r="CO53" s="44"/>
      <c r="CP53" s="44"/>
      <c r="CQ53" s="44"/>
      <c r="CR53" s="44"/>
      <c r="CS53" s="44"/>
      <c r="CT53" s="44"/>
      <c r="CU53" s="44"/>
      <c r="CV53" s="44"/>
      <c r="CW53" s="44"/>
      <c r="CX53" s="44"/>
      <c r="CY53" s="44"/>
      <c r="CZ53" s="44"/>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c r="EB53" s="44"/>
      <c r="EC53" s="44"/>
      <c r="ED53" s="44"/>
      <c r="EE53" s="44"/>
      <c r="EF53" s="44"/>
      <c r="EG53" s="44"/>
      <c r="EH53" s="44"/>
      <c r="EI53" s="44"/>
      <c r="EJ53" s="44"/>
      <c r="EK53" s="44"/>
      <c r="EL53" s="44"/>
      <c r="EM53" s="44"/>
      <c r="EN53" s="44"/>
      <c r="EO53" s="44"/>
      <c r="EP53" s="44"/>
      <c r="EQ53" s="44"/>
      <c r="ER53" s="44"/>
      <c r="ES53" s="44"/>
      <c r="ET53" s="44"/>
      <c r="EU53" s="44"/>
      <c r="EV53" s="44"/>
      <c r="EW53" s="44"/>
      <c r="EX53" s="44"/>
      <c r="EY53" s="44"/>
      <c r="EZ53" s="44"/>
      <c r="FA53" s="44"/>
      <c r="FB53" s="44"/>
      <c r="FC53" s="44"/>
      <c r="FD53" s="44"/>
      <c r="FE53" s="44"/>
      <c r="FF53" s="44"/>
      <c r="FG53" s="44"/>
      <c r="FH53" s="44"/>
      <c r="FI53" s="44"/>
      <c r="FJ53" s="44"/>
      <c r="FK53" s="44"/>
      <c r="FL53" s="44"/>
      <c r="FM53" s="44"/>
      <c r="FN53" s="44"/>
      <c r="FO53" s="44"/>
      <c r="FP53" s="44"/>
      <c r="FQ53" s="44"/>
      <c r="FR53" s="44"/>
      <c r="FS53" s="44"/>
      <c r="FT53" s="44"/>
      <c r="FU53" s="44"/>
      <c r="FV53" s="44"/>
      <c r="FW53" s="44"/>
      <c r="FX53" s="44"/>
      <c r="FY53" s="44"/>
      <c r="FZ53" s="44"/>
      <c r="GA53" s="44"/>
      <c r="GB53" s="44"/>
      <c r="GC53" s="44"/>
      <c r="GD53" s="44"/>
      <c r="GE53" s="44"/>
      <c r="GF53" s="44"/>
      <c r="GG53" s="44"/>
      <c r="GH53" s="44"/>
      <c r="GI53" s="44"/>
      <c r="GJ53" s="44"/>
      <c r="GK53" s="44"/>
      <c r="GL53" s="44"/>
      <c r="GM53" s="44"/>
      <c r="GN53" s="44"/>
      <c r="GO53" s="44"/>
      <c r="GP53" s="44"/>
      <c r="GQ53" s="44"/>
      <c r="GR53" s="44"/>
      <c r="GS53" s="44"/>
      <c r="GT53" s="44"/>
      <c r="GU53" s="44"/>
      <c r="GV53" s="44"/>
      <c r="GW53" s="44"/>
      <c r="GX53" s="44"/>
      <c r="GY53" s="44"/>
      <c r="GZ53" s="44"/>
      <c r="HA53" s="44"/>
      <c r="HB53" s="44"/>
      <c r="HC53" s="44"/>
      <c r="HD53" s="44"/>
      <c r="HE53" s="44"/>
      <c r="HF53" s="44"/>
      <c r="HG53" s="44"/>
      <c r="HH53" s="44"/>
      <c r="HI53" s="44"/>
      <c r="HJ53" s="44"/>
      <c r="HK53" s="44"/>
      <c r="HL53" s="44"/>
      <c r="HM53" s="44"/>
      <c r="HN53" s="44"/>
      <c r="HO53" s="44"/>
      <c r="HP53" s="44"/>
      <c r="HQ53" s="44"/>
      <c r="HR53" s="44"/>
      <c r="HS53" s="44"/>
      <c r="HT53" s="44"/>
      <c r="HU53" s="44"/>
      <c r="HV53" s="44"/>
      <c r="HW53" s="44"/>
      <c r="HX53" s="44"/>
      <c r="HY53" s="44"/>
      <c r="HZ53" s="44"/>
      <c r="IA53" s="44"/>
      <c r="IB53" s="44"/>
      <c r="IC53" s="44"/>
      <c r="ID53" s="44"/>
      <c r="IE53" s="44"/>
      <c r="IF53" s="44"/>
      <c r="IG53" s="44"/>
      <c r="IH53" s="44"/>
      <c r="II53" s="44"/>
      <c r="IJ53" s="44"/>
      <c r="IK53" s="44"/>
      <c r="IL53" s="44"/>
      <c r="IM53" s="44"/>
      <c r="IN53" s="44"/>
      <c r="IO53" s="44"/>
      <c r="IP53" s="44"/>
      <c r="IQ53" s="44"/>
      <c r="IR53" s="44"/>
      <c r="IS53" s="44"/>
      <c r="IT53" s="44"/>
      <c r="IU53" s="44"/>
      <c r="IV53" s="44"/>
      <c r="IW53" s="44"/>
      <c r="IX53" s="44"/>
      <c r="IY53" s="44"/>
      <c r="IZ53" s="44"/>
      <c r="JA53" s="44"/>
      <c r="JB53" s="44"/>
      <c r="JC53" s="44"/>
      <c r="JD53" s="44"/>
      <c r="JE53" s="44"/>
      <c r="JF53" s="44"/>
      <c r="JG53" s="44"/>
      <c r="JH53" s="44"/>
      <c r="JI53" s="44"/>
      <c r="JJ53" s="44"/>
      <c r="JK53" s="44"/>
      <c r="JL53" s="44"/>
      <c r="JM53" s="44"/>
      <c r="JN53" s="44"/>
      <c r="JO53" s="44"/>
      <c r="JP53" s="44"/>
      <c r="JQ53" s="44"/>
      <c r="JR53" s="44"/>
      <c r="JS53" s="44"/>
      <c r="JT53" s="44"/>
      <c r="JU53" s="44"/>
      <c r="JV53" s="44"/>
      <c r="JW53" s="44"/>
      <c r="JX53" s="44"/>
      <c r="JY53" s="44"/>
      <c r="JZ53" s="44"/>
      <c r="KA53" s="44"/>
      <c r="KB53" s="44"/>
      <c r="KC53" s="44"/>
    </row>
    <row r="54" spans="1:289" x14ac:dyDescent="0.2">
      <c r="A54" s="52"/>
      <c r="B54" s="52"/>
      <c r="C54" s="52"/>
      <c r="D54" s="52"/>
      <c r="E54" s="52"/>
      <c r="F54" s="52"/>
      <c r="G54" s="52"/>
      <c r="H54" s="52"/>
      <c r="I54" s="52"/>
      <c r="J54" s="52"/>
      <c r="K54" s="52"/>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c r="CI54" s="44"/>
      <c r="CJ54" s="44"/>
      <c r="CK54" s="44"/>
      <c r="CL54" s="44"/>
      <c r="CM54" s="44"/>
      <c r="CN54" s="44"/>
      <c r="CO54" s="44"/>
      <c r="CP54" s="44"/>
      <c r="CQ54" s="44"/>
      <c r="CR54" s="44"/>
      <c r="CS54" s="44"/>
      <c r="CT54" s="44"/>
      <c r="CU54" s="44"/>
      <c r="CV54" s="44"/>
      <c r="CW54" s="44"/>
      <c r="CX54" s="44"/>
      <c r="CY54" s="44"/>
      <c r="CZ54" s="44"/>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c r="EB54" s="44"/>
      <c r="EC54" s="44"/>
      <c r="ED54" s="44"/>
      <c r="EE54" s="44"/>
      <c r="EF54" s="44"/>
      <c r="EG54" s="44"/>
      <c r="EH54" s="44"/>
      <c r="EI54" s="44"/>
      <c r="EJ54" s="44"/>
      <c r="EK54" s="44"/>
      <c r="EL54" s="44"/>
      <c r="EM54" s="44"/>
      <c r="EN54" s="44"/>
      <c r="EO54" s="44"/>
      <c r="EP54" s="44"/>
      <c r="EQ54" s="44"/>
      <c r="ER54" s="44"/>
      <c r="ES54" s="44"/>
      <c r="ET54" s="44"/>
      <c r="EU54" s="44"/>
      <c r="EV54" s="44"/>
      <c r="EW54" s="44"/>
      <c r="EX54" s="44"/>
      <c r="EY54" s="44"/>
      <c r="EZ54" s="44"/>
      <c r="FA54" s="44"/>
      <c r="FB54" s="44"/>
      <c r="FC54" s="44"/>
      <c r="FD54" s="44"/>
      <c r="FE54" s="44"/>
      <c r="FF54" s="44"/>
      <c r="FG54" s="44"/>
      <c r="FH54" s="44"/>
      <c r="FI54" s="44"/>
      <c r="FJ54" s="44"/>
      <c r="FK54" s="44"/>
      <c r="FL54" s="44"/>
      <c r="FM54" s="44"/>
      <c r="FN54" s="44"/>
      <c r="FO54" s="44"/>
      <c r="FP54" s="44"/>
      <c r="FQ54" s="44"/>
      <c r="FR54" s="44"/>
      <c r="FS54" s="44"/>
      <c r="FT54" s="44"/>
      <c r="FU54" s="44"/>
      <c r="FV54" s="44"/>
      <c r="FW54" s="44"/>
      <c r="FX54" s="44"/>
      <c r="FY54" s="44"/>
      <c r="FZ54" s="44"/>
      <c r="GA54" s="44"/>
      <c r="GB54" s="44"/>
      <c r="GC54" s="44"/>
      <c r="GD54" s="44"/>
      <c r="GE54" s="44"/>
      <c r="GF54" s="44"/>
      <c r="GG54" s="44"/>
      <c r="GH54" s="44"/>
      <c r="GI54" s="44"/>
      <c r="GJ54" s="44"/>
      <c r="GK54" s="44"/>
      <c r="GL54" s="44"/>
      <c r="GM54" s="44"/>
      <c r="GN54" s="44"/>
      <c r="GO54" s="44"/>
      <c r="GP54" s="44"/>
      <c r="GQ54" s="44"/>
      <c r="GR54" s="44"/>
      <c r="GS54" s="44"/>
      <c r="GT54" s="44"/>
      <c r="GU54" s="44"/>
      <c r="GV54" s="44"/>
      <c r="GW54" s="44"/>
      <c r="GX54" s="44"/>
      <c r="GY54" s="44"/>
      <c r="GZ54" s="44"/>
      <c r="HA54" s="44"/>
      <c r="HB54" s="44"/>
      <c r="HC54" s="44"/>
      <c r="HD54" s="44"/>
      <c r="HE54" s="44"/>
      <c r="HF54" s="44"/>
      <c r="HG54" s="44"/>
      <c r="HH54" s="44"/>
      <c r="HI54" s="44"/>
      <c r="HJ54" s="44"/>
      <c r="HK54" s="44"/>
      <c r="HL54" s="44"/>
      <c r="HM54" s="44"/>
      <c r="HN54" s="44"/>
      <c r="HO54" s="44"/>
      <c r="HP54" s="44"/>
      <c r="HQ54" s="44"/>
      <c r="HR54" s="44"/>
      <c r="HS54" s="44"/>
      <c r="HT54" s="44"/>
      <c r="HU54" s="44"/>
      <c r="HV54" s="44"/>
      <c r="HW54" s="44"/>
      <c r="HX54" s="44"/>
      <c r="HY54" s="44"/>
      <c r="HZ54" s="44"/>
      <c r="IA54" s="44"/>
      <c r="IB54" s="44"/>
      <c r="IC54" s="44"/>
      <c r="ID54" s="44"/>
      <c r="IE54" s="44"/>
      <c r="IF54" s="44"/>
      <c r="IG54" s="44"/>
      <c r="IH54" s="44"/>
      <c r="II54" s="44"/>
      <c r="IJ54" s="44"/>
      <c r="IK54" s="44"/>
      <c r="IL54" s="44"/>
      <c r="IM54" s="44"/>
      <c r="IN54" s="44"/>
      <c r="IO54" s="44"/>
      <c r="IP54" s="44"/>
      <c r="IQ54" s="44"/>
      <c r="IR54" s="44"/>
      <c r="IS54" s="44"/>
      <c r="IT54" s="44"/>
      <c r="IU54" s="44"/>
      <c r="IV54" s="44"/>
      <c r="IW54" s="44"/>
      <c r="IX54" s="44"/>
      <c r="IY54" s="44"/>
      <c r="IZ54" s="44"/>
      <c r="JA54" s="44"/>
      <c r="JB54" s="44"/>
      <c r="JC54" s="44"/>
      <c r="JD54" s="44"/>
      <c r="JE54" s="44"/>
      <c r="JF54" s="44"/>
      <c r="JG54" s="44"/>
      <c r="JH54" s="44"/>
      <c r="JI54" s="44"/>
      <c r="JJ54" s="44"/>
      <c r="JK54" s="44"/>
      <c r="JL54" s="44"/>
      <c r="JM54" s="44"/>
      <c r="JN54" s="44"/>
      <c r="JO54" s="44"/>
      <c r="JP54" s="44"/>
      <c r="JQ54" s="44"/>
      <c r="JR54" s="44"/>
      <c r="JS54" s="44"/>
      <c r="JT54" s="44"/>
      <c r="JU54" s="44"/>
      <c r="JV54" s="44"/>
      <c r="JW54" s="44"/>
      <c r="JX54" s="44"/>
      <c r="JY54" s="44"/>
      <c r="JZ54" s="44"/>
      <c r="KA54" s="44"/>
      <c r="KB54" s="44"/>
      <c r="KC54" s="44"/>
    </row>
    <row r="55" spans="1:289" x14ac:dyDescent="0.2">
      <c r="A55" s="52"/>
      <c r="B55" s="52"/>
      <c r="C55" s="52"/>
      <c r="D55" s="52"/>
      <c r="E55" s="52"/>
      <c r="F55" s="52"/>
      <c r="G55" s="52"/>
      <c r="H55" s="52"/>
      <c r="I55" s="52"/>
      <c r="J55" s="52"/>
      <c r="K55" s="52"/>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row>
    <row r="56" spans="1:289" x14ac:dyDescent="0.2">
      <c r="A56" s="52"/>
      <c r="B56" s="52"/>
      <c r="C56" s="52"/>
      <c r="D56" s="52"/>
      <c r="E56" s="52"/>
      <c r="F56" s="52"/>
      <c r="G56" s="52"/>
      <c r="H56" s="52"/>
      <c r="I56" s="52"/>
      <c r="J56" s="52"/>
      <c r="K56" s="52"/>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c r="EB56" s="44"/>
      <c r="EC56" s="44"/>
      <c r="ED56" s="44"/>
      <c r="EE56" s="44"/>
      <c r="EF56" s="44"/>
      <c r="EG56" s="44"/>
      <c r="EH56" s="44"/>
      <c r="EI56" s="44"/>
      <c r="EJ56" s="44"/>
      <c r="EK56" s="44"/>
      <c r="EL56" s="44"/>
      <c r="EM56" s="44"/>
      <c r="EN56" s="44"/>
      <c r="EO56" s="44"/>
      <c r="EP56" s="44"/>
      <c r="EQ56" s="44"/>
      <c r="ER56" s="44"/>
      <c r="ES56" s="44"/>
      <c r="ET56" s="44"/>
      <c r="EU56" s="44"/>
      <c r="EV56" s="44"/>
      <c r="EW56" s="44"/>
      <c r="EX56" s="44"/>
      <c r="EY56" s="44"/>
      <c r="EZ56" s="44"/>
      <c r="FA56" s="44"/>
      <c r="FB56" s="44"/>
      <c r="FC56" s="44"/>
      <c r="FD56" s="44"/>
      <c r="FE56" s="44"/>
      <c r="FF56" s="44"/>
      <c r="FG56" s="44"/>
      <c r="FH56" s="44"/>
      <c r="FI56" s="44"/>
      <c r="FJ56" s="44"/>
      <c r="FK56" s="44"/>
      <c r="FL56" s="44"/>
      <c r="FM56" s="44"/>
      <c r="FN56" s="44"/>
      <c r="FO56" s="44"/>
      <c r="FP56" s="44"/>
      <c r="FQ56" s="44"/>
      <c r="FR56" s="44"/>
      <c r="FS56" s="44"/>
      <c r="FT56" s="44"/>
      <c r="FU56" s="44"/>
      <c r="FV56" s="44"/>
      <c r="FW56" s="44"/>
      <c r="FX56" s="44"/>
      <c r="FY56" s="44"/>
      <c r="FZ56" s="44"/>
      <c r="GA56" s="44"/>
      <c r="GB56" s="44"/>
      <c r="GC56" s="44"/>
      <c r="GD56" s="44"/>
      <c r="GE56" s="44"/>
      <c r="GF56" s="44"/>
      <c r="GG56" s="44"/>
      <c r="GH56" s="44"/>
      <c r="GI56" s="44"/>
      <c r="GJ56" s="44"/>
      <c r="GK56" s="44"/>
      <c r="GL56" s="44"/>
      <c r="GM56" s="44"/>
      <c r="GN56" s="44"/>
      <c r="GO56" s="44"/>
      <c r="GP56" s="44"/>
      <c r="GQ56" s="44"/>
      <c r="GR56" s="44"/>
      <c r="GS56" s="44"/>
      <c r="GT56" s="44"/>
      <c r="GU56" s="44"/>
      <c r="GV56" s="44"/>
      <c r="GW56" s="44"/>
      <c r="GX56" s="44"/>
      <c r="GY56" s="44"/>
      <c r="GZ56" s="44"/>
      <c r="HA56" s="44"/>
      <c r="HB56" s="44"/>
      <c r="HC56" s="44"/>
      <c r="HD56" s="44"/>
      <c r="HE56" s="44"/>
      <c r="HF56" s="44"/>
      <c r="HG56" s="44"/>
      <c r="HH56" s="44"/>
      <c r="HI56" s="44"/>
      <c r="HJ56" s="44"/>
      <c r="HK56" s="44"/>
      <c r="HL56" s="44"/>
      <c r="HM56" s="44"/>
      <c r="HN56" s="44"/>
      <c r="HO56" s="44"/>
      <c r="HP56" s="44"/>
      <c r="HQ56" s="44"/>
      <c r="HR56" s="44"/>
      <c r="HS56" s="44"/>
      <c r="HT56" s="44"/>
      <c r="HU56" s="44"/>
      <c r="HV56" s="44"/>
      <c r="HW56" s="44"/>
      <c r="HX56" s="44"/>
      <c r="HY56" s="44"/>
      <c r="HZ56" s="44"/>
      <c r="IA56" s="44"/>
      <c r="IB56" s="44"/>
      <c r="IC56" s="44"/>
      <c r="ID56" s="44"/>
      <c r="IE56" s="44"/>
      <c r="IF56" s="44"/>
      <c r="IG56" s="44"/>
      <c r="IH56" s="44"/>
      <c r="II56" s="44"/>
      <c r="IJ56" s="44"/>
      <c r="IK56" s="44"/>
      <c r="IL56" s="44"/>
      <c r="IM56" s="44"/>
      <c r="IN56" s="44"/>
      <c r="IO56" s="44"/>
      <c r="IP56" s="44"/>
      <c r="IQ56" s="44"/>
      <c r="IR56" s="44"/>
      <c r="IS56" s="44"/>
      <c r="IT56" s="44"/>
      <c r="IU56" s="44"/>
      <c r="IV56" s="44"/>
      <c r="IW56" s="44"/>
      <c r="IX56" s="44"/>
      <c r="IY56" s="44"/>
      <c r="IZ56" s="44"/>
      <c r="JA56" s="44"/>
      <c r="JB56" s="44"/>
      <c r="JC56" s="44"/>
      <c r="JD56" s="44"/>
      <c r="JE56" s="44"/>
      <c r="JF56" s="44"/>
      <c r="JG56" s="44"/>
      <c r="JH56" s="44"/>
      <c r="JI56" s="44"/>
      <c r="JJ56" s="44"/>
      <c r="JK56" s="44"/>
      <c r="JL56" s="44"/>
      <c r="JM56" s="44"/>
      <c r="JN56" s="44"/>
      <c r="JO56" s="44"/>
      <c r="JP56" s="44"/>
      <c r="JQ56" s="44"/>
      <c r="JR56" s="44"/>
      <c r="JS56" s="44"/>
      <c r="JT56" s="44"/>
      <c r="JU56" s="44"/>
      <c r="JV56" s="44"/>
      <c r="JW56" s="44"/>
      <c r="JX56" s="44"/>
      <c r="JY56" s="44"/>
      <c r="JZ56" s="44"/>
      <c r="KA56" s="44"/>
      <c r="KB56" s="44"/>
      <c r="KC56" s="44"/>
    </row>
    <row r="57" spans="1:289" x14ac:dyDescent="0.2">
      <c r="A57" s="52"/>
      <c r="B57" s="52"/>
      <c r="C57" s="52"/>
      <c r="D57" s="52"/>
      <c r="E57" s="52"/>
      <c r="F57" s="52"/>
      <c r="G57" s="52"/>
      <c r="H57" s="52"/>
      <c r="I57" s="52"/>
      <c r="J57" s="52"/>
      <c r="K57" s="52"/>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c r="EB57" s="44"/>
      <c r="EC57" s="44"/>
      <c r="ED57" s="44"/>
      <c r="EE57" s="44"/>
      <c r="EF57" s="44"/>
      <c r="EG57" s="44"/>
      <c r="EH57" s="44"/>
      <c r="EI57" s="44"/>
      <c r="EJ57" s="44"/>
      <c r="EK57" s="44"/>
      <c r="EL57" s="44"/>
      <c r="EM57" s="44"/>
      <c r="EN57" s="44"/>
      <c r="EO57" s="44"/>
      <c r="EP57" s="44"/>
      <c r="EQ57" s="44"/>
      <c r="ER57" s="44"/>
      <c r="ES57" s="44"/>
      <c r="ET57" s="44"/>
      <c r="EU57" s="44"/>
      <c r="EV57" s="44"/>
      <c r="EW57" s="44"/>
      <c r="EX57" s="44"/>
      <c r="EY57" s="44"/>
      <c r="EZ57" s="44"/>
      <c r="FA57" s="44"/>
      <c r="FB57" s="44"/>
      <c r="FC57" s="44"/>
      <c r="FD57" s="44"/>
      <c r="FE57" s="44"/>
      <c r="FF57" s="44"/>
      <c r="FG57" s="44"/>
      <c r="FH57" s="44"/>
      <c r="FI57" s="44"/>
      <c r="FJ57" s="44"/>
      <c r="FK57" s="44"/>
      <c r="FL57" s="44"/>
      <c r="FM57" s="44"/>
      <c r="FN57" s="44"/>
      <c r="FO57" s="44"/>
      <c r="FP57" s="44"/>
      <c r="FQ57" s="44"/>
      <c r="FR57" s="44"/>
      <c r="FS57" s="44"/>
      <c r="FT57" s="44"/>
      <c r="FU57" s="44"/>
      <c r="FV57" s="44"/>
      <c r="FW57" s="44"/>
      <c r="FX57" s="44"/>
      <c r="FY57" s="44"/>
      <c r="FZ57" s="44"/>
      <c r="GA57" s="44"/>
      <c r="GB57" s="44"/>
      <c r="GC57" s="44"/>
      <c r="GD57" s="44"/>
      <c r="GE57" s="44"/>
      <c r="GF57" s="44"/>
      <c r="GG57" s="44"/>
      <c r="GH57" s="44"/>
      <c r="GI57" s="44"/>
      <c r="GJ57" s="44"/>
      <c r="GK57" s="44"/>
      <c r="GL57" s="44"/>
      <c r="GM57" s="44"/>
      <c r="GN57" s="44"/>
      <c r="GO57" s="44"/>
      <c r="GP57" s="44"/>
      <c r="GQ57" s="44"/>
      <c r="GR57" s="44"/>
      <c r="GS57" s="44"/>
      <c r="GT57" s="44"/>
      <c r="GU57" s="44"/>
      <c r="GV57" s="44"/>
      <c r="GW57" s="44"/>
      <c r="GX57" s="44"/>
      <c r="GY57" s="44"/>
      <c r="GZ57" s="44"/>
      <c r="HA57" s="44"/>
      <c r="HB57" s="44"/>
      <c r="HC57" s="44"/>
      <c r="HD57" s="44"/>
      <c r="HE57" s="44"/>
      <c r="HF57" s="44"/>
      <c r="HG57" s="44"/>
      <c r="HH57" s="44"/>
      <c r="HI57" s="44"/>
      <c r="HJ57" s="44"/>
      <c r="HK57" s="44"/>
      <c r="HL57" s="44"/>
      <c r="HM57" s="44"/>
      <c r="HN57" s="44"/>
      <c r="HO57" s="44"/>
      <c r="HP57" s="44"/>
      <c r="HQ57" s="44"/>
      <c r="HR57" s="44"/>
      <c r="HS57" s="44"/>
      <c r="HT57" s="44"/>
      <c r="HU57" s="44"/>
      <c r="HV57" s="44"/>
      <c r="HW57" s="44"/>
      <c r="HX57" s="44"/>
      <c r="HY57" s="44"/>
      <c r="HZ57" s="44"/>
      <c r="IA57" s="44"/>
      <c r="IB57" s="44"/>
      <c r="IC57" s="44"/>
      <c r="ID57" s="44"/>
      <c r="IE57" s="44"/>
      <c r="IF57" s="44"/>
      <c r="IG57" s="44"/>
      <c r="IH57" s="44"/>
      <c r="II57" s="44"/>
      <c r="IJ57" s="44"/>
      <c r="IK57" s="44"/>
      <c r="IL57" s="44"/>
      <c r="IM57" s="44"/>
      <c r="IN57" s="44"/>
      <c r="IO57" s="44"/>
      <c r="IP57" s="44"/>
      <c r="IQ57" s="44"/>
      <c r="IR57" s="44"/>
      <c r="IS57" s="44"/>
      <c r="IT57" s="44"/>
      <c r="IU57" s="44"/>
      <c r="IV57" s="44"/>
      <c r="IW57" s="44"/>
      <c r="IX57" s="44"/>
      <c r="IY57" s="44"/>
      <c r="IZ57" s="44"/>
      <c r="JA57" s="44"/>
      <c r="JB57" s="44"/>
      <c r="JC57" s="44"/>
      <c r="JD57" s="44"/>
      <c r="JE57" s="44"/>
      <c r="JF57" s="44"/>
      <c r="JG57" s="44"/>
      <c r="JH57" s="44"/>
      <c r="JI57" s="44"/>
      <c r="JJ57" s="44"/>
      <c r="JK57" s="44"/>
      <c r="JL57" s="44"/>
      <c r="JM57" s="44"/>
      <c r="JN57" s="44"/>
      <c r="JO57" s="44"/>
      <c r="JP57" s="44"/>
      <c r="JQ57" s="44"/>
      <c r="JR57" s="44"/>
      <c r="JS57" s="44"/>
      <c r="JT57" s="44"/>
      <c r="JU57" s="44"/>
      <c r="JV57" s="44"/>
      <c r="JW57" s="44"/>
      <c r="JX57" s="44"/>
      <c r="JY57" s="44"/>
      <c r="JZ57" s="44"/>
      <c r="KA57" s="44"/>
      <c r="KB57" s="44"/>
      <c r="KC57" s="44"/>
    </row>
    <row r="58" spans="1:289" x14ac:dyDescent="0.2">
      <c r="A58" s="52"/>
      <c r="B58" s="52"/>
      <c r="C58" s="52"/>
      <c r="D58" s="52"/>
      <c r="E58" s="52"/>
      <c r="F58" s="52"/>
      <c r="G58" s="52"/>
      <c r="H58" s="52"/>
      <c r="I58" s="52"/>
      <c r="J58" s="52"/>
      <c r="K58" s="52"/>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c r="EB58" s="44"/>
      <c r="EC58" s="44"/>
      <c r="ED58" s="44"/>
      <c r="EE58" s="44"/>
      <c r="EF58" s="44"/>
      <c r="EG58" s="44"/>
      <c r="EH58" s="44"/>
      <c r="EI58" s="44"/>
      <c r="EJ58" s="44"/>
      <c r="EK58" s="44"/>
      <c r="EL58" s="44"/>
      <c r="EM58" s="44"/>
      <c r="EN58" s="44"/>
      <c r="EO58" s="44"/>
      <c r="EP58" s="44"/>
      <c r="EQ58" s="44"/>
      <c r="ER58" s="44"/>
      <c r="ES58" s="44"/>
      <c r="ET58" s="44"/>
      <c r="EU58" s="44"/>
      <c r="EV58" s="44"/>
      <c r="EW58" s="44"/>
      <c r="EX58" s="44"/>
      <c r="EY58" s="44"/>
      <c r="EZ58" s="44"/>
      <c r="FA58" s="44"/>
      <c r="FB58" s="44"/>
      <c r="FC58" s="44"/>
      <c r="FD58" s="44"/>
      <c r="FE58" s="44"/>
      <c r="FF58" s="44"/>
      <c r="FG58" s="44"/>
      <c r="FH58" s="44"/>
      <c r="FI58" s="44"/>
      <c r="FJ58" s="44"/>
      <c r="FK58" s="44"/>
      <c r="FL58" s="44"/>
      <c r="FM58" s="44"/>
      <c r="FN58" s="44"/>
      <c r="FO58" s="44"/>
      <c r="FP58" s="44"/>
      <c r="FQ58" s="44"/>
      <c r="FR58" s="44"/>
      <c r="FS58" s="44"/>
      <c r="FT58" s="44"/>
      <c r="FU58" s="44"/>
      <c r="FV58" s="44"/>
      <c r="FW58" s="44"/>
      <c r="FX58" s="44"/>
      <c r="FY58" s="44"/>
      <c r="FZ58" s="44"/>
      <c r="GA58" s="44"/>
      <c r="GB58" s="44"/>
      <c r="GC58" s="44"/>
      <c r="GD58" s="44"/>
      <c r="GE58" s="44"/>
      <c r="GF58" s="44"/>
      <c r="GG58" s="44"/>
      <c r="GH58" s="44"/>
      <c r="GI58" s="44"/>
      <c r="GJ58" s="44"/>
      <c r="GK58" s="44"/>
      <c r="GL58" s="44"/>
      <c r="GM58" s="44"/>
      <c r="GN58" s="44"/>
      <c r="GO58" s="44"/>
      <c r="GP58" s="44"/>
      <c r="GQ58" s="44"/>
      <c r="GR58" s="44"/>
      <c r="GS58" s="44"/>
      <c r="GT58" s="44"/>
      <c r="GU58" s="44"/>
      <c r="GV58" s="44"/>
      <c r="GW58" s="44"/>
      <c r="GX58" s="44"/>
      <c r="GY58" s="44"/>
      <c r="GZ58" s="44"/>
      <c r="HA58" s="44"/>
      <c r="HB58" s="44"/>
      <c r="HC58" s="44"/>
      <c r="HD58" s="44"/>
      <c r="HE58" s="44"/>
      <c r="HF58" s="44"/>
      <c r="HG58" s="44"/>
      <c r="HH58" s="44"/>
      <c r="HI58" s="44"/>
      <c r="HJ58" s="44"/>
      <c r="HK58" s="44"/>
      <c r="HL58" s="44"/>
      <c r="HM58" s="44"/>
      <c r="HN58" s="44"/>
      <c r="HO58" s="44"/>
      <c r="HP58" s="44"/>
      <c r="HQ58" s="44"/>
      <c r="HR58" s="44"/>
      <c r="HS58" s="44"/>
      <c r="HT58" s="44"/>
      <c r="HU58" s="44"/>
      <c r="HV58" s="44"/>
      <c r="HW58" s="44"/>
      <c r="HX58" s="44"/>
      <c r="HY58" s="44"/>
      <c r="HZ58" s="44"/>
      <c r="IA58" s="44"/>
      <c r="IB58" s="44"/>
      <c r="IC58" s="44"/>
      <c r="ID58" s="44"/>
      <c r="IE58" s="44"/>
      <c r="IF58" s="44"/>
      <c r="IG58" s="44"/>
      <c r="IH58" s="44"/>
      <c r="II58" s="44"/>
      <c r="IJ58" s="44"/>
      <c r="IK58" s="44"/>
      <c r="IL58" s="44"/>
      <c r="IM58" s="44"/>
      <c r="IN58" s="44"/>
      <c r="IO58" s="44"/>
      <c r="IP58" s="44"/>
      <c r="IQ58" s="44"/>
      <c r="IR58" s="44"/>
      <c r="IS58" s="44"/>
      <c r="IT58" s="44"/>
      <c r="IU58" s="44"/>
      <c r="IV58" s="44"/>
      <c r="IW58" s="44"/>
      <c r="IX58" s="44"/>
      <c r="IY58" s="44"/>
      <c r="IZ58" s="44"/>
      <c r="JA58" s="44"/>
      <c r="JB58" s="44"/>
      <c r="JC58" s="44"/>
      <c r="JD58" s="44"/>
      <c r="JE58" s="44"/>
      <c r="JF58" s="44"/>
      <c r="JG58" s="44"/>
      <c r="JH58" s="44"/>
      <c r="JI58" s="44"/>
      <c r="JJ58" s="44"/>
      <c r="JK58" s="44"/>
      <c r="JL58" s="44"/>
      <c r="JM58" s="44"/>
      <c r="JN58" s="44"/>
      <c r="JO58" s="44"/>
      <c r="JP58" s="44"/>
      <c r="JQ58" s="44"/>
      <c r="JR58" s="44"/>
      <c r="JS58" s="44"/>
      <c r="JT58" s="44"/>
      <c r="JU58" s="44"/>
      <c r="JV58" s="44"/>
      <c r="JW58" s="44"/>
      <c r="JX58" s="44"/>
      <c r="JY58" s="44"/>
      <c r="JZ58" s="44"/>
      <c r="KA58" s="44"/>
      <c r="KB58" s="44"/>
      <c r="KC58" s="44"/>
    </row>
    <row r="59" spans="1:289" x14ac:dyDescent="0.2">
      <c r="A59" s="52"/>
      <c r="B59" s="52"/>
      <c r="C59" s="52"/>
      <c r="D59" s="52"/>
      <c r="E59" s="52"/>
      <c r="F59" s="52"/>
      <c r="G59" s="52"/>
      <c r="H59" s="52"/>
      <c r="I59" s="52"/>
      <c r="J59" s="52"/>
      <c r="K59" s="52"/>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c r="CI59" s="44"/>
      <c r="CJ59" s="44"/>
      <c r="CK59" s="44"/>
      <c r="CL59" s="44"/>
      <c r="CM59" s="44"/>
      <c r="CN59" s="44"/>
      <c r="CO59" s="44"/>
      <c r="CP59" s="44"/>
      <c r="CQ59" s="44"/>
      <c r="CR59" s="44"/>
      <c r="CS59" s="44"/>
      <c r="CT59" s="44"/>
      <c r="CU59" s="44"/>
      <c r="CV59" s="44"/>
      <c r="CW59" s="44"/>
      <c r="CX59" s="44"/>
      <c r="CY59" s="44"/>
      <c r="CZ59" s="44"/>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c r="EB59" s="44"/>
      <c r="EC59" s="44"/>
      <c r="ED59" s="44"/>
      <c r="EE59" s="44"/>
      <c r="EF59" s="44"/>
      <c r="EG59" s="44"/>
      <c r="EH59" s="44"/>
      <c r="EI59" s="44"/>
      <c r="EJ59" s="44"/>
      <c r="EK59" s="44"/>
      <c r="EL59" s="44"/>
      <c r="EM59" s="44"/>
      <c r="EN59" s="44"/>
      <c r="EO59" s="44"/>
      <c r="EP59" s="44"/>
      <c r="EQ59" s="44"/>
      <c r="ER59" s="44"/>
      <c r="ES59" s="44"/>
      <c r="ET59" s="44"/>
      <c r="EU59" s="44"/>
      <c r="EV59" s="44"/>
      <c r="EW59" s="44"/>
      <c r="EX59" s="44"/>
      <c r="EY59" s="44"/>
      <c r="EZ59" s="44"/>
      <c r="FA59" s="44"/>
      <c r="FB59" s="44"/>
      <c r="FC59" s="44"/>
      <c r="FD59" s="44"/>
      <c r="FE59" s="44"/>
      <c r="FF59" s="44"/>
      <c r="FG59" s="44"/>
      <c r="FH59" s="44"/>
      <c r="FI59" s="44"/>
      <c r="FJ59" s="44"/>
      <c r="FK59" s="44"/>
      <c r="FL59" s="44"/>
      <c r="FM59" s="44"/>
      <c r="FN59" s="44"/>
      <c r="FO59" s="44"/>
      <c r="FP59" s="44"/>
      <c r="FQ59" s="44"/>
      <c r="FR59" s="44"/>
      <c r="FS59" s="44"/>
      <c r="FT59" s="44"/>
      <c r="FU59" s="44"/>
      <c r="FV59" s="44"/>
      <c r="FW59" s="44"/>
      <c r="FX59" s="44"/>
      <c r="FY59" s="44"/>
      <c r="FZ59" s="44"/>
      <c r="GA59" s="44"/>
      <c r="GB59" s="44"/>
      <c r="GC59" s="44"/>
      <c r="GD59" s="44"/>
      <c r="GE59" s="44"/>
      <c r="GF59" s="44"/>
      <c r="GG59" s="44"/>
      <c r="GH59" s="44"/>
      <c r="GI59" s="44"/>
      <c r="GJ59" s="44"/>
      <c r="GK59" s="44"/>
      <c r="GL59" s="44"/>
      <c r="GM59" s="44"/>
      <c r="GN59" s="44"/>
      <c r="GO59" s="44"/>
      <c r="GP59" s="44"/>
      <c r="GQ59" s="44"/>
      <c r="GR59" s="44"/>
      <c r="GS59" s="44"/>
      <c r="GT59" s="44"/>
      <c r="GU59" s="44"/>
      <c r="GV59" s="44"/>
      <c r="GW59" s="44"/>
      <c r="GX59" s="44"/>
      <c r="GY59" s="44"/>
      <c r="GZ59" s="44"/>
      <c r="HA59" s="44"/>
      <c r="HB59" s="44"/>
      <c r="HC59" s="44"/>
      <c r="HD59" s="44"/>
      <c r="HE59" s="44"/>
      <c r="HF59" s="44"/>
      <c r="HG59" s="44"/>
      <c r="HH59" s="44"/>
      <c r="HI59" s="44"/>
      <c r="HJ59" s="44"/>
      <c r="HK59" s="44"/>
      <c r="HL59" s="44"/>
      <c r="HM59" s="44"/>
      <c r="HN59" s="44"/>
      <c r="HO59" s="44"/>
      <c r="HP59" s="44"/>
      <c r="HQ59" s="44"/>
      <c r="HR59" s="44"/>
      <c r="HS59" s="44"/>
      <c r="HT59" s="44"/>
      <c r="HU59" s="44"/>
      <c r="HV59" s="44"/>
      <c r="HW59" s="44"/>
      <c r="HX59" s="44"/>
      <c r="HY59" s="44"/>
      <c r="HZ59" s="44"/>
      <c r="IA59" s="44"/>
      <c r="IB59" s="44"/>
      <c r="IC59" s="44"/>
      <c r="ID59" s="44"/>
      <c r="IE59" s="44"/>
      <c r="IF59" s="44"/>
      <c r="IG59" s="44"/>
      <c r="IH59" s="44"/>
      <c r="II59" s="44"/>
      <c r="IJ59" s="44"/>
      <c r="IK59" s="44"/>
      <c r="IL59" s="44"/>
      <c r="IM59" s="44"/>
      <c r="IN59" s="44"/>
      <c r="IO59" s="44"/>
      <c r="IP59" s="44"/>
      <c r="IQ59" s="44"/>
      <c r="IR59" s="44"/>
      <c r="IS59" s="44"/>
      <c r="IT59" s="44"/>
      <c r="IU59" s="44"/>
      <c r="IV59" s="44"/>
      <c r="IW59" s="44"/>
      <c r="IX59" s="44"/>
      <c r="IY59" s="44"/>
      <c r="IZ59" s="44"/>
      <c r="JA59" s="44"/>
      <c r="JB59" s="44"/>
      <c r="JC59" s="44"/>
      <c r="JD59" s="44"/>
      <c r="JE59" s="44"/>
      <c r="JF59" s="44"/>
      <c r="JG59" s="44"/>
      <c r="JH59" s="44"/>
      <c r="JI59" s="44"/>
      <c r="JJ59" s="44"/>
      <c r="JK59" s="44"/>
      <c r="JL59" s="44"/>
      <c r="JM59" s="44"/>
      <c r="JN59" s="44"/>
      <c r="JO59" s="44"/>
      <c r="JP59" s="44"/>
      <c r="JQ59" s="44"/>
      <c r="JR59" s="44"/>
      <c r="JS59" s="44"/>
      <c r="JT59" s="44"/>
      <c r="JU59" s="44"/>
      <c r="JV59" s="44"/>
      <c r="JW59" s="44"/>
      <c r="JX59" s="44"/>
      <c r="JY59" s="44"/>
      <c r="JZ59" s="44"/>
      <c r="KA59" s="44"/>
      <c r="KB59" s="44"/>
      <c r="KC59" s="44"/>
    </row>
    <row r="60" spans="1:289" x14ac:dyDescent="0.2">
      <c r="A60" s="52"/>
      <c r="B60" s="52"/>
      <c r="C60" s="52"/>
      <c r="D60" s="52"/>
      <c r="E60" s="52"/>
      <c r="F60" s="52"/>
      <c r="G60" s="52"/>
      <c r="H60" s="52"/>
      <c r="I60" s="52"/>
      <c r="J60" s="52"/>
      <c r="K60" s="52"/>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4"/>
      <c r="HS60" s="44"/>
      <c r="HT60" s="44"/>
      <c r="HU60" s="44"/>
      <c r="HV60" s="44"/>
      <c r="HW60" s="44"/>
      <c r="HX60" s="44"/>
      <c r="HY60" s="44"/>
      <c r="HZ60" s="44"/>
      <c r="IA60" s="44"/>
      <c r="IB60" s="44"/>
      <c r="IC60" s="44"/>
      <c r="ID60" s="44"/>
      <c r="IE60" s="44"/>
      <c r="IF60" s="44"/>
      <c r="IG60" s="44"/>
      <c r="IH60" s="44"/>
      <c r="II60" s="44"/>
      <c r="IJ60" s="44"/>
      <c r="IK60" s="44"/>
      <c r="IL60" s="44"/>
      <c r="IM60" s="44"/>
      <c r="IN60" s="44"/>
      <c r="IO60" s="44"/>
      <c r="IP60" s="44"/>
      <c r="IQ60" s="44"/>
      <c r="IR60" s="44"/>
      <c r="IS60" s="44"/>
      <c r="IT60" s="44"/>
      <c r="IU60" s="44"/>
      <c r="IV60" s="44"/>
      <c r="IW60" s="44"/>
      <c r="IX60" s="44"/>
      <c r="IY60" s="44"/>
      <c r="IZ60" s="44"/>
      <c r="JA60" s="44"/>
      <c r="JB60" s="44"/>
      <c r="JC60" s="44"/>
      <c r="JD60" s="44"/>
      <c r="JE60" s="44"/>
      <c r="JF60" s="44"/>
      <c r="JG60" s="44"/>
      <c r="JH60" s="44"/>
      <c r="JI60" s="44"/>
      <c r="JJ60" s="44"/>
      <c r="JK60" s="44"/>
      <c r="JL60" s="44"/>
      <c r="JM60" s="44"/>
      <c r="JN60" s="44"/>
      <c r="JO60" s="44"/>
      <c r="JP60" s="44"/>
      <c r="JQ60" s="44"/>
      <c r="JR60" s="44"/>
      <c r="JS60" s="44"/>
      <c r="JT60" s="44"/>
      <c r="JU60" s="44"/>
      <c r="JV60" s="44"/>
      <c r="JW60" s="44"/>
      <c r="JX60" s="44"/>
      <c r="JY60" s="44"/>
      <c r="JZ60" s="44"/>
      <c r="KA60" s="44"/>
      <c r="KB60" s="44"/>
      <c r="KC60" s="44"/>
    </row>
    <row r="61" spans="1:289" x14ac:dyDescent="0.2">
      <c r="A61" s="52"/>
      <c r="B61" s="52"/>
      <c r="C61" s="52"/>
      <c r="D61" s="52"/>
      <c r="E61" s="52"/>
      <c r="F61" s="52"/>
      <c r="G61" s="52"/>
      <c r="H61" s="52"/>
      <c r="I61" s="52"/>
      <c r="J61" s="52"/>
      <c r="K61" s="52"/>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c r="EB61" s="44"/>
      <c r="EC61" s="44"/>
      <c r="ED61" s="44"/>
      <c r="EE61" s="44"/>
      <c r="EF61" s="44"/>
      <c r="EG61" s="44"/>
      <c r="EH61" s="44"/>
      <c r="EI61" s="44"/>
      <c r="EJ61" s="44"/>
      <c r="EK61" s="44"/>
      <c r="EL61" s="44"/>
      <c r="EM61" s="44"/>
      <c r="EN61" s="44"/>
      <c r="EO61" s="44"/>
      <c r="EP61" s="44"/>
      <c r="EQ61" s="44"/>
      <c r="ER61" s="44"/>
      <c r="ES61" s="44"/>
      <c r="ET61" s="44"/>
      <c r="EU61" s="44"/>
      <c r="EV61" s="44"/>
      <c r="EW61" s="44"/>
      <c r="EX61" s="44"/>
      <c r="EY61" s="44"/>
      <c r="EZ61" s="44"/>
      <c r="FA61" s="44"/>
      <c r="FB61" s="44"/>
      <c r="FC61" s="44"/>
      <c r="FD61" s="44"/>
      <c r="FE61" s="44"/>
      <c r="FF61" s="44"/>
      <c r="FG61" s="44"/>
      <c r="FH61" s="44"/>
      <c r="FI61" s="44"/>
      <c r="FJ61" s="44"/>
      <c r="FK61" s="44"/>
      <c r="FL61" s="44"/>
      <c r="FM61" s="44"/>
      <c r="FN61" s="44"/>
      <c r="FO61" s="44"/>
      <c r="FP61" s="44"/>
      <c r="FQ61" s="44"/>
      <c r="FR61" s="44"/>
      <c r="FS61" s="44"/>
      <c r="FT61" s="44"/>
      <c r="FU61" s="44"/>
      <c r="FV61" s="44"/>
      <c r="FW61" s="44"/>
      <c r="FX61" s="44"/>
      <c r="FY61" s="44"/>
      <c r="FZ61" s="44"/>
      <c r="GA61" s="44"/>
      <c r="GB61" s="44"/>
      <c r="GC61" s="44"/>
      <c r="GD61" s="44"/>
      <c r="GE61" s="44"/>
      <c r="GF61" s="44"/>
      <c r="GG61" s="44"/>
      <c r="GH61" s="44"/>
      <c r="GI61" s="44"/>
      <c r="GJ61" s="44"/>
      <c r="GK61" s="44"/>
      <c r="GL61" s="44"/>
      <c r="GM61" s="44"/>
      <c r="GN61" s="44"/>
      <c r="GO61" s="44"/>
      <c r="GP61" s="44"/>
      <c r="GQ61" s="44"/>
      <c r="GR61" s="44"/>
      <c r="GS61" s="44"/>
      <c r="GT61" s="44"/>
      <c r="GU61" s="44"/>
      <c r="GV61" s="44"/>
      <c r="GW61" s="44"/>
      <c r="GX61" s="44"/>
      <c r="GY61" s="44"/>
      <c r="GZ61" s="44"/>
      <c r="HA61" s="44"/>
      <c r="HB61" s="44"/>
      <c r="HC61" s="44"/>
      <c r="HD61" s="44"/>
      <c r="HE61" s="44"/>
      <c r="HF61" s="44"/>
      <c r="HG61" s="44"/>
      <c r="HH61" s="44"/>
      <c r="HI61" s="44"/>
      <c r="HJ61" s="44"/>
      <c r="HK61" s="44"/>
      <c r="HL61" s="44"/>
      <c r="HM61" s="44"/>
      <c r="HN61" s="44"/>
      <c r="HO61" s="44"/>
      <c r="HP61" s="44"/>
      <c r="HQ61" s="44"/>
      <c r="HR61" s="44"/>
      <c r="HS61" s="44"/>
      <c r="HT61" s="44"/>
      <c r="HU61" s="44"/>
      <c r="HV61" s="44"/>
      <c r="HW61" s="44"/>
      <c r="HX61" s="44"/>
      <c r="HY61" s="44"/>
      <c r="HZ61" s="44"/>
      <c r="IA61" s="44"/>
      <c r="IB61" s="44"/>
      <c r="IC61" s="44"/>
      <c r="ID61" s="44"/>
      <c r="IE61" s="44"/>
      <c r="IF61" s="44"/>
      <c r="IG61" s="44"/>
      <c r="IH61" s="44"/>
      <c r="II61" s="44"/>
      <c r="IJ61" s="44"/>
      <c r="IK61" s="44"/>
      <c r="IL61" s="44"/>
      <c r="IM61" s="44"/>
      <c r="IN61" s="44"/>
      <c r="IO61" s="44"/>
      <c r="IP61" s="44"/>
      <c r="IQ61" s="44"/>
      <c r="IR61" s="44"/>
      <c r="IS61" s="44"/>
      <c r="IT61" s="44"/>
      <c r="IU61" s="44"/>
      <c r="IV61" s="44"/>
      <c r="IW61" s="44"/>
      <c r="IX61" s="44"/>
      <c r="IY61" s="44"/>
      <c r="IZ61" s="44"/>
      <c r="JA61" s="44"/>
      <c r="JB61" s="44"/>
      <c r="JC61" s="44"/>
      <c r="JD61" s="44"/>
      <c r="JE61" s="44"/>
      <c r="JF61" s="44"/>
      <c r="JG61" s="44"/>
      <c r="JH61" s="44"/>
      <c r="JI61" s="44"/>
      <c r="JJ61" s="44"/>
      <c r="JK61" s="44"/>
      <c r="JL61" s="44"/>
      <c r="JM61" s="44"/>
      <c r="JN61" s="44"/>
      <c r="JO61" s="44"/>
      <c r="JP61" s="44"/>
      <c r="JQ61" s="44"/>
      <c r="JR61" s="44"/>
      <c r="JS61" s="44"/>
      <c r="JT61" s="44"/>
      <c r="JU61" s="44"/>
      <c r="JV61" s="44"/>
      <c r="JW61" s="44"/>
      <c r="JX61" s="44"/>
      <c r="JY61" s="44"/>
      <c r="JZ61" s="44"/>
      <c r="KA61" s="44"/>
      <c r="KB61" s="44"/>
      <c r="KC61" s="44"/>
    </row>
    <row r="62" spans="1:289" x14ac:dyDescent="0.2">
      <c r="A62" s="52"/>
      <c r="B62" s="52"/>
      <c r="C62" s="52"/>
      <c r="D62" s="52"/>
      <c r="E62" s="52"/>
      <c r="F62" s="52"/>
      <c r="G62" s="52"/>
      <c r="H62" s="52"/>
      <c r="I62" s="52"/>
      <c r="J62" s="52"/>
      <c r="K62" s="52"/>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c r="EB62" s="44"/>
      <c r="EC62" s="44"/>
      <c r="ED62" s="44"/>
      <c r="EE62" s="44"/>
      <c r="EF62" s="44"/>
      <c r="EG62" s="44"/>
      <c r="EH62" s="44"/>
      <c r="EI62" s="44"/>
      <c r="EJ62" s="44"/>
      <c r="EK62" s="44"/>
      <c r="EL62" s="44"/>
      <c r="EM62" s="44"/>
      <c r="EN62" s="44"/>
      <c r="EO62" s="44"/>
      <c r="EP62" s="44"/>
      <c r="EQ62" s="44"/>
      <c r="ER62" s="44"/>
      <c r="ES62" s="44"/>
      <c r="ET62" s="44"/>
      <c r="EU62" s="44"/>
      <c r="EV62" s="44"/>
      <c r="EW62" s="44"/>
      <c r="EX62" s="44"/>
      <c r="EY62" s="44"/>
      <c r="EZ62" s="44"/>
      <c r="FA62" s="44"/>
      <c r="FB62" s="44"/>
      <c r="FC62" s="44"/>
      <c r="FD62" s="44"/>
      <c r="FE62" s="44"/>
      <c r="FF62" s="44"/>
      <c r="FG62" s="44"/>
      <c r="FH62" s="44"/>
      <c r="FI62" s="44"/>
      <c r="FJ62" s="44"/>
      <c r="FK62" s="44"/>
      <c r="FL62" s="44"/>
      <c r="FM62" s="44"/>
      <c r="FN62" s="44"/>
      <c r="FO62" s="44"/>
      <c r="FP62" s="44"/>
      <c r="FQ62" s="44"/>
      <c r="FR62" s="44"/>
      <c r="FS62" s="44"/>
      <c r="FT62" s="44"/>
      <c r="FU62" s="44"/>
      <c r="FV62" s="44"/>
      <c r="FW62" s="44"/>
      <c r="FX62" s="44"/>
      <c r="FY62" s="44"/>
      <c r="FZ62" s="44"/>
      <c r="GA62" s="44"/>
      <c r="GB62" s="44"/>
      <c r="GC62" s="44"/>
      <c r="GD62" s="44"/>
      <c r="GE62" s="44"/>
      <c r="GF62" s="44"/>
      <c r="GG62" s="44"/>
      <c r="GH62" s="44"/>
      <c r="GI62" s="44"/>
      <c r="GJ62" s="44"/>
      <c r="GK62" s="44"/>
      <c r="GL62" s="44"/>
      <c r="GM62" s="44"/>
      <c r="GN62" s="44"/>
      <c r="GO62" s="44"/>
      <c r="GP62" s="44"/>
      <c r="GQ62" s="44"/>
      <c r="GR62" s="44"/>
      <c r="GS62" s="44"/>
      <c r="GT62" s="44"/>
      <c r="GU62" s="44"/>
      <c r="GV62" s="44"/>
      <c r="GW62" s="44"/>
      <c r="GX62" s="44"/>
      <c r="GY62" s="44"/>
      <c r="GZ62" s="44"/>
      <c r="HA62" s="44"/>
      <c r="HB62" s="44"/>
      <c r="HC62" s="44"/>
      <c r="HD62" s="44"/>
      <c r="HE62" s="44"/>
      <c r="HF62" s="44"/>
      <c r="HG62" s="44"/>
      <c r="HH62" s="44"/>
      <c r="HI62" s="44"/>
      <c r="HJ62" s="44"/>
      <c r="HK62" s="44"/>
      <c r="HL62" s="44"/>
      <c r="HM62" s="44"/>
      <c r="HN62" s="44"/>
      <c r="HO62" s="44"/>
      <c r="HP62" s="44"/>
      <c r="HQ62" s="44"/>
      <c r="HR62" s="44"/>
      <c r="HS62" s="44"/>
      <c r="HT62" s="44"/>
      <c r="HU62" s="44"/>
      <c r="HV62" s="44"/>
      <c r="HW62" s="44"/>
      <c r="HX62" s="44"/>
      <c r="HY62" s="44"/>
      <c r="HZ62" s="44"/>
      <c r="IA62" s="44"/>
      <c r="IB62" s="44"/>
      <c r="IC62" s="44"/>
      <c r="ID62" s="44"/>
      <c r="IE62" s="44"/>
      <c r="IF62" s="44"/>
      <c r="IG62" s="44"/>
      <c r="IH62" s="44"/>
      <c r="II62" s="44"/>
      <c r="IJ62" s="44"/>
      <c r="IK62" s="44"/>
      <c r="IL62" s="44"/>
      <c r="IM62" s="44"/>
      <c r="IN62" s="44"/>
      <c r="IO62" s="44"/>
      <c r="IP62" s="44"/>
      <c r="IQ62" s="44"/>
      <c r="IR62" s="44"/>
      <c r="IS62" s="44"/>
      <c r="IT62" s="44"/>
      <c r="IU62" s="44"/>
      <c r="IV62" s="44"/>
      <c r="IW62" s="44"/>
      <c r="IX62" s="44"/>
      <c r="IY62" s="44"/>
      <c r="IZ62" s="44"/>
      <c r="JA62" s="44"/>
      <c r="JB62" s="44"/>
      <c r="JC62" s="44"/>
      <c r="JD62" s="44"/>
      <c r="JE62" s="44"/>
      <c r="JF62" s="44"/>
      <c r="JG62" s="44"/>
      <c r="JH62" s="44"/>
      <c r="JI62" s="44"/>
      <c r="JJ62" s="44"/>
      <c r="JK62" s="44"/>
      <c r="JL62" s="44"/>
      <c r="JM62" s="44"/>
      <c r="JN62" s="44"/>
      <c r="JO62" s="44"/>
      <c r="JP62" s="44"/>
      <c r="JQ62" s="44"/>
      <c r="JR62" s="44"/>
      <c r="JS62" s="44"/>
      <c r="JT62" s="44"/>
      <c r="JU62" s="44"/>
      <c r="JV62" s="44"/>
      <c r="JW62" s="44"/>
      <c r="JX62" s="44"/>
      <c r="JY62" s="44"/>
      <c r="JZ62" s="44"/>
      <c r="KA62" s="44"/>
      <c r="KB62" s="44"/>
      <c r="KC62" s="44"/>
    </row>
    <row r="63" spans="1:289" x14ac:dyDescent="0.2">
      <c r="A63" s="52"/>
      <c r="B63" s="52"/>
      <c r="C63" s="52"/>
      <c r="D63" s="52"/>
      <c r="E63" s="52"/>
      <c r="F63" s="52"/>
      <c r="G63" s="52"/>
      <c r="H63" s="52"/>
      <c r="I63" s="52"/>
      <c r="J63" s="52"/>
      <c r="K63" s="52"/>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c r="EB63" s="44"/>
      <c r="EC63" s="44"/>
      <c r="ED63" s="44"/>
      <c r="EE63" s="44"/>
      <c r="EF63" s="44"/>
      <c r="EG63" s="44"/>
      <c r="EH63" s="44"/>
      <c r="EI63" s="44"/>
      <c r="EJ63" s="44"/>
      <c r="EK63" s="44"/>
      <c r="EL63" s="44"/>
      <c r="EM63" s="44"/>
      <c r="EN63" s="44"/>
      <c r="EO63" s="44"/>
      <c r="EP63" s="44"/>
      <c r="EQ63" s="44"/>
      <c r="ER63" s="44"/>
      <c r="ES63" s="44"/>
      <c r="ET63" s="44"/>
      <c r="EU63" s="44"/>
      <c r="EV63" s="44"/>
      <c r="EW63" s="44"/>
      <c r="EX63" s="44"/>
      <c r="EY63" s="44"/>
      <c r="EZ63" s="44"/>
      <c r="FA63" s="44"/>
      <c r="FB63" s="44"/>
      <c r="FC63" s="44"/>
      <c r="FD63" s="44"/>
      <c r="FE63" s="44"/>
      <c r="FF63" s="44"/>
      <c r="FG63" s="44"/>
      <c r="FH63" s="44"/>
      <c r="FI63" s="44"/>
      <c r="FJ63" s="44"/>
      <c r="FK63" s="44"/>
      <c r="FL63" s="44"/>
      <c r="FM63" s="44"/>
      <c r="FN63" s="44"/>
      <c r="FO63" s="44"/>
      <c r="FP63" s="44"/>
      <c r="FQ63" s="44"/>
      <c r="FR63" s="44"/>
      <c r="FS63" s="44"/>
      <c r="FT63" s="44"/>
      <c r="FU63" s="44"/>
      <c r="FV63" s="44"/>
      <c r="FW63" s="44"/>
      <c r="FX63" s="44"/>
      <c r="FY63" s="44"/>
      <c r="FZ63" s="44"/>
      <c r="GA63" s="44"/>
      <c r="GB63" s="44"/>
      <c r="GC63" s="44"/>
      <c r="GD63" s="44"/>
      <c r="GE63" s="44"/>
      <c r="GF63" s="44"/>
      <c r="GG63" s="44"/>
      <c r="GH63" s="44"/>
      <c r="GI63" s="44"/>
      <c r="GJ63" s="44"/>
      <c r="GK63" s="44"/>
      <c r="GL63" s="44"/>
      <c r="GM63" s="44"/>
      <c r="GN63" s="44"/>
      <c r="GO63" s="44"/>
      <c r="GP63" s="44"/>
      <c r="GQ63" s="44"/>
      <c r="GR63" s="44"/>
      <c r="GS63" s="44"/>
      <c r="GT63" s="44"/>
      <c r="GU63" s="44"/>
      <c r="GV63" s="44"/>
      <c r="GW63" s="44"/>
      <c r="GX63" s="44"/>
      <c r="GY63" s="44"/>
      <c r="GZ63" s="44"/>
      <c r="HA63" s="44"/>
      <c r="HB63" s="44"/>
      <c r="HC63" s="44"/>
      <c r="HD63" s="44"/>
      <c r="HE63" s="44"/>
      <c r="HF63" s="44"/>
      <c r="HG63" s="44"/>
      <c r="HH63" s="44"/>
      <c r="HI63" s="44"/>
      <c r="HJ63" s="44"/>
      <c r="HK63" s="44"/>
      <c r="HL63" s="44"/>
      <c r="HM63" s="44"/>
      <c r="HN63" s="44"/>
      <c r="HO63" s="44"/>
      <c r="HP63" s="44"/>
      <c r="HQ63" s="44"/>
      <c r="HR63" s="44"/>
      <c r="HS63" s="44"/>
      <c r="HT63" s="44"/>
      <c r="HU63" s="44"/>
      <c r="HV63" s="44"/>
      <c r="HW63" s="44"/>
      <c r="HX63" s="44"/>
      <c r="HY63" s="44"/>
      <c r="HZ63" s="44"/>
      <c r="IA63" s="44"/>
      <c r="IB63" s="44"/>
      <c r="IC63" s="44"/>
      <c r="ID63" s="44"/>
      <c r="IE63" s="44"/>
      <c r="IF63" s="44"/>
      <c r="IG63" s="44"/>
      <c r="IH63" s="44"/>
      <c r="II63" s="44"/>
      <c r="IJ63" s="44"/>
      <c r="IK63" s="44"/>
      <c r="IL63" s="44"/>
      <c r="IM63" s="44"/>
      <c r="IN63" s="44"/>
      <c r="IO63" s="44"/>
      <c r="IP63" s="44"/>
      <c r="IQ63" s="44"/>
      <c r="IR63" s="44"/>
      <c r="IS63" s="44"/>
      <c r="IT63" s="44"/>
      <c r="IU63" s="44"/>
      <c r="IV63" s="44"/>
      <c r="IW63" s="44"/>
      <c r="IX63" s="44"/>
      <c r="IY63" s="44"/>
      <c r="IZ63" s="44"/>
      <c r="JA63" s="44"/>
      <c r="JB63" s="44"/>
      <c r="JC63" s="44"/>
      <c r="JD63" s="44"/>
      <c r="JE63" s="44"/>
      <c r="JF63" s="44"/>
      <c r="JG63" s="44"/>
      <c r="JH63" s="44"/>
      <c r="JI63" s="44"/>
      <c r="JJ63" s="44"/>
      <c r="JK63" s="44"/>
      <c r="JL63" s="44"/>
      <c r="JM63" s="44"/>
      <c r="JN63" s="44"/>
      <c r="JO63" s="44"/>
      <c r="JP63" s="44"/>
      <c r="JQ63" s="44"/>
      <c r="JR63" s="44"/>
      <c r="JS63" s="44"/>
      <c r="JT63" s="44"/>
      <c r="JU63" s="44"/>
      <c r="JV63" s="44"/>
      <c r="JW63" s="44"/>
      <c r="JX63" s="44"/>
      <c r="JY63" s="44"/>
      <c r="JZ63" s="44"/>
      <c r="KA63" s="44"/>
      <c r="KB63" s="44"/>
      <c r="KC63" s="44"/>
    </row>
    <row r="64" spans="1:289" x14ac:dyDescent="0.2">
      <c r="A64" s="52"/>
      <c r="B64" s="52"/>
      <c r="C64" s="52"/>
      <c r="D64" s="52"/>
      <c r="E64" s="52"/>
      <c r="F64" s="52"/>
      <c r="G64" s="52"/>
      <c r="H64" s="52"/>
      <c r="I64" s="52"/>
      <c r="J64" s="52"/>
      <c r="K64" s="52"/>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c r="EB64" s="44"/>
      <c r="EC64" s="44"/>
      <c r="ED64" s="44"/>
      <c r="EE64" s="44"/>
      <c r="EF64" s="44"/>
      <c r="EG64" s="44"/>
      <c r="EH64" s="44"/>
      <c r="EI64" s="44"/>
      <c r="EJ64" s="44"/>
      <c r="EK64" s="44"/>
      <c r="EL64" s="44"/>
      <c r="EM64" s="44"/>
      <c r="EN64" s="44"/>
      <c r="EO64" s="44"/>
      <c r="EP64" s="44"/>
      <c r="EQ64" s="44"/>
      <c r="ER64" s="44"/>
      <c r="ES64" s="44"/>
      <c r="ET64" s="44"/>
      <c r="EU64" s="44"/>
      <c r="EV64" s="44"/>
      <c r="EW64" s="44"/>
      <c r="EX64" s="44"/>
      <c r="EY64" s="44"/>
      <c r="EZ64" s="44"/>
      <c r="FA64" s="44"/>
      <c r="FB64" s="44"/>
      <c r="FC64" s="44"/>
      <c r="FD64" s="44"/>
      <c r="FE64" s="44"/>
      <c r="FF64" s="44"/>
      <c r="FG64" s="44"/>
      <c r="FH64" s="44"/>
      <c r="FI64" s="44"/>
      <c r="FJ64" s="44"/>
      <c r="FK64" s="44"/>
      <c r="FL64" s="44"/>
      <c r="FM64" s="44"/>
      <c r="FN64" s="44"/>
      <c r="FO64" s="44"/>
      <c r="FP64" s="44"/>
      <c r="FQ64" s="44"/>
      <c r="FR64" s="44"/>
      <c r="FS64" s="44"/>
      <c r="FT64" s="44"/>
      <c r="FU64" s="44"/>
      <c r="FV64" s="44"/>
      <c r="FW64" s="44"/>
      <c r="FX64" s="44"/>
      <c r="FY64" s="44"/>
      <c r="FZ64" s="44"/>
      <c r="GA64" s="44"/>
      <c r="GB64" s="44"/>
      <c r="GC64" s="44"/>
      <c r="GD64" s="44"/>
      <c r="GE64" s="44"/>
      <c r="GF64" s="44"/>
      <c r="GG64" s="44"/>
      <c r="GH64" s="44"/>
      <c r="GI64" s="44"/>
      <c r="GJ64" s="44"/>
      <c r="GK64" s="44"/>
      <c r="GL64" s="44"/>
      <c r="GM64" s="44"/>
      <c r="GN64" s="44"/>
      <c r="GO64" s="44"/>
      <c r="GP64" s="44"/>
      <c r="GQ64" s="44"/>
      <c r="GR64" s="44"/>
      <c r="GS64" s="44"/>
      <c r="GT64" s="44"/>
      <c r="GU64" s="44"/>
      <c r="GV64" s="44"/>
      <c r="GW64" s="44"/>
      <c r="GX64" s="44"/>
      <c r="GY64" s="44"/>
      <c r="GZ64" s="44"/>
      <c r="HA64" s="44"/>
      <c r="HB64" s="44"/>
      <c r="HC64" s="44"/>
      <c r="HD64" s="44"/>
      <c r="HE64" s="44"/>
      <c r="HF64" s="44"/>
      <c r="HG64" s="44"/>
      <c r="HH64" s="44"/>
      <c r="HI64" s="44"/>
      <c r="HJ64" s="44"/>
      <c r="HK64" s="44"/>
      <c r="HL64" s="44"/>
      <c r="HM64" s="44"/>
      <c r="HN64" s="44"/>
      <c r="HO64" s="44"/>
      <c r="HP64" s="44"/>
      <c r="HQ64" s="44"/>
      <c r="HR64" s="44"/>
      <c r="HS64" s="44"/>
      <c r="HT64" s="44"/>
      <c r="HU64" s="44"/>
      <c r="HV64" s="44"/>
      <c r="HW64" s="44"/>
      <c r="HX64" s="44"/>
      <c r="HY64" s="44"/>
      <c r="HZ64" s="44"/>
      <c r="IA64" s="44"/>
      <c r="IB64" s="44"/>
      <c r="IC64" s="44"/>
      <c r="ID64" s="44"/>
      <c r="IE64" s="44"/>
      <c r="IF64" s="44"/>
      <c r="IG64" s="44"/>
      <c r="IH64" s="44"/>
      <c r="II64" s="44"/>
      <c r="IJ64" s="44"/>
      <c r="IK64" s="44"/>
      <c r="IL64" s="44"/>
      <c r="IM64" s="44"/>
      <c r="IN64" s="44"/>
      <c r="IO64" s="44"/>
      <c r="IP64" s="44"/>
      <c r="IQ64" s="44"/>
      <c r="IR64" s="44"/>
      <c r="IS64" s="44"/>
      <c r="IT64" s="44"/>
      <c r="IU64" s="44"/>
      <c r="IV64" s="44"/>
      <c r="IW64" s="44"/>
      <c r="IX64" s="44"/>
      <c r="IY64" s="44"/>
      <c r="IZ64" s="44"/>
      <c r="JA64" s="44"/>
      <c r="JB64" s="44"/>
      <c r="JC64" s="44"/>
      <c r="JD64" s="44"/>
      <c r="JE64" s="44"/>
      <c r="JF64" s="44"/>
      <c r="JG64" s="44"/>
      <c r="JH64" s="44"/>
      <c r="JI64" s="44"/>
      <c r="JJ64" s="44"/>
      <c r="JK64" s="44"/>
      <c r="JL64" s="44"/>
      <c r="JM64" s="44"/>
      <c r="JN64" s="44"/>
      <c r="JO64" s="44"/>
      <c r="JP64" s="44"/>
      <c r="JQ64" s="44"/>
      <c r="JR64" s="44"/>
      <c r="JS64" s="44"/>
      <c r="JT64" s="44"/>
      <c r="JU64" s="44"/>
      <c r="JV64" s="44"/>
      <c r="JW64" s="44"/>
      <c r="JX64" s="44"/>
      <c r="JY64" s="44"/>
      <c r="JZ64" s="44"/>
      <c r="KA64" s="44"/>
      <c r="KB64" s="44"/>
      <c r="KC64" s="44"/>
    </row>
    <row r="65" spans="1:289" x14ac:dyDescent="0.2">
      <c r="A65" s="52"/>
      <c r="B65" s="52"/>
      <c r="C65" s="52"/>
      <c r="D65" s="52"/>
      <c r="E65" s="52"/>
      <c r="F65" s="52"/>
      <c r="G65" s="52"/>
      <c r="H65" s="52"/>
      <c r="I65" s="52"/>
      <c r="J65" s="52"/>
      <c r="K65" s="52"/>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4"/>
      <c r="HS65" s="44"/>
      <c r="HT65" s="44"/>
      <c r="HU65" s="44"/>
      <c r="HV65" s="44"/>
      <c r="HW65" s="44"/>
      <c r="HX65" s="44"/>
      <c r="HY65" s="44"/>
      <c r="HZ65" s="44"/>
      <c r="IA65" s="44"/>
      <c r="IB65" s="44"/>
      <c r="IC65" s="44"/>
      <c r="ID65" s="44"/>
      <c r="IE65" s="44"/>
      <c r="IF65" s="44"/>
      <c r="IG65" s="44"/>
      <c r="IH65" s="44"/>
      <c r="II65" s="44"/>
      <c r="IJ65" s="44"/>
      <c r="IK65" s="44"/>
      <c r="IL65" s="44"/>
      <c r="IM65" s="44"/>
      <c r="IN65" s="44"/>
      <c r="IO65" s="44"/>
      <c r="IP65" s="44"/>
      <c r="IQ65" s="44"/>
      <c r="IR65" s="44"/>
      <c r="IS65" s="44"/>
      <c r="IT65" s="44"/>
      <c r="IU65" s="44"/>
      <c r="IV65" s="44"/>
      <c r="IW65" s="44"/>
      <c r="IX65" s="44"/>
      <c r="IY65" s="44"/>
      <c r="IZ65" s="44"/>
      <c r="JA65" s="44"/>
      <c r="JB65" s="44"/>
      <c r="JC65" s="44"/>
      <c r="JD65" s="44"/>
      <c r="JE65" s="44"/>
      <c r="JF65" s="44"/>
      <c r="JG65" s="44"/>
      <c r="JH65" s="44"/>
      <c r="JI65" s="44"/>
      <c r="JJ65" s="44"/>
      <c r="JK65" s="44"/>
      <c r="JL65" s="44"/>
      <c r="JM65" s="44"/>
      <c r="JN65" s="44"/>
      <c r="JO65" s="44"/>
      <c r="JP65" s="44"/>
      <c r="JQ65" s="44"/>
      <c r="JR65" s="44"/>
      <c r="JS65" s="44"/>
      <c r="JT65" s="44"/>
      <c r="JU65" s="44"/>
      <c r="JV65" s="44"/>
      <c r="JW65" s="44"/>
      <c r="JX65" s="44"/>
      <c r="JY65" s="44"/>
      <c r="JZ65" s="44"/>
      <c r="KA65" s="44"/>
      <c r="KB65" s="44"/>
      <c r="KC65" s="44"/>
    </row>
    <row r="66" spans="1:289" x14ac:dyDescent="0.2">
      <c r="A66" s="52"/>
      <c r="B66" s="52"/>
      <c r="C66" s="52"/>
      <c r="D66" s="52"/>
      <c r="E66" s="52"/>
      <c r="F66" s="52"/>
      <c r="G66" s="52"/>
      <c r="H66" s="52"/>
      <c r="I66" s="52"/>
      <c r="J66" s="52"/>
      <c r="K66" s="52"/>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c r="CI66" s="44"/>
      <c r="CJ66" s="44"/>
      <c r="CK66" s="44"/>
      <c r="CL66" s="44"/>
      <c r="CM66" s="44"/>
      <c r="CN66" s="44"/>
      <c r="CO66" s="44"/>
      <c r="CP66" s="44"/>
      <c r="CQ66" s="44"/>
      <c r="CR66" s="44"/>
      <c r="CS66" s="44"/>
      <c r="CT66" s="44"/>
      <c r="CU66" s="44"/>
      <c r="CV66" s="44"/>
      <c r="CW66" s="44"/>
      <c r="CX66" s="44"/>
      <c r="CY66" s="44"/>
      <c r="CZ66" s="44"/>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c r="EB66" s="44"/>
      <c r="EC66" s="44"/>
      <c r="ED66" s="44"/>
      <c r="EE66" s="44"/>
      <c r="EF66" s="44"/>
      <c r="EG66" s="44"/>
      <c r="EH66" s="44"/>
      <c r="EI66" s="44"/>
      <c r="EJ66" s="44"/>
      <c r="EK66" s="44"/>
      <c r="EL66" s="44"/>
      <c r="EM66" s="44"/>
      <c r="EN66" s="44"/>
      <c r="EO66" s="44"/>
      <c r="EP66" s="44"/>
      <c r="EQ66" s="44"/>
      <c r="ER66" s="44"/>
      <c r="ES66" s="44"/>
      <c r="ET66" s="44"/>
      <c r="EU66" s="44"/>
      <c r="EV66" s="44"/>
      <c r="EW66" s="44"/>
      <c r="EX66" s="44"/>
      <c r="EY66" s="44"/>
      <c r="EZ66" s="44"/>
      <c r="FA66" s="44"/>
      <c r="FB66" s="44"/>
      <c r="FC66" s="44"/>
      <c r="FD66" s="44"/>
      <c r="FE66" s="44"/>
      <c r="FF66" s="44"/>
      <c r="FG66" s="44"/>
      <c r="FH66" s="44"/>
      <c r="FI66" s="44"/>
      <c r="FJ66" s="44"/>
      <c r="FK66" s="44"/>
      <c r="FL66" s="44"/>
      <c r="FM66" s="44"/>
      <c r="FN66" s="44"/>
      <c r="FO66" s="44"/>
      <c r="FP66" s="44"/>
      <c r="FQ66" s="44"/>
      <c r="FR66" s="44"/>
      <c r="FS66" s="44"/>
      <c r="FT66" s="44"/>
      <c r="FU66" s="44"/>
      <c r="FV66" s="44"/>
      <c r="FW66" s="44"/>
      <c r="FX66" s="44"/>
      <c r="FY66" s="44"/>
      <c r="FZ66" s="44"/>
      <c r="GA66" s="44"/>
      <c r="GB66" s="44"/>
      <c r="GC66" s="44"/>
      <c r="GD66" s="44"/>
      <c r="GE66" s="44"/>
      <c r="GF66" s="44"/>
      <c r="GG66" s="44"/>
      <c r="GH66" s="44"/>
      <c r="GI66" s="44"/>
      <c r="GJ66" s="44"/>
      <c r="GK66" s="44"/>
      <c r="GL66" s="44"/>
      <c r="GM66" s="44"/>
      <c r="GN66" s="44"/>
      <c r="GO66" s="44"/>
      <c r="GP66" s="44"/>
      <c r="GQ66" s="44"/>
      <c r="GR66" s="44"/>
      <c r="GS66" s="44"/>
      <c r="GT66" s="44"/>
      <c r="GU66" s="44"/>
      <c r="GV66" s="44"/>
      <c r="GW66" s="44"/>
      <c r="GX66" s="44"/>
      <c r="GY66" s="44"/>
      <c r="GZ66" s="44"/>
      <c r="HA66" s="44"/>
      <c r="HB66" s="44"/>
      <c r="HC66" s="44"/>
      <c r="HD66" s="44"/>
      <c r="HE66" s="44"/>
      <c r="HF66" s="44"/>
      <c r="HG66" s="44"/>
      <c r="HH66" s="44"/>
      <c r="HI66" s="44"/>
      <c r="HJ66" s="44"/>
      <c r="HK66" s="44"/>
      <c r="HL66" s="44"/>
      <c r="HM66" s="44"/>
      <c r="HN66" s="44"/>
      <c r="HO66" s="44"/>
      <c r="HP66" s="44"/>
      <c r="HQ66" s="44"/>
      <c r="HR66" s="44"/>
      <c r="HS66" s="44"/>
      <c r="HT66" s="44"/>
      <c r="HU66" s="44"/>
      <c r="HV66" s="44"/>
      <c r="HW66" s="44"/>
      <c r="HX66" s="44"/>
      <c r="HY66" s="44"/>
      <c r="HZ66" s="44"/>
      <c r="IA66" s="44"/>
      <c r="IB66" s="44"/>
      <c r="IC66" s="44"/>
      <c r="ID66" s="44"/>
      <c r="IE66" s="44"/>
      <c r="IF66" s="44"/>
      <c r="IG66" s="44"/>
      <c r="IH66" s="44"/>
      <c r="II66" s="44"/>
      <c r="IJ66" s="44"/>
      <c r="IK66" s="44"/>
      <c r="IL66" s="44"/>
      <c r="IM66" s="44"/>
      <c r="IN66" s="44"/>
      <c r="IO66" s="44"/>
      <c r="IP66" s="44"/>
      <c r="IQ66" s="44"/>
      <c r="IR66" s="44"/>
      <c r="IS66" s="44"/>
      <c r="IT66" s="44"/>
      <c r="IU66" s="44"/>
      <c r="IV66" s="44"/>
      <c r="IW66" s="44"/>
      <c r="IX66" s="44"/>
      <c r="IY66" s="44"/>
      <c r="IZ66" s="44"/>
      <c r="JA66" s="44"/>
      <c r="JB66" s="44"/>
      <c r="JC66" s="44"/>
      <c r="JD66" s="44"/>
      <c r="JE66" s="44"/>
      <c r="JF66" s="44"/>
      <c r="JG66" s="44"/>
      <c r="JH66" s="44"/>
      <c r="JI66" s="44"/>
      <c r="JJ66" s="44"/>
      <c r="JK66" s="44"/>
      <c r="JL66" s="44"/>
      <c r="JM66" s="44"/>
      <c r="JN66" s="44"/>
      <c r="JO66" s="44"/>
      <c r="JP66" s="44"/>
      <c r="JQ66" s="44"/>
      <c r="JR66" s="44"/>
      <c r="JS66" s="44"/>
      <c r="JT66" s="44"/>
      <c r="JU66" s="44"/>
      <c r="JV66" s="44"/>
      <c r="JW66" s="44"/>
      <c r="JX66" s="44"/>
      <c r="JY66" s="44"/>
      <c r="JZ66" s="44"/>
      <c r="KA66" s="44"/>
      <c r="KB66" s="44"/>
      <c r="KC66" s="44"/>
    </row>
    <row r="67" spans="1:289" x14ac:dyDescent="0.2">
      <c r="A67" s="52"/>
      <c r="B67" s="52"/>
      <c r="C67" s="52"/>
      <c r="D67" s="52"/>
      <c r="E67" s="52"/>
      <c r="F67" s="52"/>
      <c r="G67" s="52"/>
      <c r="H67" s="52"/>
      <c r="I67" s="52"/>
      <c r="J67" s="52"/>
      <c r="K67" s="52"/>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c r="EB67" s="44"/>
      <c r="EC67" s="44"/>
      <c r="ED67" s="44"/>
      <c r="EE67" s="44"/>
      <c r="EF67" s="44"/>
      <c r="EG67" s="44"/>
      <c r="EH67" s="44"/>
      <c r="EI67" s="44"/>
      <c r="EJ67" s="44"/>
      <c r="EK67" s="44"/>
      <c r="EL67" s="44"/>
      <c r="EM67" s="44"/>
      <c r="EN67" s="44"/>
      <c r="EO67" s="44"/>
      <c r="EP67" s="44"/>
      <c r="EQ67" s="44"/>
      <c r="ER67" s="44"/>
      <c r="ES67" s="44"/>
      <c r="ET67" s="44"/>
      <c r="EU67" s="44"/>
      <c r="EV67" s="44"/>
      <c r="EW67" s="44"/>
      <c r="EX67" s="44"/>
      <c r="EY67" s="44"/>
      <c r="EZ67" s="44"/>
      <c r="FA67" s="44"/>
      <c r="FB67" s="44"/>
      <c r="FC67" s="44"/>
      <c r="FD67" s="44"/>
      <c r="FE67" s="44"/>
      <c r="FF67" s="44"/>
      <c r="FG67" s="44"/>
      <c r="FH67" s="44"/>
      <c r="FI67" s="44"/>
      <c r="FJ67" s="44"/>
      <c r="FK67" s="44"/>
      <c r="FL67" s="44"/>
      <c r="FM67" s="44"/>
      <c r="FN67" s="44"/>
      <c r="FO67" s="44"/>
      <c r="FP67" s="44"/>
      <c r="FQ67" s="44"/>
      <c r="FR67" s="44"/>
      <c r="FS67" s="44"/>
      <c r="FT67" s="44"/>
      <c r="FU67" s="44"/>
      <c r="FV67" s="44"/>
      <c r="FW67" s="44"/>
      <c r="FX67" s="44"/>
      <c r="FY67" s="44"/>
      <c r="FZ67" s="44"/>
      <c r="GA67" s="44"/>
      <c r="GB67" s="44"/>
      <c r="GC67" s="44"/>
      <c r="GD67" s="44"/>
      <c r="GE67" s="44"/>
      <c r="GF67" s="44"/>
      <c r="GG67" s="44"/>
      <c r="GH67" s="44"/>
      <c r="GI67" s="44"/>
      <c r="GJ67" s="44"/>
      <c r="GK67" s="44"/>
      <c r="GL67" s="44"/>
      <c r="GM67" s="44"/>
      <c r="GN67" s="44"/>
      <c r="GO67" s="44"/>
      <c r="GP67" s="44"/>
      <c r="GQ67" s="44"/>
      <c r="GR67" s="44"/>
      <c r="GS67" s="44"/>
      <c r="GT67" s="44"/>
      <c r="GU67" s="44"/>
      <c r="GV67" s="44"/>
      <c r="GW67" s="44"/>
      <c r="GX67" s="44"/>
      <c r="GY67" s="44"/>
      <c r="GZ67" s="44"/>
      <c r="HA67" s="44"/>
      <c r="HB67" s="44"/>
      <c r="HC67" s="44"/>
      <c r="HD67" s="44"/>
      <c r="HE67" s="44"/>
      <c r="HF67" s="44"/>
      <c r="HG67" s="44"/>
      <c r="HH67" s="44"/>
      <c r="HI67" s="44"/>
      <c r="HJ67" s="44"/>
      <c r="HK67" s="44"/>
      <c r="HL67" s="44"/>
      <c r="HM67" s="44"/>
      <c r="HN67" s="44"/>
      <c r="HO67" s="44"/>
      <c r="HP67" s="44"/>
      <c r="HQ67" s="44"/>
      <c r="HR67" s="44"/>
      <c r="HS67" s="44"/>
      <c r="HT67" s="44"/>
      <c r="HU67" s="44"/>
      <c r="HV67" s="44"/>
      <c r="HW67" s="44"/>
      <c r="HX67" s="44"/>
      <c r="HY67" s="44"/>
      <c r="HZ67" s="44"/>
      <c r="IA67" s="44"/>
      <c r="IB67" s="44"/>
      <c r="IC67" s="44"/>
      <c r="ID67" s="44"/>
      <c r="IE67" s="44"/>
      <c r="IF67" s="44"/>
      <c r="IG67" s="44"/>
      <c r="IH67" s="44"/>
      <c r="II67" s="44"/>
      <c r="IJ67" s="44"/>
      <c r="IK67" s="44"/>
      <c r="IL67" s="44"/>
      <c r="IM67" s="44"/>
      <c r="IN67" s="44"/>
      <c r="IO67" s="44"/>
      <c r="IP67" s="44"/>
      <c r="IQ67" s="44"/>
      <c r="IR67" s="44"/>
      <c r="IS67" s="44"/>
      <c r="IT67" s="44"/>
      <c r="IU67" s="44"/>
      <c r="IV67" s="44"/>
      <c r="IW67" s="44"/>
      <c r="IX67" s="44"/>
      <c r="IY67" s="44"/>
      <c r="IZ67" s="44"/>
      <c r="JA67" s="44"/>
      <c r="JB67" s="44"/>
      <c r="JC67" s="44"/>
      <c r="JD67" s="44"/>
      <c r="JE67" s="44"/>
      <c r="JF67" s="44"/>
      <c r="JG67" s="44"/>
      <c r="JH67" s="44"/>
      <c r="JI67" s="44"/>
      <c r="JJ67" s="44"/>
      <c r="JK67" s="44"/>
      <c r="JL67" s="44"/>
      <c r="JM67" s="44"/>
      <c r="JN67" s="44"/>
      <c r="JO67" s="44"/>
      <c r="JP67" s="44"/>
      <c r="JQ67" s="44"/>
      <c r="JR67" s="44"/>
      <c r="JS67" s="44"/>
      <c r="JT67" s="44"/>
      <c r="JU67" s="44"/>
      <c r="JV67" s="44"/>
      <c r="JW67" s="44"/>
      <c r="JX67" s="44"/>
      <c r="JY67" s="44"/>
      <c r="JZ67" s="44"/>
      <c r="KA67" s="44"/>
      <c r="KB67" s="44"/>
      <c r="KC67" s="44"/>
    </row>
    <row r="68" spans="1:289" x14ac:dyDescent="0.2">
      <c r="A68" s="52"/>
      <c r="B68" s="52"/>
      <c r="C68" s="52"/>
      <c r="D68" s="52"/>
      <c r="E68" s="52"/>
      <c r="F68" s="52"/>
      <c r="G68" s="52"/>
      <c r="H68" s="52"/>
      <c r="I68" s="52"/>
      <c r="J68" s="52"/>
      <c r="K68" s="52"/>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44"/>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4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44"/>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44"/>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row>
    <row r="69" spans="1:289" x14ac:dyDescent="0.2">
      <c r="A69" s="52"/>
      <c r="B69" s="52"/>
      <c r="C69" s="52"/>
      <c r="D69" s="52"/>
      <c r="E69" s="52"/>
      <c r="F69" s="52"/>
      <c r="G69" s="52"/>
      <c r="H69" s="52"/>
      <c r="I69" s="52"/>
      <c r="J69" s="52"/>
      <c r="K69" s="52"/>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c r="EB69" s="44"/>
      <c r="EC69" s="44"/>
      <c r="ED69" s="44"/>
      <c r="EE69" s="44"/>
      <c r="EF69" s="44"/>
      <c r="EG69" s="44"/>
      <c r="EH69" s="44"/>
      <c r="EI69" s="44"/>
      <c r="EJ69" s="44"/>
      <c r="EK69" s="44"/>
      <c r="EL69" s="44"/>
      <c r="EM69" s="44"/>
      <c r="EN69" s="44"/>
      <c r="EO69" s="44"/>
      <c r="EP69" s="44"/>
      <c r="EQ69" s="44"/>
      <c r="ER69" s="44"/>
      <c r="ES69" s="44"/>
      <c r="ET69" s="44"/>
      <c r="EU69" s="44"/>
      <c r="EV69" s="44"/>
      <c r="EW69" s="44"/>
      <c r="EX69" s="44"/>
      <c r="EY69" s="44"/>
      <c r="EZ69" s="44"/>
      <c r="FA69" s="44"/>
      <c r="FB69" s="44"/>
      <c r="FC69" s="44"/>
      <c r="FD69" s="44"/>
      <c r="FE69" s="44"/>
      <c r="FF69" s="44"/>
      <c r="FG69" s="44"/>
      <c r="FH69" s="44"/>
      <c r="FI69" s="44"/>
      <c r="FJ69" s="44"/>
      <c r="FK69" s="44"/>
      <c r="FL69" s="44"/>
      <c r="FM69" s="44"/>
      <c r="FN69" s="44"/>
      <c r="FO69" s="44"/>
      <c r="FP69" s="44"/>
      <c r="FQ69" s="44"/>
      <c r="FR69" s="44"/>
      <c r="FS69" s="44"/>
      <c r="FT69" s="44"/>
      <c r="FU69" s="44"/>
      <c r="FV69" s="44"/>
      <c r="FW69" s="44"/>
      <c r="FX69" s="44"/>
      <c r="FY69" s="44"/>
      <c r="FZ69" s="44"/>
      <c r="GA69" s="44"/>
      <c r="GB69" s="44"/>
      <c r="GC69" s="44"/>
      <c r="GD69" s="44"/>
      <c r="GE69" s="44"/>
      <c r="GF69" s="44"/>
      <c r="GG69" s="44"/>
      <c r="GH69" s="44"/>
      <c r="GI69" s="44"/>
      <c r="GJ69" s="44"/>
      <c r="GK69" s="44"/>
      <c r="GL69" s="44"/>
      <c r="GM69" s="44"/>
      <c r="GN69" s="44"/>
      <c r="GO69" s="44"/>
      <c r="GP69" s="44"/>
      <c r="GQ69" s="44"/>
      <c r="GR69" s="44"/>
      <c r="GS69" s="44"/>
      <c r="GT69" s="44"/>
      <c r="GU69" s="44"/>
      <c r="GV69" s="44"/>
      <c r="GW69" s="44"/>
      <c r="GX69" s="44"/>
      <c r="GY69" s="44"/>
      <c r="GZ69" s="44"/>
      <c r="HA69" s="44"/>
      <c r="HB69" s="44"/>
      <c r="HC69" s="44"/>
      <c r="HD69" s="44"/>
      <c r="HE69" s="44"/>
      <c r="HF69" s="44"/>
      <c r="HG69" s="44"/>
      <c r="HH69" s="44"/>
      <c r="HI69" s="44"/>
      <c r="HJ69" s="44"/>
      <c r="HK69" s="44"/>
      <c r="HL69" s="44"/>
      <c r="HM69" s="44"/>
      <c r="HN69" s="44"/>
      <c r="HO69" s="44"/>
      <c r="HP69" s="44"/>
      <c r="HQ69" s="44"/>
      <c r="HR69" s="44"/>
      <c r="HS69" s="44"/>
      <c r="HT69" s="44"/>
      <c r="HU69" s="44"/>
      <c r="HV69" s="44"/>
      <c r="HW69" s="44"/>
      <c r="HX69" s="44"/>
      <c r="HY69" s="44"/>
      <c r="HZ69" s="44"/>
      <c r="IA69" s="44"/>
      <c r="IB69" s="44"/>
      <c r="IC69" s="44"/>
      <c r="ID69" s="44"/>
      <c r="IE69" s="44"/>
      <c r="IF69" s="44"/>
      <c r="IG69" s="44"/>
      <c r="IH69" s="44"/>
      <c r="II69" s="44"/>
      <c r="IJ69" s="44"/>
      <c r="IK69" s="44"/>
      <c r="IL69" s="44"/>
      <c r="IM69" s="44"/>
      <c r="IN69" s="44"/>
      <c r="IO69" s="44"/>
      <c r="IP69" s="44"/>
      <c r="IQ69" s="44"/>
      <c r="IR69" s="44"/>
      <c r="IS69" s="44"/>
      <c r="IT69" s="44"/>
      <c r="IU69" s="44"/>
      <c r="IV69" s="44"/>
      <c r="IW69" s="44"/>
      <c r="IX69" s="44"/>
      <c r="IY69" s="44"/>
      <c r="IZ69" s="44"/>
      <c r="JA69" s="44"/>
      <c r="JB69" s="44"/>
      <c r="JC69" s="44"/>
      <c r="JD69" s="44"/>
      <c r="JE69" s="44"/>
      <c r="JF69" s="44"/>
      <c r="JG69" s="44"/>
      <c r="JH69" s="44"/>
      <c r="JI69" s="44"/>
      <c r="JJ69" s="44"/>
      <c r="JK69" s="44"/>
      <c r="JL69" s="44"/>
      <c r="JM69" s="44"/>
      <c r="JN69" s="44"/>
      <c r="JO69" s="44"/>
      <c r="JP69" s="44"/>
      <c r="JQ69" s="44"/>
      <c r="JR69" s="44"/>
      <c r="JS69" s="44"/>
      <c r="JT69" s="44"/>
      <c r="JU69" s="44"/>
      <c r="JV69" s="44"/>
      <c r="JW69" s="44"/>
      <c r="JX69" s="44"/>
      <c r="JY69" s="44"/>
      <c r="JZ69" s="44"/>
      <c r="KA69" s="44"/>
      <c r="KB69" s="44"/>
      <c r="KC69" s="44"/>
    </row>
    <row r="70" spans="1:289" x14ac:dyDescent="0.2">
      <c r="A70" s="52"/>
      <c r="B70" s="52"/>
      <c r="C70" s="52"/>
      <c r="D70" s="52"/>
      <c r="E70" s="52"/>
      <c r="F70" s="52"/>
      <c r="G70" s="52"/>
      <c r="H70" s="52"/>
      <c r="I70" s="52"/>
      <c r="J70" s="52"/>
      <c r="K70" s="52"/>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4"/>
      <c r="HS70" s="44"/>
      <c r="HT70" s="44"/>
      <c r="HU70" s="44"/>
      <c r="HV70" s="44"/>
      <c r="HW70" s="44"/>
      <c r="HX70" s="44"/>
      <c r="HY70" s="44"/>
      <c r="HZ70" s="44"/>
      <c r="IA70" s="44"/>
      <c r="IB70" s="44"/>
      <c r="IC70" s="44"/>
      <c r="ID70" s="44"/>
      <c r="IE70" s="44"/>
      <c r="IF70" s="44"/>
      <c r="IG70" s="44"/>
      <c r="IH70" s="44"/>
      <c r="II70" s="44"/>
      <c r="IJ70" s="44"/>
      <c r="IK70" s="44"/>
      <c r="IL70" s="44"/>
      <c r="IM70" s="44"/>
      <c r="IN70" s="44"/>
      <c r="IO70" s="44"/>
      <c r="IP70" s="44"/>
      <c r="IQ70" s="44"/>
      <c r="IR70" s="44"/>
      <c r="IS70" s="44"/>
      <c r="IT70" s="44"/>
      <c r="IU70" s="44"/>
      <c r="IV70" s="44"/>
      <c r="IW70" s="44"/>
      <c r="IX70" s="44"/>
      <c r="IY70" s="44"/>
      <c r="IZ70" s="44"/>
      <c r="JA70" s="44"/>
      <c r="JB70" s="44"/>
      <c r="JC70" s="44"/>
      <c r="JD70" s="44"/>
      <c r="JE70" s="44"/>
      <c r="JF70" s="44"/>
      <c r="JG70" s="44"/>
      <c r="JH70" s="44"/>
      <c r="JI70" s="44"/>
      <c r="JJ70" s="44"/>
      <c r="JK70" s="44"/>
      <c r="JL70" s="44"/>
      <c r="JM70" s="44"/>
      <c r="JN70" s="44"/>
      <c r="JO70" s="44"/>
      <c r="JP70" s="44"/>
      <c r="JQ70" s="44"/>
      <c r="JR70" s="44"/>
      <c r="JS70" s="44"/>
      <c r="JT70" s="44"/>
      <c r="JU70" s="44"/>
      <c r="JV70" s="44"/>
      <c r="JW70" s="44"/>
      <c r="JX70" s="44"/>
      <c r="JY70" s="44"/>
      <c r="JZ70" s="44"/>
      <c r="KA70" s="44"/>
      <c r="KB70" s="44"/>
      <c r="KC70" s="44"/>
    </row>
    <row r="71" spans="1:289" x14ac:dyDescent="0.2">
      <c r="A71" s="52"/>
      <c r="B71" s="52"/>
      <c r="C71" s="52"/>
      <c r="D71" s="52"/>
      <c r="E71" s="52"/>
      <c r="F71" s="52"/>
      <c r="G71" s="52"/>
      <c r="H71" s="52"/>
      <c r="I71" s="52"/>
      <c r="J71" s="52"/>
      <c r="K71" s="52"/>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c r="CI71" s="44"/>
      <c r="CJ71" s="44"/>
      <c r="CK71" s="44"/>
      <c r="CL71" s="44"/>
      <c r="CM71" s="44"/>
      <c r="CN71" s="44"/>
      <c r="CO71" s="44"/>
      <c r="CP71" s="4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c r="EB71" s="44"/>
      <c r="EC71" s="44"/>
      <c r="ED71" s="44"/>
      <c r="EE71" s="44"/>
      <c r="EF71" s="44"/>
      <c r="EG71" s="44"/>
      <c r="EH71" s="44"/>
      <c r="EI71" s="44"/>
      <c r="EJ71" s="44"/>
      <c r="EK71" s="44"/>
      <c r="EL71" s="44"/>
      <c r="EM71" s="44"/>
      <c r="EN71" s="44"/>
      <c r="EO71" s="44"/>
      <c r="EP71" s="44"/>
      <c r="EQ71" s="44"/>
      <c r="ER71" s="44"/>
      <c r="ES71" s="44"/>
      <c r="ET71" s="44"/>
      <c r="EU71" s="44"/>
      <c r="EV71" s="44"/>
      <c r="EW71" s="44"/>
      <c r="EX71" s="44"/>
      <c r="EY71" s="44"/>
      <c r="EZ71" s="44"/>
      <c r="FA71" s="44"/>
      <c r="FB71" s="44"/>
      <c r="FC71" s="44"/>
      <c r="FD71" s="44"/>
      <c r="FE71" s="44"/>
      <c r="FF71" s="44"/>
      <c r="FG71" s="44"/>
      <c r="FH71" s="44"/>
      <c r="FI71" s="44"/>
      <c r="FJ71" s="44"/>
      <c r="FK71" s="44"/>
      <c r="FL71" s="44"/>
      <c r="FM71" s="44"/>
      <c r="FN71" s="44"/>
      <c r="FO71" s="44"/>
      <c r="FP71" s="44"/>
      <c r="FQ71" s="44"/>
      <c r="FR71" s="44"/>
      <c r="FS71" s="44"/>
      <c r="FT71" s="44"/>
      <c r="FU71" s="44"/>
      <c r="FV71" s="44"/>
      <c r="FW71" s="44"/>
      <c r="FX71" s="44"/>
      <c r="FY71" s="44"/>
      <c r="FZ71" s="44"/>
      <c r="GA71" s="44"/>
      <c r="GB71" s="44"/>
      <c r="GC71" s="44"/>
      <c r="GD71" s="44"/>
      <c r="GE71" s="44"/>
      <c r="GF71" s="44"/>
      <c r="GG71" s="44"/>
      <c r="GH71" s="44"/>
      <c r="GI71" s="44"/>
      <c r="GJ71" s="44"/>
      <c r="GK71" s="44"/>
      <c r="GL71" s="44"/>
      <c r="GM71" s="44"/>
      <c r="GN71" s="44"/>
      <c r="GO71" s="44"/>
      <c r="GP71" s="44"/>
      <c r="GQ71" s="44"/>
      <c r="GR71" s="44"/>
      <c r="GS71" s="44"/>
      <c r="GT71" s="44"/>
      <c r="GU71" s="44"/>
      <c r="GV71" s="44"/>
      <c r="GW71" s="44"/>
      <c r="GX71" s="44"/>
      <c r="GY71" s="44"/>
      <c r="GZ71" s="44"/>
      <c r="HA71" s="44"/>
      <c r="HB71" s="44"/>
      <c r="HC71" s="44"/>
      <c r="HD71" s="44"/>
      <c r="HE71" s="44"/>
      <c r="HF71" s="44"/>
      <c r="HG71" s="44"/>
      <c r="HH71" s="44"/>
      <c r="HI71" s="44"/>
      <c r="HJ71" s="44"/>
      <c r="HK71" s="44"/>
      <c r="HL71" s="44"/>
      <c r="HM71" s="44"/>
      <c r="HN71" s="44"/>
      <c r="HO71" s="44"/>
      <c r="HP71" s="44"/>
      <c r="HQ71" s="44"/>
      <c r="HR71" s="44"/>
      <c r="HS71" s="44"/>
      <c r="HT71" s="44"/>
      <c r="HU71" s="44"/>
      <c r="HV71" s="44"/>
      <c r="HW71" s="44"/>
      <c r="HX71" s="44"/>
      <c r="HY71" s="44"/>
      <c r="HZ71" s="44"/>
      <c r="IA71" s="44"/>
      <c r="IB71" s="44"/>
      <c r="IC71" s="44"/>
      <c r="ID71" s="44"/>
      <c r="IE71" s="44"/>
      <c r="IF71" s="44"/>
      <c r="IG71" s="44"/>
      <c r="IH71" s="44"/>
      <c r="II71" s="44"/>
      <c r="IJ71" s="44"/>
      <c r="IK71" s="44"/>
      <c r="IL71" s="44"/>
      <c r="IM71" s="44"/>
      <c r="IN71" s="44"/>
      <c r="IO71" s="44"/>
      <c r="IP71" s="44"/>
      <c r="IQ71" s="44"/>
      <c r="IR71" s="44"/>
      <c r="IS71" s="44"/>
      <c r="IT71" s="44"/>
      <c r="IU71" s="44"/>
      <c r="IV71" s="44"/>
      <c r="IW71" s="44"/>
      <c r="IX71" s="44"/>
      <c r="IY71" s="44"/>
      <c r="IZ71" s="44"/>
      <c r="JA71" s="44"/>
      <c r="JB71" s="44"/>
      <c r="JC71" s="44"/>
      <c r="JD71" s="44"/>
      <c r="JE71" s="44"/>
      <c r="JF71" s="44"/>
      <c r="JG71" s="44"/>
      <c r="JH71" s="44"/>
      <c r="JI71" s="44"/>
      <c r="JJ71" s="44"/>
      <c r="JK71" s="44"/>
      <c r="JL71" s="44"/>
      <c r="JM71" s="44"/>
      <c r="JN71" s="44"/>
      <c r="JO71" s="44"/>
      <c r="JP71" s="44"/>
      <c r="JQ71" s="44"/>
      <c r="JR71" s="44"/>
      <c r="JS71" s="44"/>
      <c r="JT71" s="44"/>
      <c r="JU71" s="44"/>
      <c r="JV71" s="44"/>
      <c r="JW71" s="44"/>
      <c r="JX71" s="44"/>
      <c r="JY71" s="44"/>
      <c r="JZ71" s="44"/>
      <c r="KA71" s="44"/>
      <c r="KB71" s="44"/>
      <c r="KC71" s="44"/>
    </row>
    <row r="72" spans="1:289" x14ac:dyDescent="0.2">
      <c r="A72" s="52"/>
      <c r="B72" s="52"/>
      <c r="C72" s="52"/>
      <c r="D72" s="52"/>
      <c r="E72" s="52"/>
      <c r="F72" s="52"/>
      <c r="G72" s="52"/>
      <c r="H72" s="52"/>
      <c r="I72" s="52"/>
      <c r="J72" s="52"/>
      <c r="K72" s="52"/>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c r="CI72" s="44"/>
      <c r="CJ72" s="44"/>
      <c r="CK72" s="44"/>
      <c r="CL72" s="44"/>
      <c r="CM72" s="44"/>
      <c r="CN72" s="44"/>
      <c r="CO72" s="44"/>
      <c r="CP72" s="4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c r="EB72" s="44"/>
      <c r="EC72" s="44"/>
      <c r="ED72" s="44"/>
      <c r="EE72" s="44"/>
      <c r="EF72" s="44"/>
      <c r="EG72" s="44"/>
      <c r="EH72" s="44"/>
      <c r="EI72" s="44"/>
      <c r="EJ72" s="44"/>
      <c r="EK72" s="44"/>
      <c r="EL72" s="44"/>
      <c r="EM72" s="44"/>
      <c r="EN72" s="44"/>
      <c r="EO72" s="44"/>
      <c r="EP72" s="44"/>
      <c r="EQ72" s="44"/>
      <c r="ER72" s="44"/>
      <c r="ES72" s="44"/>
      <c r="ET72" s="44"/>
      <c r="EU72" s="44"/>
      <c r="EV72" s="44"/>
      <c r="EW72" s="44"/>
      <c r="EX72" s="44"/>
      <c r="EY72" s="44"/>
      <c r="EZ72" s="44"/>
      <c r="FA72" s="44"/>
      <c r="FB72" s="44"/>
      <c r="FC72" s="44"/>
      <c r="FD72" s="44"/>
      <c r="FE72" s="44"/>
      <c r="FF72" s="44"/>
      <c r="FG72" s="44"/>
      <c r="FH72" s="44"/>
      <c r="FI72" s="44"/>
      <c r="FJ72" s="44"/>
      <c r="FK72" s="44"/>
      <c r="FL72" s="44"/>
      <c r="FM72" s="44"/>
      <c r="FN72" s="44"/>
      <c r="FO72" s="44"/>
      <c r="FP72" s="44"/>
      <c r="FQ72" s="44"/>
      <c r="FR72" s="44"/>
      <c r="FS72" s="44"/>
      <c r="FT72" s="44"/>
      <c r="FU72" s="44"/>
      <c r="FV72" s="44"/>
      <c r="FW72" s="44"/>
      <c r="FX72" s="44"/>
      <c r="FY72" s="44"/>
      <c r="FZ72" s="44"/>
      <c r="GA72" s="44"/>
      <c r="GB72" s="44"/>
      <c r="GC72" s="44"/>
      <c r="GD72" s="44"/>
      <c r="GE72" s="44"/>
      <c r="GF72" s="44"/>
      <c r="GG72" s="44"/>
      <c r="GH72" s="44"/>
      <c r="GI72" s="44"/>
      <c r="GJ72" s="44"/>
      <c r="GK72" s="44"/>
      <c r="GL72" s="44"/>
      <c r="GM72" s="44"/>
      <c r="GN72" s="44"/>
      <c r="GO72" s="44"/>
      <c r="GP72" s="44"/>
      <c r="GQ72" s="44"/>
      <c r="GR72" s="44"/>
      <c r="GS72" s="44"/>
      <c r="GT72" s="44"/>
      <c r="GU72" s="44"/>
      <c r="GV72" s="44"/>
      <c r="GW72" s="44"/>
      <c r="GX72" s="44"/>
      <c r="GY72" s="44"/>
      <c r="GZ72" s="44"/>
      <c r="HA72" s="44"/>
      <c r="HB72" s="44"/>
      <c r="HC72" s="44"/>
      <c r="HD72" s="44"/>
      <c r="HE72" s="44"/>
      <c r="HF72" s="44"/>
      <c r="HG72" s="44"/>
      <c r="HH72" s="44"/>
      <c r="HI72" s="44"/>
      <c r="HJ72" s="44"/>
      <c r="HK72" s="44"/>
      <c r="HL72" s="44"/>
      <c r="HM72" s="44"/>
      <c r="HN72" s="44"/>
      <c r="HO72" s="44"/>
      <c r="HP72" s="44"/>
      <c r="HQ72" s="44"/>
      <c r="HR72" s="44"/>
      <c r="HS72" s="44"/>
      <c r="HT72" s="44"/>
      <c r="HU72" s="44"/>
      <c r="HV72" s="44"/>
      <c r="HW72" s="44"/>
      <c r="HX72" s="44"/>
      <c r="HY72" s="44"/>
      <c r="HZ72" s="44"/>
      <c r="IA72" s="44"/>
      <c r="IB72" s="44"/>
      <c r="IC72" s="44"/>
      <c r="ID72" s="44"/>
      <c r="IE72" s="44"/>
      <c r="IF72" s="44"/>
      <c r="IG72" s="44"/>
      <c r="IH72" s="44"/>
      <c r="II72" s="44"/>
      <c r="IJ72" s="44"/>
      <c r="IK72" s="44"/>
      <c r="IL72" s="44"/>
      <c r="IM72" s="44"/>
      <c r="IN72" s="44"/>
      <c r="IO72" s="44"/>
      <c r="IP72" s="44"/>
      <c r="IQ72" s="44"/>
      <c r="IR72" s="44"/>
      <c r="IS72" s="44"/>
      <c r="IT72" s="44"/>
      <c r="IU72" s="44"/>
      <c r="IV72" s="44"/>
      <c r="IW72" s="44"/>
      <c r="IX72" s="44"/>
      <c r="IY72" s="44"/>
      <c r="IZ72" s="44"/>
      <c r="JA72" s="44"/>
      <c r="JB72" s="44"/>
      <c r="JC72" s="44"/>
      <c r="JD72" s="44"/>
      <c r="JE72" s="44"/>
      <c r="JF72" s="44"/>
      <c r="JG72" s="44"/>
      <c r="JH72" s="44"/>
      <c r="JI72" s="44"/>
      <c r="JJ72" s="44"/>
      <c r="JK72" s="44"/>
      <c r="JL72" s="44"/>
      <c r="JM72" s="44"/>
      <c r="JN72" s="44"/>
      <c r="JO72" s="44"/>
      <c r="JP72" s="44"/>
      <c r="JQ72" s="44"/>
      <c r="JR72" s="44"/>
      <c r="JS72" s="44"/>
      <c r="JT72" s="44"/>
      <c r="JU72" s="44"/>
      <c r="JV72" s="44"/>
      <c r="JW72" s="44"/>
      <c r="JX72" s="44"/>
      <c r="JY72" s="44"/>
      <c r="JZ72" s="44"/>
      <c r="KA72" s="44"/>
      <c r="KB72" s="44"/>
      <c r="KC72" s="44"/>
    </row>
    <row r="73" spans="1:289" x14ac:dyDescent="0.2">
      <c r="A73" s="52"/>
      <c r="B73" s="52"/>
      <c r="C73" s="52"/>
      <c r="D73" s="52"/>
      <c r="E73" s="52"/>
      <c r="F73" s="52"/>
      <c r="G73" s="52"/>
      <c r="H73" s="52"/>
      <c r="I73" s="52"/>
      <c r="J73" s="52"/>
      <c r="K73" s="52"/>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c r="CI73" s="44"/>
      <c r="CJ73" s="44"/>
      <c r="CK73" s="44"/>
      <c r="CL73" s="44"/>
      <c r="CM73" s="44"/>
      <c r="CN73" s="44"/>
      <c r="CO73" s="44"/>
      <c r="CP73" s="4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c r="EB73" s="44"/>
      <c r="EC73" s="44"/>
      <c r="ED73" s="44"/>
      <c r="EE73" s="44"/>
      <c r="EF73" s="44"/>
      <c r="EG73" s="44"/>
      <c r="EH73" s="44"/>
      <c r="EI73" s="44"/>
      <c r="EJ73" s="44"/>
      <c r="EK73" s="44"/>
      <c r="EL73" s="44"/>
      <c r="EM73" s="44"/>
      <c r="EN73" s="44"/>
      <c r="EO73" s="44"/>
      <c r="EP73" s="44"/>
      <c r="EQ73" s="44"/>
      <c r="ER73" s="44"/>
      <c r="ES73" s="44"/>
      <c r="ET73" s="44"/>
      <c r="EU73" s="44"/>
      <c r="EV73" s="44"/>
      <c r="EW73" s="44"/>
      <c r="EX73" s="44"/>
      <c r="EY73" s="44"/>
      <c r="EZ73" s="44"/>
      <c r="FA73" s="44"/>
      <c r="FB73" s="44"/>
      <c r="FC73" s="44"/>
      <c r="FD73" s="44"/>
      <c r="FE73" s="44"/>
      <c r="FF73" s="44"/>
      <c r="FG73" s="44"/>
      <c r="FH73" s="44"/>
      <c r="FI73" s="44"/>
      <c r="FJ73" s="44"/>
      <c r="FK73" s="44"/>
      <c r="FL73" s="44"/>
      <c r="FM73" s="44"/>
      <c r="FN73" s="44"/>
      <c r="FO73" s="44"/>
      <c r="FP73" s="44"/>
      <c r="FQ73" s="44"/>
      <c r="FR73" s="44"/>
      <c r="FS73" s="44"/>
      <c r="FT73" s="44"/>
      <c r="FU73" s="44"/>
      <c r="FV73" s="44"/>
      <c r="FW73" s="44"/>
      <c r="FX73" s="44"/>
      <c r="FY73" s="44"/>
      <c r="FZ73" s="44"/>
      <c r="GA73" s="44"/>
      <c r="GB73" s="44"/>
      <c r="GC73" s="44"/>
      <c r="GD73" s="44"/>
      <c r="GE73" s="44"/>
      <c r="GF73" s="44"/>
      <c r="GG73" s="44"/>
      <c r="GH73" s="44"/>
      <c r="GI73" s="44"/>
      <c r="GJ73" s="44"/>
      <c r="GK73" s="44"/>
      <c r="GL73" s="44"/>
      <c r="GM73" s="44"/>
      <c r="GN73" s="44"/>
      <c r="GO73" s="44"/>
      <c r="GP73" s="44"/>
      <c r="GQ73" s="44"/>
      <c r="GR73" s="44"/>
      <c r="GS73" s="44"/>
      <c r="GT73" s="44"/>
      <c r="GU73" s="44"/>
      <c r="GV73" s="44"/>
      <c r="GW73" s="44"/>
      <c r="GX73" s="44"/>
      <c r="GY73" s="44"/>
      <c r="GZ73" s="44"/>
      <c r="HA73" s="44"/>
      <c r="HB73" s="44"/>
      <c r="HC73" s="44"/>
      <c r="HD73" s="44"/>
      <c r="HE73" s="44"/>
      <c r="HF73" s="44"/>
      <c r="HG73" s="44"/>
      <c r="HH73" s="44"/>
      <c r="HI73" s="44"/>
      <c r="HJ73" s="44"/>
      <c r="HK73" s="44"/>
      <c r="HL73" s="44"/>
      <c r="HM73" s="44"/>
      <c r="HN73" s="44"/>
      <c r="HO73" s="44"/>
      <c r="HP73" s="44"/>
      <c r="HQ73" s="44"/>
      <c r="HR73" s="44"/>
      <c r="HS73" s="44"/>
      <c r="HT73" s="44"/>
      <c r="HU73" s="44"/>
      <c r="HV73" s="44"/>
      <c r="HW73" s="44"/>
      <c r="HX73" s="44"/>
      <c r="HY73" s="44"/>
      <c r="HZ73" s="44"/>
      <c r="IA73" s="44"/>
      <c r="IB73" s="44"/>
      <c r="IC73" s="44"/>
      <c r="ID73" s="44"/>
      <c r="IE73" s="44"/>
      <c r="IF73" s="44"/>
      <c r="IG73" s="44"/>
      <c r="IH73" s="44"/>
      <c r="II73" s="44"/>
      <c r="IJ73" s="44"/>
      <c r="IK73" s="44"/>
      <c r="IL73" s="44"/>
      <c r="IM73" s="44"/>
      <c r="IN73" s="44"/>
      <c r="IO73" s="44"/>
      <c r="IP73" s="44"/>
      <c r="IQ73" s="44"/>
      <c r="IR73" s="44"/>
      <c r="IS73" s="44"/>
      <c r="IT73" s="44"/>
      <c r="IU73" s="44"/>
      <c r="IV73" s="44"/>
      <c r="IW73" s="44"/>
      <c r="IX73" s="44"/>
      <c r="IY73" s="44"/>
      <c r="IZ73" s="44"/>
      <c r="JA73" s="44"/>
      <c r="JB73" s="44"/>
      <c r="JC73" s="44"/>
      <c r="JD73" s="44"/>
      <c r="JE73" s="44"/>
      <c r="JF73" s="44"/>
      <c r="JG73" s="44"/>
      <c r="JH73" s="44"/>
      <c r="JI73" s="44"/>
      <c r="JJ73" s="44"/>
      <c r="JK73" s="44"/>
      <c r="JL73" s="44"/>
      <c r="JM73" s="44"/>
      <c r="JN73" s="44"/>
      <c r="JO73" s="44"/>
      <c r="JP73" s="44"/>
      <c r="JQ73" s="44"/>
      <c r="JR73" s="44"/>
      <c r="JS73" s="44"/>
      <c r="JT73" s="44"/>
      <c r="JU73" s="44"/>
      <c r="JV73" s="44"/>
      <c r="JW73" s="44"/>
      <c r="JX73" s="44"/>
      <c r="JY73" s="44"/>
      <c r="JZ73" s="44"/>
      <c r="KA73" s="44"/>
      <c r="KB73" s="44"/>
      <c r="KC73" s="44"/>
    </row>
    <row r="74" spans="1:289" x14ac:dyDescent="0.2">
      <c r="A74" s="52"/>
      <c r="B74" s="52"/>
      <c r="C74" s="52"/>
      <c r="D74" s="52"/>
      <c r="E74" s="52"/>
      <c r="F74" s="52"/>
      <c r="G74" s="52"/>
      <c r="H74" s="52"/>
      <c r="I74" s="52"/>
      <c r="J74" s="52"/>
      <c r="K74" s="52"/>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4"/>
      <c r="EX74" s="44"/>
      <c r="EY74" s="44"/>
      <c r="EZ74" s="44"/>
      <c r="FA74" s="44"/>
      <c r="FB74" s="44"/>
      <c r="FC74" s="44"/>
      <c r="FD74" s="44"/>
      <c r="FE74" s="44"/>
      <c r="FF74" s="44"/>
      <c r="FG74" s="44"/>
      <c r="FH74" s="44"/>
      <c r="FI74" s="44"/>
      <c r="FJ74" s="44"/>
      <c r="FK74" s="44"/>
      <c r="FL74" s="44"/>
      <c r="FM74" s="44"/>
      <c r="FN74" s="44"/>
      <c r="FO74" s="44"/>
      <c r="FP74" s="44"/>
      <c r="FQ74" s="44"/>
      <c r="FR74" s="44"/>
      <c r="FS74" s="44"/>
      <c r="FT74" s="44"/>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4"/>
      <c r="HW74" s="44"/>
      <c r="HX74" s="44"/>
      <c r="HY74" s="44"/>
      <c r="HZ74" s="44"/>
      <c r="IA74" s="44"/>
      <c r="IB74" s="44"/>
      <c r="IC74" s="44"/>
      <c r="ID74" s="44"/>
      <c r="IE74" s="44"/>
      <c r="IF74" s="44"/>
      <c r="IG74" s="44"/>
      <c r="IH74" s="44"/>
      <c r="II74" s="44"/>
      <c r="IJ74" s="44"/>
      <c r="IK74" s="44"/>
      <c r="IL74" s="44"/>
      <c r="IM74" s="44"/>
      <c r="IN74" s="44"/>
      <c r="IO74" s="44"/>
      <c r="IP74" s="44"/>
      <c r="IQ74" s="44"/>
      <c r="IR74" s="44"/>
      <c r="IS74" s="44"/>
      <c r="IT74" s="44"/>
      <c r="IU74" s="44"/>
      <c r="IV74" s="44"/>
      <c r="IW74" s="44"/>
      <c r="IX74" s="44"/>
      <c r="IY74" s="44"/>
      <c r="IZ74" s="44"/>
      <c r="JA74" s="44"/>
      <c r="JB74" s="44"/>
      <c r="JC74" s="44"/>
      <c r="JD74" s="44"/>
      <c r="JE74" s="44"/>
      <c r="JF74" s="44"/>
      <c r="JG74" s="44"/>
      <c r="JH74" s="44"/>
      <c r="JI74" s="44"/>
      <c r="JJ74" s="44"/>
      <c r="JK74" s="44"/>
      <c r="JL74" s="44"/>
      <c r="JM74" s="44"/>
      <c r="JN74" s="44"/>
      <c r="JO74" s="44"/>
      <c r="JP74" s="44"/>
      <c r="JQ74" s="44"/>
      <c r="JR74" s="44"/>
      <c r="JS74" s="44"/>
      <c r="JT74" s="44"/>
      <c r="JU74" s="44"/>
      <c r="JV74" s="44"/>
      <c r="JW74" s="44"/>
      <c r="JX74" s="44"/>
      <c r="JY74" s="44"/>
      <c r="JZ74" s="44"/>
      <c r="KA74" s="44"/>
      <c r="KB74" s="44"/>
      <c r="KC74" s="44"/>
    </row>
    <row r="75" spans="1:289" x14ac:dyDescent="0.2">
      <c r="A75" s="52"/>
      <c r="B75" s="52"/>
      <c r="C75" s="52"/>
      <c r="D75" s="52"/>
      <c r="E75" s="52"/>
      <c r="F75" s="52"/>
      <c r="G75" s="52"/>
      <c r="H75" s="52"/>
      <c r="I75" s="52"/>
      <c r="J75" s="52"/>
      <c r="K75" s="52"/>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4"/>
      <c r="HW75" s="44"/>
      <c r="HX75" s="44"/>
      <c r="HY75" s="44"/>
      <c r="HZ75" s="44"/>
      <c r="IA75" s="44"/>
      <c r="IB75" s="44"/>
      <c r="IC75" s="44"/>
      <c r="ID75" s="44"/>
      <c r="IE75" s="44"/>
      <c r="IF75" s="44"/>
      <c r="IG75" s="44"/>
      <c r="IH75" s="44"/>
      <c r="II75" s="44"/>
      <c r="IJ75" s="44"/>
      <c r="IK75" s="44"/>
      <c r="IL75" s="44"/>
      <c r="IM75" s="44"/>
      <c r="IN75" s="44"/>
      <c r="IO75" s="44"/>
      <c r="IP75" s="44"/>
      <c r="IQ75" s="44"/>
      <c r="IR75" s="44"/>
      <c r="IS75" s="44"/>
      <c r="IT75" s="44"/>
      <c r="IU75" s="44"/>
      <c r="IV75" s="44"/>
      <c r="IW75" s="44"/>
      <c r="IX75" s="44"/>
      <c r="IY75" s="44"/>
      <c r="IZ75" s="44"/>
      <c r="JA75" s="44"/>
      <c r="JB75" s="44"/>
      <c r="JC75" s="44"/>
      <c r="JD75" s="44"/>
      <c r="JE75" s="44"/>
      <c r="JF75" s="44"/>
      <c r="JG75" s="44"/>
      <c r="JH75" s="44"/>
      <c r="JI75" s="44"/>
      <c r="JJ75" s="44"/>
      <c r="JK75" s="44"/>
      <c r="JL75" s="44"/>
      <c r="JM75" s="44"/>
      <c r="JN75" s="44"/>
      <c r="JO75" s="44"/>
      <c r="JP75" s="44"/>
      <c r="JQ75" s="44"/>
      <c r="JR75" s="44"/>
      <c r="JS75" s="44"/>
      <c r="JT75" s="44"/>
      <c r="JU75" s="44"/>
      <c r="JV75" s="44"/>
      <c r="JW75" s="44"/>
      <c r="JX75" s="44"/>
      <c r="JY75" s="44"/>
      <c r="JZ75" s="44"/>
      <c r="KA75" s="44"/>
      <c r="KB75" s="44"/>
      <c r="KC75" s="44"/>
    </row>
    <row r="76" spans="1:289" x14ac:dyDescent="0.2">
      <c r="A76" s="52"/>
      <c r="B76" s="52"/>
      <c r="C76" s="52"/>
      <c r="D76" s="52"/>
      <c r="E76" s="52"/>
      <c r="F76" s="52"/>
      <c r="G76" s="52"/>
      <c r="H76" s="52"/>
      <c r="I76" s="52"/>
      <c r="J76" s="52"/>
      <c r="K76" s="52"/>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V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c r="EB76" s="44"/>
      <c r="EC76" s="44"/>
      <c r="ED76" s="44"/>
      <c r="EE76" s="44"/>
      <c r="EF76" s="44"/>
      <c r="EG76" s="44"/>
      <c r="EH76" s="44"/>
      <c r="EI76" s="44"/>
      <c r="EJ76" s="44"/>
      <c r="EK76" s="44"/>
      <c r="EL76" s="44"/>
      <c r="EM76" s="44"/>
      <c r="EN76" s="44"/>
      <c r="EO76" s="44"/>
      <c r="EP76" s="44"/>
      <c r="EQ76" s="44"/>
      <c r="ER76" s="44"/>
      <c r="ES76" s="44"/>
      <c r="ET76" s="44"/>
      <c r="EU76" s="44"/>
      <c r="EV76" s="44"/>
      <c r="EW76" s="44"/>
      <c r="EX76" s="44"/>
      <c r="EY76" s="44"/>
      <c r="EZ76" s="44"/>
      <c r="FA76" s="44"/>
      <c r="FB76" s="44"/>
      <c r="FC76" s="44"/>
      <c r="FD76" s="44"/>
      <c r="FE76" s="44"/>
      <c r="FF76" s="44"/>
      <c r="FG76" s="44"/>
      <c r="FH76" s="44"/>
      <c r="FI76" s="44"/>
      <c r="FJ76" s="44"/>
      <c r="FK76" s="44"/>
      <c r="FL76" s="44"/>
      <c r="FM76" s="44"/>
      <c r="FN76" s="44"/>
      <c r="FO76" s="44"/>
      <c r="FP76" s="44"/>
      <c r="FQ76" s="44"/>
      <c r="FR76" s="44"/>
      <c r="FS76" s="44"/>
      <c r="FT76" s="44"/>
      <c r="FU76" s="44"/>
      <c r="FV76" s="44"/>
      <c r="FW76" s="44"/>
      <c r="FX76" s="44"/>
      <c r="FY76" s="44"/>
      <c r="FZ76" s="44"/>
      <c r="GA76" s="44"/>
      <c r="GB76" s="44"/>
      <c r="GC76" s="44"/>
      <c r="GD76" s="44"/>
      <c r="GE76" s="44"/>
      <c r="GF76" s="44"/>
      <c r="GG76" s="44"/>
      <c r="GH76" s="44"/>
      <c r="GI76" s="44"/>
      <c r="GJ76" s="44"/>
      <c r="GK76" s="44"/>
      <c r="GL76" s="44"/>
      <c r="GM76" s="44"/>
      <c r="GN76" s="44"/>
      <c r="GO76" s="44"/>
      <c r="GP76" s="44"/>
      <c r="GQ76" s="44"/>
      <c r="GR76" s="44"/>
      <c r="GS76" s="44"/>
      <c r="GT76" s="44"/>
      <c r="GU76" s="44"/>
      <c r="GV76" s="44"/>
      <c r="GW76" s="44"/>
      <c r="GX76" s="44"/>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4"/>
      <c r="HW76" s="44"/>
      <c r="HX76" s="44"/>
      <c r="HY76" s="44"/>
      <c r="HZ76" s="44"/>
      <c r="IA76" s="44"/>
      <c r="IB76" s="44"/>
      <c r="IC76" s="44"/>
      <c r="ID76" s="44"/>
      <c r="IE76" s="44"/>
      <c r="IF76" s="44"/>
      <c r="IG76" s="44"/>
      <c r="IH76" s="44"/>
      <c r="II76" s="44"/>
      <c r="IJ76" s="44"/>
      <c r="IK76" s="44"/>
      <c r="IL76" s="44"/>
      <c r="IM76" s="44"/>
      <c r="IN76" s="44"/>
      <c r="IO76" s="44"/>
      <c r="IP76" s="44"/>
      <c r="IQ76" s="44"/>
      <c r="IR76" s="44"/>
      <c r="IS76" s="44"/>
      <c r="IT76" s="44"/>
      <c r="IU76" s="44"/>
      <c r="IV76" s="44"/>
      <c r="IW76" s="44"/>
      <c r="IX76" s="44"/>
      <c r="IY76" s="44"/>
      <c r="IZ76" s="44"/>
      <c r="JA76" s="44"/>
      <c r="JB76" s="44"/>
      <c r="JC76" s="44"/>
      <c r="JD76" s="44"/>
      <c r="JE76" s="44"/>
      <c r="JF76" s="44"/>
      <c r="JG76" s="44"/>
      <c r="JH76" s="44"/>
      <c r="JI76" s="44"/>
      <c r="JJ76" s="44"/>
      <c r="JK76" s="44"/>
      <c r="JL76" s="44"/>
      <c r="JM76" s="44"/>
      <c r="JN76" s="44"/>
      <c r="JO76" s="44"/>
      <c r="JP76" s="44"/>
      <c r="JQ76" s="44"/>
      <c r="JR76" s="44"/>
      <c r="JS76" s="44"/>
      <c r="JT76" s="44"/>
      <c r="JU76" s="44"/>
      <c r="JV76" s="44"/>
      <c r="JW76" s="44"/>
      <c r="JX76" s="44"/>
      <c r="JY76" s="44"/>
      <c r="JZ76" s="44"/>
      <c r="KA76" s="44"/>
      <c r="KB76" s="44"/>
      <c r="KC76" s="44"/>
    </row>
    <row r="77" spans="1:289" x14ac:dyDescent="0.2">
      <c r="A77" s="52"/>
      <c r="B77" s="52"/>
      <c r="C77" s="52"/>
      <c r="D77" s="52"/>
      <c r="E77" s="52"/>
      <c r="F77" s="52"/>
      <c r="G77" s="52"/>
      <c r="H77" s="52"/>
      <c r="I77" s="52"/>
      <c r="J77" s="52"/>
      <c r="K77" s="52"/>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c r="CI77" s="44"/>
      <c r="CJ77" s="44"/>
      <c r="CK77" s="44"/>
      <c r="CL77" s="44"/>
      <c r="CM77" s="44"/>
      <c r="CN77" s="44"/>
      <c r="CO77" s="44"/>
      <c r="CP77" s="44"/>
      <c r="CQ77" s="44"/>
      <c r="CR77" s="44"/>
      <c r="CS77" s="44"/>
      <c r="CT77" s="44"/>
      <c r="CU77" s="44"/>
      <c r="CV77" s="44"/>
      <c r="CW77" s="44"/>
      <c r="CX77" s="44"/>
      <c r="CY77" s="44"/>
      <c r="CZ77" s="44"/>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c r="EB77" s="44"/>
      <c r="EC77" s="44"/>
      <c r="ED77" s="44"/>
      <c r="EE77" s="44"/>
      <c r="EF77" s="44"/>
      <c r="EG77" s="44"/>
      <c r="EH77" s="44"/>
      <c r="EI77" s="44"/>
      <c r="EJ77" s="44"/>
      <c r="EK77" s="44"/>
      <c r="EL77" s="44"/>
      <c r="EM77" s="44"/>
      <c r="EN77" s="44"/>
      <c r="EO77" s="44"/>
      <c r="EP77" s="44"/>
      <c r="EQ77" s="44"/>
      <c r="ER77" s="44"/>
      <c r="ES77" s="44"/>
      <c r="ET77" s="44"/>
      <c r="EU77" s="44"/>
      <c r="EV77" s="44"/>
      <c r="EW77" s="44"/>
      <c r="EX77" s="44"/>
      <c r="EY77" s="44"/>
      <c r="EZ77" s="44"/>
      <c r="FA77" s="44"/>
      <c r="FB77" s="44"/>
      <c r="FC77" s="44"/>
      <c r="FD77" s="44"/>
      <c r="FE77" s="44"/>
      <c r="FF77" s="44"/>
      <c r="FG77" s="44"/>
      <c r="FH77" s="44"/>
      <c r="FI77" s="44"/>
      <c r="FJ77" s="44"/>
      <c r="FK77" s="44"/>
      <c r="FL77" s="44"/>
      <c r="FM77" s="44"/>
      <c r="FN77" s="44"/>
      <c r="FO77" s="44"/>
      <c r="FP77" s="44"/>
      <c r="FQ77" s="44"/>
      <c r="FR77" s="44"/>
      <c r="FS77" s="44"/>
      <c r="FT77" s="44"/>
      <c r="FU77" s="44"/>
      <c r="FV77" s="44"/>
      <c r="FW77" s="44"/>
      <c r="FX77" s="44"/>
      <c r="FY77" s="44"/>
      <c r="FZ77" s="44"/>
      <c r="GA77" s="44"/>
      <c r="GB77" s="44"/>
      <c r="GC77" s="44"/>
      <c r="GD77" s="44"/>
      <c r="GE77" s="44"/>
      <c r="GF77" s="44"/>
      <c r="GG77" s="44"/>
      <c r="GH77" s="44"/>
      <c r="GI77" s="44"/>
      <c r="GJ77" s="44"/>
      <c r="GK77" s="44"/>
      <c r="GL77" s="44"/>
      <c r="GM77" s="44"/>
      <c r="GN77" s="44"/>
      <c r="GO77" s="44"/>
      <c r="GP77" s="44"/>
      <c r="GQ77" s="44"/>
      <c r="GR77" s="44"/>
      <c r="GS77" s="44"/>
      <c r="GT77" s="44"/>
      <c r="GU77" s="44"/>
      <c r="GV77" s="44"/>
      <c r="GW77" s="44"/>
      <c r="GX77" s="44"/>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44"/>
      <c r="HZ77" s="44"/>
      <c r="IA77" s="44"/>
      <c r="IB77" s="44"/>
      <c r="IC77" s="44"/>
      <c r="ID77" s="44"/>
      <c r="IE77" s="44"/>
      <c r="IF77" s="44"/>
      <c r="IG77" s="44"/>
      <c r="IH77" s="44"/>
      <c r="II77" s="44"/>
      <c r="IJ77" s="44"/>
      <c r="IK77" s="44"/>
      <c r="IL77" s="44"/>
      <c r="IM77" s="44"/>
      <c r="IN77" s="44"/>
      <c r="IO77" s="44"/>
      <c r="IP77" s="44"/>
      <c r="IQ77" s="44"/>
      <c r="IR77" s="44"/>
      <c r="IS77" s="44"/>
      <c r="IT77" s="44"/>
      <c r="IU77" s="44"/>
      <c r="IV77" s="44"/>
      <c r="IW77" s="44"/>
      <c r="IX77" s="44"/>
      <c r="IY77" s="44"/>
      <c r="IZ77" s="44"/>
      <c r="JA77" s="44"/>
      <c r="JB77" s="44"/>
      <c r="JC77" s="44"/>
      <c r="JD77" s="44"/>
      <c r="JE77" s="44"/>
      <c r="JF77" s="44"/>
      <c r="JG77" s="44"/>
      <c r="JH77" s="44"/>
      <c r="JI77" s="44"/>
      <c r="JJ77" s="44"/>
      <c r="JK77" s="44"/>
      <c r="JL77" s="44"/>
      <c r="JM77" s="44"/>
      <c r="JN77" s="44"/>
      <c r="JO77" s="44"/>
      <c r="JP77" s="44"/>
      <c r="JQ77" s="44"/>
      <c r="JR77" s="44"/>
      <c r="JS77" s="44"/>
      <c r="JT77" s="44"/>
      <c r="JU77" s="44"/>
      <c r="JV77" s="44"/>
      <c r="JW77" s="44"/>
      <c r="JX77" s="44"/>
      <c r="JY77" s="44"/>
      <c r="JZ77" s="44"/>
      <c r="KA77" s="44"/>
      <c r="KB77" s="44"/>
      <c r="KC77" s="44"/>
    </row>
    <row r="78" spans="1:289" x14ac:dyDescent="0.2">
      <c r="A78" s="52"/>
      <c r="B78" s="52"/>
      <c r="C78" s="52"/>
      <c r="D78" s="52"/>
      <c r="E78" s="52"/>
      <c r="F78" s="52"/>
      <c r="G78" s="52"/>
      <c r="H78" s="52"/>
      <c r="I78" s="52"/>
      <c r="J78" s="52"/>
      <c r="K78" s="52"/>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c r="CI78" s="44"/>
      <c r="CJ78" s="44"/>
      <c r="CK78" s="44"/>
      <c r="CL78" s="44"/>
      <c r="CM78" s="44"/>
      <c r="CN78" s="44"/>
      <c r="CO78" s="44"/>
      <c r="CP78" s="44"/>
      <c r="CQ78" s="44"/>
      <c r="CR78" s="44"/>
      <c r="CS78" s="44"/>
      <c r="CT78" s="44"/>
      <c r="CU78" s="44"/>
      <c r="CV78" s="44"/>
      <c r="CW78" s="44"/>
      <c r="CX78" s="44"/>
      <c r="CY78" s="44"/>
      <c r="CZ78" s="44"/>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4"/>
      <c r="EX78" s="44"/>
      <c r="EY78" s="44"/>
      <c r="EZ78" s="44"/>
      <c r="FA78" s="44"/>
      <c r="FB78" s="44"/>
      <c r="FC78" s="44"/>
      <c r="FD78" s="44"/>
      <c r="FE78" s="44"/>
      <c r="FF78" s="44"/>
      <c r="FG78" s="44"/>
      <c r="FH78" s="44"/>
      <c r="FI78" s="44"/>
      <c r="FJ78" s="44"/>
      <c r="FK78" s="44"/>
      <c r="FL78" s="44"/>
      <c r="FM78" s="44"/>
      <c r="FN78" s="44"/>
      <c r="FO78" s="44"/>
      <c r="FP78" s="44"/>
      <c r="FQ78" s="44"/>
      <c r="FR78" s="44"/>
      <c r="FS78" s="44"/>
      <c r="FT78" s="44"/>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4"/>
      <c r="HZ78" s="44"/>
      <c r="IA78" s="44"/>
      <c r="IB78" s="44"/>
      <c r="IC78" s="44"/>
      <c r="ID78" s="44"/>
      <c r="IE78" s="44"/>
      <c r="IF78" s="44"/>
      <c r="IG78" s="44"/>
      <c r="IH78" s="44"/>
      <c r="II78" s="44"/>
      <c r="IJ78" s="44"/>
      <c r="IK78" s="44"/>
      <c r="IL78" s="44"/>
      <c r="IM78" s="44"/>
      <c r="IN78" s="44"/>
      <c r="IO78" s="44"/>
      <c r="IP78" s="44"/>
      <c r="IQ78" s="44"/>
      <c r="IR78" s="44"/>
      <c r="IS78" s="44"/>
      <c r="IT78" s="44"/>
      <c r="IU78" s="44"/>
      <c r="IV78" s="44"/>
      <c r="IW78" s="44"/>
      <c r="IX78" s="44"/>
      <c r="IY78" s="44"/>
      <c r="IZ78" s="44"/>
      <c r="JA78" s="44"/>
      <c r="JB78" s="44"/>
      <c r="JC78" s="44"/>
      <c r="JD78" s="44"/>
      <c r="JE78" s="44"/>
      <c r="JF78" s="44"/>
      <c r="JG78" s="44"/>
      <c r="JH78" s="44"/>
      <c r="JI78" s="44"/>
      <c r="JJ78" s="44"/>
      <c r="JK78" s="44"/>
      <c r="JL78" s="44"/>
      <c r="JM78" s="44"/>
      <c r="JN78" s="44"/>
      <c r="JO78" s="44"/>
      <c r="JP78" s="44"/>
      <c r="JQ78" s="44"/>
      <c r="JR78" s="44"/>
      <c r="JS78" s="44"/>
      <c r="JT78" s="44"/>
      <c r="JU78" s="44"/>
      <c r="JV78" s="44"/>
      <c r="JW78" s="44"/>
      <c r="JX78" s="44"/>
      <c r="JY78" s="44"/>
      <c r="JZ78" s="44"/>
      <c r="KA78" s="44"/>
      <c r="KB78" s="44"/>
      <c r="KC78" s="44"/>
    </row>
    <row r="79" spans="1:289" x14ac:dyDescent="0.2">
      <c r="A79" s="52"/>
      <c r="B79" s="52"/>
      <c r="C79" s="52"/>
      <c r="D79" s="52"/>
      <c r="E79" s="52"/>
      <c r="F79" s="52"/>
      <c r="G79" s="52"/>
      <c r="H79" s="52"/>
      <c r="I79" s="52"/>
      <c r="J79" s="52"/>
      <c r="K79" s="52"/>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c r="EB79" s="44"/>
      <c r="EC79" s="44"/>
      <c r="ED79" s="44"/>
      <c r="EE79" s="44"/>
      <c r="EF79" s="44"/>
      <c r="EG79" s="44"/>
      <c r="EH79" s="44"/>
      <c r="EI79" s="44"/>
      <c r="EJ79" s="44"/>
      <c r="EK79" s="44"/>
      <c r="EL79" s="44"/>
      <c r="EM79" s="44"/>
      <c r="EN79" s="44"/>
      <c r="EO79" s="44"/>
      <c r="EP79" s="44"/>
      <c r="EQ79" s="44"/>
      <c r="ER79" s="44"/>
      <c r="ES79" s="44"/>
      <c r="ET79" s="44"/>
      <c r="EU79" s="44"/>
      <c r="EV79" s="44"/>
      <c r="EW79" s="44"/>
      <c r="EX79" s="44"/>
      <c r="EY79" s="44"/>
      <c r="EZ79" s="44"/>
      <c r="FA79" s="44"/>
      <c r="FB79" s="44"/>
      <c r="FC79" s="44"/>
      <c r="FD79" s="44"/>
      <c r="FE79" s="44"/>
      <c r="FF79" s="44"/>
      <c r="FG79" s="44"/>
      <c r="FH79" s="44"/>
      <c r="FI79" s="44"/>
      <c r="FJ79" s="44"/>
      <c r="FK79" s="44"/>
      <c r="FL79" s="44"/>
      <c r="FM79" s="44"/>
      <c r="FN79" s="44"/>
      <c r="FO79" s="44"/>
      <c r="FP79" s="44"/>
      <c r="FQ79" s="44"/>
      <c r="FR79" s="44"/>
      <c r="FS79" s="44"/>
      <c r="FT79" s="44"/>
      <c r="FU79" s="44"/>
      <c r="FV79" s="44"/>
      <c r="FW79" s="44"/>
      <c r="FX79" s="44"/>
      <c r="FY79" s="44"/>
      <c r="FZ79" s="44"/>
      <c r="GA79" s="44"/>
      <c r="GB79" s="44"/>
      <c r="GC79" s="44"/>
      <c r="GD79" s="44"/>
      <c r="GE79" s="44"/>
      <c r="GF79" s="44"/>
      <c r="GG79" s="44"/>
      <c r="GH79" s="44"/>
      <c r="GI79" s="44"/>
      <c r="GJ79" s="44"/>
      <c r="GK79" s="44"/>
      <c r="GL79" s="44"/>
      <c r="GM79" s="44"/>
      <c r="GN79" s="44"/>
      <c r="GO79" s="44"/>
      <c r="GP79" s="44"/>
      <c r="GQ79" s="44"/>
      <c r="GR79" s="44"/>
      <c r="GS79" s="44"/>
      <c r="GT79" s="44"/>
      <c r="GU79" s="44"/>
      <c r="GV79" s="44"/>
      <c r="GW79" s="44"/>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4"/>
      <c r="HZ79" s="44"/>
      <c r="IA79" s="44"/>
      <c r="IB79" s="44"/>
      <c r="IC79" s="44"/>
      <c r="ID79" s="44"/>
      <c r="IE79" s="44"/>
      <c r="IF79" s="44"/>
      <c r="IG79" s="44"/>
      <c r="IH79" s="44"/>
      <c r="II79" s="44"/>
      <c r="IJ79" s="44"/>
      <c r="IK79" s="44"/>
      <c r="IL79" s="44"/>
      <c r="IM79" s="44"/>
      <c r="IN79" s="44"/>
      <c r="IO79" s="44"/>
      <c r="IP79" s="44"/>
      <c r="IQ79" s="44"/>
      <c r="IR79" s="44"/>
      <c r="IS79" s="44"/>
      <c r="IT79" s="44"/>
      <c r="IU79" s="44"/>
      <c r="IV79" s="44"/>
      <c r="IW79" s="44"/>
      <c r="IX79" s="44"/>
      <c r="IY79" s="44"/>
      <c r="IZ79" s="44"/>
      <c r="JA79" s="44"/>
      <c r="JB79" s="44"/>
      <c r="JC79" s="44"/>
      <c r="JD79" s="44"/>
      <c r="JE79" s="44"/>
      <c r="JF79" s="44"/>
      <c r="JG79" s="44"/>
      <c r="JH79" s="44"/>
      <c r="JI79" s="44"/>
      <c r="JJ79" s="44"/>
      <c r="JK79" s="44"/>
      <c r="JL79" s="44"/>
      <c r="JM79" s="44"/>
      <c r="JN79" s="44"/>
      <c r="JO79" s="44"/>
      <c r="JP79" s="44"/>
      <c r="JQ79" s="44"/>
      <c r="JR79" s="44"/>
      <c r="JS79" s="44"/>
      <c r="JT79" s="44"/>
      <c r="JU79" s="44"/>
      <c r="JV79" s="44"/>
      <c r="JW79" s="44"/>
      <c r="JX79" s="44"/>
      <c r="JY79" s="44"/>
      <c r="JZ79" s="44"/>
      <c r="KA79" s="44"/>
      <c r="KB79" s="44"/>
      <c r="KC79" s="44"/>
    </row>
    <row r="80" spans="1:289" x14ac:dyDescent="0.2">
      <c r="A80" s="52"/>
      <c r="B80" s="52"/>
      <c r="C80" s="52"/>
      <c r="D80" s="52"/>
      <c r="E80" s="52"/>
      <c r="F80" s="52"/>
      <c r="G80" s="52"/>
      <c r="H80" s="52"/>
      <c r="I80" s="52"/>
      <c r="J80" s="52"/>
      <c r="K80" s="52"/>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4"/>
      <c r="HZ80" s="44"/>
      <c r="IA80" s="44"/>
      <c r="IB80" s="44"/>
      <c r="IC80" s="44"/>
      <c r="ID80" s="44"/>
      <c r="IE80" s="44"/>
      <c r="IF80" s="44"/>
      <c r="IG80" s="44"/>
      <c r="IH80" s="44"/>
      <c r="II80" s="44"/>
      <c r="IJ80" s="44"/>
      <c r="IK80" s="44"/>
      <c r="IL80" s="44"/>
      <c r="IM80" s="44"/>
      <c r="IN80" s="44"/>
      <c r="IO80" s="44"/>
      <c r="IP80" s="44"/>
      <c r="IQ80" s="44"/>
      <c r="IR80" s="44"/>
      <c r="IS80" s="44"/>
      <c r="IT80" s="44"/>
      <c r="IU80" s="44"/>
      <c r="IV80" s="44"/>
      <c r="IW80" s="44"/>
      <c r="IX80" s="44"/>
      <c r="IY80" s="44"/>
      <c r="IZ80" s="44"/>
      <c r="JA80" s="44"/>
      <c r="JB80" s="44"/>
      <c r="JC80" s="44"/>
      <c r="JD80" s="44"/>
      <c r="JE80" s="44"/>
      <c r="JF80" s="44"/>
      <c r="JG80" s="44"/>
      <c r="JH80" s="44"/>
      <c r="JI80" s="44"/>
      <c r="JJ80" s="44"/>
      <c r="JK80" s="44"/>
      <c r="JL80" s="44"/>
      <c r="JM80" s="44"/>
      <c r="JN80" s="44"/>
      <c r="JO80" s="44"/>
      <c r="JP80" s="44"/>
      <c r="JQ80" s="44"/>
      <c r="JR80" s="44"/>
      <c r="JS80" s="44"/>
      <c r="JT80" s="44"/>
      <c r="JU80" s="44"/>
      <c r="JV80" s="44"/>
      <c r="JW80" s="44"/>
      <c r="JX80" s="44"/>
      <c r="JY80" s="44"/>
      <c r="JZ80" s="44"/>
      <c r="KA80" s="44"/>
      <c r="KB80" s="44"/>
      <c r="KC80" s="44"/>
    </row>
    <row r="81" spans="1:289" x14ac:dyDescent="0.2">
      <c r="A81" s="52"/>
      <c r="B81" s="52"/>
      <c r="C81" s="52"/>
      <c r="D81" s="52"/>
      <c r="E81" s="52"/>
      <c r="F81" s="52"/>
      <c r="G81" s="52"/>
      <c r="H81" s="52"/>
      <c r="I81" s="52"/>
      <c r="J81" s="52"/>
      <c r="K81" s="52"/>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
      <c r="CR81" s="44"/>
      <c r="CS81" s="44"/>
      <c r="CT81" s="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c r="EB81" s="44"/>
      <c r="EC81" s="44"/>
      <c r="ED81" s="44"/>
      <c r="EE81" s="44"/>
      <c r="EF81" s="44"/>
      <c r="EG81" s="44"/>
      <c r="EH81" s="44"/>
      <c r="EI81" s="44"/>
      <c r="EJ81" s="44"/>
      <c r="EK81" s="44"/>
      <c r="EL81" s="44"/>
      <c r="EM81" s="44"/>
      <c r="EN81" s="44"/>
      <c r="EO81" s="44"/>
      <c r="EP81" s="44"/>
      <c r="EQ81" s="44"/>
      <c r="ER81" s="44"/>
      <c r="ES81" s="44"/>
      <c r="ET81" s="44"/>
      <c r="EU81" s="44"/>
      <c r="EV81" s="44"/>
      <c r="EW81" s="44"/>
      <c r="EX81" s="44"/>
      <c r="EY81" s="44"/>
      <c r="EZ81" s="44"/>
      <c r="FA81" s="44"/>
      <c r="FB81" s="44"/>
      <c r="FC81" s="44"/>
      <c r="FD81" s="44"/>
      <c r="FE81" s="44"/>
      <c r="FF81" s="44"/>
      <c r="FG81" s="44"/>
      <c r="FH81" s="44"/>
      <c r="FI81" s="44"/>
      <c r="FJ81" s="44"/>
      <c r="FK81" s="44"/>
      <c r="FL81" s="44"/>
      <c r="FM81" s="44"/>
      <c r="FN81" s="44"/>
      <c r="FO81" s="44"/>
      <c r="FP81" s="44"/>
      <c r="FQ81" s="44"/>
      <c r="FR81" s="44"/>
      <c r="FS81" s="44"/>
      <c r="FT81" s="44"/>
      <c r="FU81" s="44"/>
      <c r="FV81" s="44"/>
      <c r="FW81" s="44"/>
      <c r="FX81" s="44"/>
      <c r="FY81" s="44"/>
      <c r="FZ81" s="44"/>
      <c r="GA81" s="44"/>
      <c r="GB81" s="44"/>
      <c r="GC81" s="44"/>
      <c r="GD81" s="44"/>
      <c r="GE81" s="44"/>
      <c r="GF81" s="44"/>
      <c r="GG81" s="44"/>
      <c r="GH81" s="44"/>
      <c r="GI81" s="44"/>
      <c r="GJ81" s="44"/>
      <c r="GK81" s="44"/>
      <c r="GL81" s="44"/>
      <c r="GM81" s="44"/>
      <c r="GN81" s="44"/>
      <c r="GO81" s="44"/>
      <c r="GP81" s="44"/>
      <c r="GQ81" s="44"/>
      <c r="GR81" s="44"/>
      <c r="GS81" s="44"/>
      <c r="GT81" s="44"/>
      <c r="GU81" s="44"/>
      <c r="GV81" s="44"/>
      <c r="GW81" s="44"/>
      <c r="GX81" s="44"/>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4"/>
      <c r="HZ81" s="44"/>
      <c r="IA81" s="44"/>
      <c r="IB81" s="44"/>
      <c r="IC81" s="44"/>
      <c r="ID81" s="44"/>
      <c r="IE81" s="44"/>
      <c r="IF81" s="44"/>
      <c r="IG81" s="44"/>
      <c r="IH81" s="44"/>
      <c r="II81" s="44"/>
      <c r="IJ81" s="44"/>
      <c r="IK81" s="44"/>
      <c r="IL81" s="44"/>
      <c r="IM81" s="44"/>
      <c r="IN81" s="44"/>
      <c r="IO81" s="44"/>
      <c r="IP81" s="44"/>
      <c r="IQ81" s="44"/>
      <c r="IR81" s="44"/>
      <c r="IS81" s="44"/>
      <c r="IT81" s="44"/>
      <c r="IU81" s="44"/>
      <c r="IV81" s="44"/>
      <c r="IW81" s="44"/>
      <c r="IX81" s="44"/>
      <c r="IY81" s="44"/>
      <c r="IZ81" s="44"/>
      <c r="JA81" s="44"/>
      <c r="JB81" s="44"/>
      <c r="JC81" s="44"/>
      <c r="JD81" s="44"/>
      <c r="JE81" s="44"/>
      <c r="JF81" s="44"/>
      <c r="JG81" s="44"/>
      <c r="JH81" s="44"/>
      <c r="JI81" s="44"/>
      <c r="JJ81" s="44"/>
      <c r="JK81" s="44"/>
      <c r="JL81" s="44"/>
      <c r="JM81" s="44"/>
      <c r="JN81" s="44"/>
      <c r="JO81" s="44"/>
      <c r="JP81" s="44"/>
      <c r="JQ81" s="44"/>
      <c r="JR81" s="44"/>
      <c r="JS81" s="44"/>
      <c r="JT81" s="44"/>
      <c r="JU81" s="44"/>
      <c r="JV81" s="44"/>
      <c r="JW81" s="44"/>
      <c r="JX81" s="44"/>
      <c r="JY81" s="44"/>
      <c r="JZ81" s="44"/>
      <c r="KA81" s="44"/>
      <c r="KB81" s="44"/>
      <c r="KC81" s="44"/>
    </row>
    <row r="82" spans="1:289" x14ac:dyDescent="0.2">
      <c r="A82" s="52"/>
      <c r="B82" s="52"/>
      <c r="C82" s="52"/>
      <c r="D82" s="52"/>
      <c r="E82" s="52"/>
      <c r="F82" s="52"/>
      <c r="G82" s="52"/>
      <c r="H82" s="52"/>
      <c r="I82" s="52"/>
      <c r="J82" s="52"/>
      <c r="K82" s="52"/>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c r="CI82" s="44"/>
      <c r="CJ82" s="44"/>
      <c r="CK82" s="44"/>
      <c r="CL82" s="44"/>
      <c r="CM82" s="44"/>
      <c r="CN82" s="44"/>
      <c r="CO82" s="44"/>
      <c r="CP82" s="44"/>
      <c r="CQ82" s="44"/>
      <c r="CR82" s="44"/>
      <c r="CS82" s="44"/>
      <c r="CT82" s="44"/>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c r="EB82" s="44"/>
      <c r="EC82" s="44"/>
      <c r="ED82" s="44"/>
      <c r="EE82" s="44"/>
      <c r="EF82" s="44"/>
      <c r="EG82" s="44"/>
      <c r="EH82" s="44"/>
      <c r="EI82" s="44"/>
      <c r="EJ82" s="44"/>
      <c r="EK82" s="44"/>
      <c r="EL82" s="44"/>
      <c r="EM82" s="44"/>
      <c r="EN82" s="44"/>
      <c r="EO82" s="44"/>
      <c r="EP82" s="44"/>
      <c r="EQ82" s="44"/>
      <c r="ER82" s="44"/>
      <c r="ES82" s="44"/>
      <c r="ET82" s="44"/>
      <c r="EU82" s="44"/>
      <c r="EV82" s="44"/>
      <c r="EW82" s="44"/>
      <c r="EX82" s="44"/>
      <c r="EY82" s="44"/>
      <c r="EZ82" s="44"/>
      <c r="FA82" s="44"/>
      <c r="FB82" s="44"/>
      <c r="FC82" s="44"/>
      <c r="FD82" s="44"/>
      <c r="FE82" s="44"/>
      <c r="FF82" s="44"/>
      <c r="FG82" s="44"/>
      <c r="FH82" s="44"/>
      <c r="FI82" s="44"/>
      <c r="FJ82" s="44"/>
      <c r="FK82" s="44"/>
      <c r="FL82" s="44"/>
      <c r="FM82" s="44"/>
      <c r="FN82" s="44"/>
      <c r="FO82" s="44"/>
      <c r="FP82" s="44"/>
      <c r="FQ82" s="44"/>
      <c r="FR82" s="44"/>
      <c r="FS82" s="44"/>
      <c r="FT82" s="44"/>
      <c r="FU82" s="44"/>
      <c r="FV82" s="44"/>
      <c r="FW82" s="44"/>
      <c r="FX82" s="44"/>
      <c r="FY82" s="44"/>
      <c r="FZ82" s="44"/>
      <c r="GA82" s="44"/>
      <c r="GB82" s="44"/>
      <c r="GC82" s="44"/>
      <c r="GD82" s="44"/>
      <c r="GE82" s="44"/>
      <c r="GF82" s="44"/>
      <c r="GG82" s="44"/>
      <c r="GH82" s="44"/>
      <c r="GI82" s="44"/>
      <c r="GJ82" s="44"/>
      <c r="GK82" s="44"/>
      <c r="GL82" s="44"/>
      <c r="GM82" s="44"/>
      <c r="GN82" s="44"/>
      <c r="GO82" s="44"/>
      <c r="GP82" s="44"/>
      <c r="GQ82" s="44"/>
      <c r="GR82" s="44"/>
      <c r="GS82" s="44"/>
      <c r="GT82" s="44"/>
      <c r="GU82" s="44"/>
      <c r="GV82" s="44"/>
      <c r="GW82" s="44"/>
      <c r="GX82" s="44"/>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4"/>
      <c r="HZ82" s="44"/>
      <c r="IA82" s="44"/>
      <c r="IB82" s="44"/>
      <c r="IC82" s="44"/>
      <c r="ID82" s="44"/>
      <c r="IE82" s="44"/>
      <c r="IF82" s="44"/>
      <c r="IG82" s="44"/>
      <c r="IH82" s="44"/>
      <c r="II82" s="44"/>
      <c r="IJ82" s="44"/>
      <c r="IK82" s="44"/>
      <c r="IL82" s="44"/>
      <c r="IM82" s="44"/>
      <c r="IN82" s="44"/>
      <c r="IO82" s="44"/>
      <c r="IP82" s="44"/>
      <c r="IQ82" s="44"/>
      <c r="IR82" s="44"/>
      <c r="IS82" s="44"/>
      <c r="IT82" s="44"/>
      <c r="IU82" s="44"/>
      <c r="IV82" s="44"/>
      <c r="IW82" s="44"/>
      <c r="IX82" s="44"/>
      <c r="IY82" s="44"/>
      <c r="IZ82" s="44"/>
      <c r="JA82" s="44"/>
      <c r="JB82" s="44"/>
      <c r="JC82" s="44"/>
      <c r="JD82" s="44"/>
      <c r="JE82" s="44"/>
      <c r="JF82" s="44"/>
      <c r="JG82" s="44"/>
      <c r="JH82" s="44"/>
      <c r="JI82" s="44"/>
      <c r="JJ82" s="44"/>
      <c r="JK82" s="44"/>
      <c r="JL82" s="44"/>
      <c r="JM82" s="44"/>
      <c r="JN82" s="44"/>
      <c r="JO82" s="44"/>
      <c r="JP82" s="44"/>
      <c r="JQ82" s="44"/>
      <c r="JR82" s="44"/>
      <c r="JS82" s="44"/>
      <c r="JT82" s="44"/>
      <c r="JU82" s="44"/>
      <c r="JV82" s="44"/>
      <c r="JW82" s="44"/>
      <c r="JX82" s="44"/>
      <c r="JY82" s="44"/>
      <c r="JZ82" s="44"/>
      <c r="KA82" s="44"/>
      <c r="KB82" s="44"/>
      <c r="KC82" s="44"/>
    </row>
    <row r="83" spans="1:289" x14ac:dyDescent="0.2">
      <c r="A83" s="52"/>
      <c r="B83" s="52"/>
      <c r="C83" s="52"/>
      <c r="D83" s="52"/>
      <c r="E83" s="52"/>
      <c r="F83" s="52"/>
      <c r="G83" s="52"/>
      <c r="H83" s="52"/>
      <c r="I83" s="52"/>
      <c r="J83" s="52"/>
      <c r="K83" s="52"/>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c r="CI83" s="44"/>
      <c r="CJ83" s="44"/>
      <c r="CK83" s="44"/>
      <c r="CL83" s="44"/>
      <c r="CM83" s="44"/>
      <c r="CN83" s="44"/>
      <c r="CO83" s="44"/>
      <c r="CP83" s="44"/>
      <c r="CQ83" s="44"/>
      <c r="CR83" s="44"/>
      <c r="CS83" s="44"/>
      <c r="CT83" s="44"/>
      <c r="CU83" s="44"/>
      <c r="CV83" s="44"/>
      <c r="CW83" s="44"/>
      <c r="CX83" s="44"/>
      <c r="CY83" s="44"/>
      <c r="CZ83" s="44"/>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4"/>
      <c r="EX83" s="44"/>
      <c r="EY83" s="44"/>
      <c r="EZ83" s="44"/>
      <c r="FA83" s="44"/>
      <c r="FB83" s="44"/>
      <c r="FC83" s="44"/>
      <c r="FD83" s="44"/>
      <c r="FE83" s="44"/>
      <c r="FF83" s="44"/>
      <c r="FG83" s="44"/>
      <c r="FH83" s="44"/>
      <c r="FI83" s="44"/>
      <c r="FJ83" s="44"/>
      <c r="FK83" s="44"/>
      <c r="FL83" s="44"/>
      <c r="FM83" s="44"/>
      <c r="FN83" s="44"/>
      <c r="FO83" s="44"/>
      <c r="FP83" s="44"/>
      <c r="FQ83" s="44"/>
      <c r="FR83" s="44"/>
      <c r="FS83" s="44"/>
      <c r="FT83" s="44"/>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4"/>
      <c r="HZ83" s="44"/>
      <c r="IA83" s="44"/>
      <c r="IB83" s="44"/>
      <c r="IC83" s="44"/>
      <c r="ID83" s="44"/>
      <c r="IE83" s="44"/>
      <c r="IF83" s="44"/>
      <c r="IG83" s="44"/>
      <c r="IH83" s="44"/>
      <c r="II83" s="44"/>
      <c r="IJ83" s="44"/>
      <c r="IK83" s="44"/>
      <c r="IL83" s="44"/>
      <c r="IM83" s="44"/>
      <c r="IN83" s="44"/>
      <c r="IO83" s="44"/>
      <c r="IP83" s="44"/>
      <c r="IQ83" s="44"/>
      <c r="IR83" s="44"/>
      <c r="IS83" s="44"/>
      <c r="IT83" s="44"/>
      <c r="IU83" s="44"/>
      <c r="IV83" s="44"/>
      <c r="IW83" s="44"/>
      <c r="IX83" s="44"/>
      <c r="IY83" s="44"/>
      <c r="IZ83" s="44"/>
      <c r="JA83" s="44"/>
      <c r="JB83" s="44"/>
      <c r="JC83" s="44"/>
      <c r="JD83" s="44"/>
      <c r="JE83" s="44"/>
      <c r="JF83" s="44"/>
      <c r="JG83" s="44"/>
      <c r="JH83" s="44"/>
      <c r="JI83" s="44"/>
      <c r="JJ83" s="44"/>
      <c r="JK83" s="44"/>
      <c r="JL83" s="44"/>
      <c r="JM83" s="44"/>
      <c r="JN83" s="44"/>
      <c r="JO83" s="44"/>
      <c r="JP83" s="44"/>
      <c r="JQ83" s="44"/>
      <c r="JR83" s="44"/>
      <c r="JS83" s="44"/>
      <c r="JT83" s="44"/>
      <c r="JU83" s="44"/>
      <c r="JV83" s="44"/>
      <c r="JW83" s="44"/>
      <c r="JX83" s="44"/>
      <c r="JY83" s="44"/>
      <c r="JZ83" s="44"/>
      <c r="KA83" s="44"/>
      <c r="KB83" s="44"/>
      <c r="KC83" s="44"/>
    </row>
    <row r="84" spans="1:289" x14ac:dyDescent="0.2">
      <c r="A84" s="52"/>
      <c r="B84" s="52"/>
      <c r="C84" s="52"/>
      <c r="D84" s="52"/>
      <c r="E84" s="52"/>
      <c r="F84" s="52"/>
      <c r="G84" s="52"/>
      <c r="H84" s="52"/>
      <c r="I84" s="52"/>
      <c r="J84" s="52"/>
      <c r="K84" s="52"/>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c r="CI84" s="44"/>
      <c r="CJ84" s="44"/>
      <c r="CK84" s="44"/>
      <c r="CL84" s="44"/>
      <c r="CM84" s="44"/>
      <c r="CN84" s="44"/>
      <c r="CO84" s="44"/>
      <c r="CP84" s="44"/>
      <c r="CQ84" s="44"/>
      <c r="CR84" s="44"/>
      <c r="CS84" s="44"/>
      <c r="CT84" s="44"/>
      <c r="CU84" s="44"/>
      <c r="CV84" s="44"/>
      <c r="CW84" s="44"/>
      <c r="CX84" s="44"/>
      <c r="CY84" s="44"/>
      <c r="CZ84" s="44"/>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4"/>
      <c r="EX84" s="44"/>
      <c r="EY84" s="44"/>
      <c r="EZ84" s="44"/>
      <c r="FA84" s="44"/>
      <c r="FB84" s="44"/>
      <c r="FC84" s="44"/>
      <c r="FD84" s="44"/>
      <c r="FE84" s="44"/>
      <c r="FF84" s="44"/>
      <c r="FG84" s="44"/>
      <c r="FH84" s="44"/>
      <c r="FI84" s="44"/>
      <c r="FJ84" s="44"/>
      <c r="FK84" s="44"/>
      <c r="FL84" s="44"/>
      <c r="FM84" s="44"/>
      <c r="FN84" s="44"/>
      <c r="FO84" s="44"/>
      <c r="FP84" s="44"/>
      <c r="FQ84" s="44"/>
      <c r="FR84" s="44"/>
      <c r="FS84" s="44"/>
      <c r="FT84" s="44"/>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4"/>
      <c r="HZ84" s="44"/>
      <c r="IA84" s="44"/>
      <c r="IB84" s="44"/>
      <c r="IC84" s="44"/>
      <c r="ID84" s="44"/>
      <c r="IE84" s="44"/>
      <c r="IF84" s="44"/>
      <c r="IG84" s="44"/>
      <c r="IH84" s="44"/>
      <c r="II84" s="44"/>
      <c r="IJ84" s="44"/>
      <c r="IK84" s="44"/>
      <c r="IL84" s="44"/>
      <c r="IM84" s="44"/>
      <c r="IN84" s="44"/>
      <c r="IO84" s="44"/>
      <c r="IP84" s="44"/>
      <c r="IQ84" s="44"/>
      <c r="IR84" s="44"/>
      <c r="IS84" s="44"/>
      <c r="IT84" s="44"/>
      <c r="IU84" s="44"/>
      <c r="IV84" s="44"/>
      <c r="IW84" s="44"/>
      <c r="IX84" s="44"/>
      <c r="IY84" s="44"/>
      <c r="IZ84" s="44"/>
      <c r="JA84" s="44"/>
      <c r="JB84" s="44"/>
      <c r="JC84" s="44"/>
      <c r="JD84" s="44"/>
      <c r="JE84" s="44"/>
      <c r="JF84" s="44"/>
      <c r="JG84" s="44"/>
      <c r="JH84" s="44"/>
      <c r="JI84" s="44"/>
      <c r="JJ84" s="44"/>
      <c r="JK84" s="44"/>
      <c r="JL84" s="44"/>
      <c r="JM84" s="44"/>
      <c r="JN84" s="44"/>
      <c r="JO84" s="44"/>
      <c r="JP84" s="44"/>
      <c r="JQ84" s="44"/>
      <c r="JR84" s="44"/>
      <c r="JS84" s="44"/>
      <c r="JT84" s="44"/>
      <c r="JU84" s="44"/>
      <c r="JV84" s="44"/>
      <c r="JW84" s="44"/>
      <c r="JX84" s="44"/>
      <c r="JY84" s="44"/>
      <c r="JZ84" s="44"/>
      <c r="KA84" s="44"/>
      <c r="KB84" s="44"/>
      <c r="KC84" s="44"/>
    </row>
    <row r="85" spans="1:289" x14ac:dyDescent="0.2">
      <c r="A85" s="52"/>
      <c r="B85" s="52"/>
      <c r="C85" s="52"/>
      <c r="D85" s="52"/>
      <c r="E85" s="52"/>
      <c r="F85" s="52"/>
      <c r="G85" s="52"/>
      <c r="H85" s="52"/>
      <c r="I85" s="52"/>
      <c r="J85" s="52"/>
      <c r="K85" s="52"/>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4"/>
      <c r="HZ85" s="44"/>
      <c r="IA85" s="44"/>
      <c r="IB85" s="44"/>
      <c r="IC85" s="44"/>
      <c r="ID85" s="44"/>
      <c r="IE85" s="44"/>
      <c r="IF85" s="44"/>
      <c r="IG85" s="44"/>
      <c r="IH85" s="44"/>
      <c r="II85" s="44"/>
      <c r="IJ85" s="44"/>
      <c r="IK85" s="44"/>
      <c r="IL85" s="44"/>
      <c r="IM85" s="44"/>
      <c r="IN85" s="44"/>
      <c r="IO85" s="44"/>
      <c r="IP85" s="44"/>
      <c r="IQ85" s="44"/>
      <c r="IR85" s="44"/>
      <c r="IS85" s="44"/>
      <c r="IT85" s="44"/>
      <c r="IU85" s="44"/>
      <c r="IV85" s="44"/>
      <c r="IW85" s="44"/>
      <c r="IX85" s="44"/>
      <c r="IY85" s="44"/>
      <c r="IZ85" s="44"/>
      <c r="JA85" s="44"/>
      <c r="JB85" s="44"/>
      <c r="JC85" s="44"/>
      <c r="JD85" s="44"/>
      <c r="JE85" s="44"/>
      <c r="JF85" s="44"/>
      <c r="JG85" s="44"/>
      <c r="JH85" s="44"/>
      <c r="JI85" s="44"/>
      <c r="JJ85" s="44"/>
      <c r="JK85" s="44"/>
      <c r="JL85" s="44"/>
      <c r="JM85" s="44"/>
      <c r="JN85" s="44"/>
      <c r="JO85" s="44"/>
      <c r="JP85" s="44"/>
      <c r="JQ85" s="44"/>
      <c r="JR85" s="44"/>
      <c r="JS85" s="44"/>
      <c r="JT85" s="44"/>
      <c r="JU85" s="44"/>
      <c r="JV85" s="44"/>
      <c r="JW85" s="44"/>
      <c r="JX85" s="44"/>
      <c r="JY85" s="44"/>
      <c r="JZ85" s="44"/>
      <c r="KA85" s="44"/>
      <c r="KB85" s="44"/>
      <c r="KC85" s="44"/>
    </row>
    <row r="86" spans="1:289" x14ac:dyDescent="0.2">
      <c r="A86" s="52"/>
      <c r="B86" s="52"/>
      <c r="C86" s="52"/>
      <c r="D86" s="52"/>
      <c r="E86" s="52"/>
      <c r="F86" s="52"/>
      <c r="G86" s="52"/>
      <c r="H86" s="52"/>
      <c r="I86" s="52"/>
      <c r="J86" s="52"/>
      <c r="K86" s="52"/>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c r="EB86" s="44"/>
      <c r="EC86" s="44"/>
      <c r="ED86" s="44"/>
      <c r="EE86" s="44"/>
      <c r="EF86" s="44"/>
      <c r="EG86" s="44"/>
      <c r="EH86" s="44"/>
      <c r="EI86" s="44"/>
      <c r="EJ86" s="44"/>
      <c r="EK86" s="44"/>
      <c r="EL86" s="44"/>
      <c r="EM86" s="44"/>
      <c r="EN86" s="44"/>
      <c r="EO86" s="44"/>
      <c r="EP86" s="44"/>
      <c r="EQ86" s="44"/>
      <c r="ER86" s="44"/>
      <c r="ES86" s="44"/>
      <c r="ET86" s="44"/>
      <c r="EU86" s="44"/>
      <c r="EV86" s="44"/>
      <c r="EW86" s="44"/>
      <c r="EX86" s="44"/>
      <c r="EY86" s="44"/>
      <c r="EZ86" s="44"/>
      <c r="FA86" s="44"/>
      <c r="FB86" s="44"/>
      <c r="FC86" s="44"/>
      <c r="FD86" s="44"/>
      <c r="FE86" s="44"/>
      <c r="FF86" s="44"/>
      <c r="FG86" s="44"/>
      <c r="FH86" s="44"/>
      <c r="FI86" s="44"/>
      <c r="FJ86" s="44"/>
      <c r="FK86" s="44"/>
      <c r="FL86" s="44"/>
      <c r="FM86" s="44"/>
      <c r="FN86" s="44"/>
      <c r="FO86" s="44"/>
      <c r="FP86" s="44"/>
      <c r="FQ86" s="44"/>
      <c r="FR86" s="44"/>
      <c r="FS86" s="44"/>
      <c r="FT86" s="44"/>
      <c r="FU86" s="44"/>
      <c r="FV86" s="44"/>
      <c r="FW86" s="44"/>
      <c r="FX86" s="44"/>
      <c r="FY86" s="44"/>
      <c r="FZ86" s="44"/>
      <c r="GA86" s="44"/>
      <c r="GB86" s="44"/>
      <c r="GC86" s="44"/>
      <c r="GD86" s="44"/>
      <c r="GE86" s="44"/>
      <c r="GF86" s="44"/>
      <c r="GG86" s="44"/>
      <c r="GH86" s="44"/>
      <c r="GI86" s="44"/>
      <c r="GJ86" s="44"/>
      <c r="GK86" s="44"/>
      <c r="GL86" s="44"/>
      <c r="GM86" s="44"/>
      <c r="GN86" s="44"/>
      <c r="GO86" s="44"/>
      <c r="GP86" s="44"/>
      <c r="GQ86" s="44"/>
      <c r="GR86" s="44"/>
      <c r="GS86" s="44"/>
      <c r="GT86" s="44"/>
      <c r="GU86" s="44"/>
      <c r="GV86" s="44"/>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4"/>
      <c r="HZ86" s="44"/>
      <c r="IA86" s="44"/>
      <c r="IB86" s="44"/>
      <c r="IC86" s="44"/>
      <c r="ID86" s="44"/>
      <c r="IE86" s="44"/>
      <c r="IF86" s="44"/>
      <c r="IG86" s="44"/>
      <c r="IH86" s="44"/>
      <c r="II86" s="44"/>
      <c r="IJ86" s="44"/>
      <c r="IK86" s="44"/>
      <c r="IL86" s="44"/>
      <c r="IM86" s="44"/>
      <c r="IN86" s="44"/>
      <c r="IO86" s="44"/>
      <c r="IP86" s="44"/>
      <c r="IQ86" s="44"/>
      <c r="IR86" s="44"/>
      <c r="IS86" s="44"/>
      <c r="IT86" s="44"/>
      <c r="IU86" s="44"/>
      <c r="IV86" s="44"/>
      <c r="IW86" s="44"/>
      <c r="IX86" s="44"/>
      <c r="IY86" s="44"/>
      <c r="IZ86" s="44"/>
      <c r="JA86" s="44"/>
      <c r="JB86" s="44"/>
      <c r="JC86" s="44"/>
      <c r="JD86" s="44"/>
      <c r="JE86" s="44"/>
      <c r="JF86" s="44"/>
      <c r="JG86" s="44"/>
      <c r="JH86" s="44"/>
      <c r="JI86" s="44"/>
      <c r="JJ86" s="44"/>
      <c r="JK86" s="44"/>
      <c r="JL86" s="44"/>
      <c r="JM86" s="44"/>
      <c r="JN86" s="44"/>
      <c r="JO86" s="44"/>
      <c r="JP86" s="44"/>
      <c r="JQ86" s="44"/>
      <c r="JR86" s="44"/>
      <c r="JS86" s="44"/>
      <c r="JT86" s="44"/>
      <c r="JU86" s="44"/>
      <c r="JV86" s="44"/>
      <c r="JW86" s="44"/>
      <c r="JX86" s="44"/>
      <c r="JY86" s="44"/>
      <c r="JZ86" s="44"/>
      <c r="KA86" s="44"/>
      <c r="KB86" s="44"/>
      <c r="KC86" s="44"/>
    </row>
    <row r="87" spans="1:289" x14ac:dyDescent="0.2">
      <c r="A87" s="52"/>
      <c r="B87" s="52"/>
      <c r="C87" s="52"/>
      <c r="D87" s="52"/>
      <c r="E87" s="52"/>
      <c r="F87" s="52"/>
      <c r="G87" s="52"/>
      <c r="H87" s="52"/>
      <c r="I87" s="52"/>
      <c r="J87" s="52"/>
      <c r="K87" s="52"/>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4"/>
      <c r="EX87" s="44"/>
      <c r="EY87" s="44"/>
      <c r="EZ87" s="44"/>
      <c r="FA87" s="44"/>
      <c r="FB87" s="44"/>
      <c r="FC87" s="44"/>
      <c r="FD87" s="44"/>
      <c r="FE87" s="44"/>
      <c r="FF87" s="44"/>
      <c r="FG87" s="44"/>
      <c r="FH87" s="44"/>
      <c r="FI87" s="44"/>
      <c r="FJ87" s="44"/>
      <c r="FK87" s="44"/>
      <c r="FL87" s="44"/>
      <c r="FM87" s="44"/>
      <c r="FN87" s="44"/>
      <c r="FO87" s="44"/>
      <c r="FP87" s="44"/>
      <c r="FQ87" s="44"/>
      <c r="FR87" s="44"/>
      <c r="FS87" s="44"/>
      <c r="FT87" s="44"/>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4"/>
      <c r="HZ87" s="44"/>
      <c r="IA87" s="44"/>
      <c r="IB87" s="44"/>
      <c r="IC87" s="44"/>
      <c r="ID87" s="44"/>
      <c r="IE87" s="44"/>
      <c r="IF87" s="44"/>
      <c r="IG87" s="44"/>
      <c r="IH87" s="44"/>
      <c r="II87" s="44"/>
      <c r="IJ87" s="44"/>
      <c r="IK87" s="44"/>
      <c r="IL87" s="44"/>
      <c r="IM87" s="44"/>
      <c r="IN87" s="44"/>
      <c r="IO87" s="44"/>
      <c r="IP87" s="44"/>
      <c r="IQ87" s="44"/>
      <c r="IR87" s="44"/>
      <c r="IS87" s="44"/>
      <c r="IT87" s="44"/>
      <c r="IU87" s="44"/>
      <c r="IV87" s="44"/>
      <c r="IW87" s="44"/>
      <c r="IX87" s="44"/>
      <c r="IY87" s="44"/>
      <c r="IZ87" s="44"/>
      <c r="JA87" s="44"/>
      <c r="JB87" s="44"/>
      <c r="JC87" s="44"/>
      <c r="JD87" s="44"/>
      <c r="JE87" s="44"/>
      <c r="JF87" s="44"/>
      <c r="JG87" s="44"/>
      <c r="JH87" s="44"/>
      <c r="JI87" s="44"/>
      <c r="JJ87" s="44"/>
      <c r="JK87" s="44"/>
      <c r="JL87" s="44"/>
      <c r="JM87" s="44"/>
      <c r="JN87" s="44"/>
      <c r="JO87" s="44"/>
      <c r="JP87" s="44"/>
      <c r="JQ87" s="44"/>
      <c r="JR87" s="44"/>
      <c r="JS87" s="44"/>
      <c r="JT87" s="44"/>
      <c r="JU87" s="44"/>
      <c r="JV87" s="44"/>
      <c r="JW87" s="44"/>
      <c r="JX87" s="44"/>
      <c r="JY87" s="44"/>
      <c r="JZ87" s="44"/>
      <c r="KA87" s="44"/>
      <c r="KB87" s="44"/>
      <c r="KC87" s="44"/>
    </row>
    <row r="88" spans="1:289" x14ac:dyDescent="0.2">
      <c r="A88" s="52"/>
      <c r="B88" s="52"/>
      <c r="C88" s="52"/>
      <c r="D88" s="52"/>
      <c r="E88" s="52"/>
      <c r="F88" s="52"/>
      <c r="G88" s="52"/>
      <c r="H88" s="52"/>
      <c r="I88" s="52"/>
      <c r="J88" s="52"/>
      <c r="K88" s="52"/>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row>
    <row r="89" spans="1:289" x14ac:dyDescent="0.2">
      <c r="A89" s="52"/>
      <c r="B89" s="52"/>
      <c r="C89" s="52"/>
      <c r="D89" s="52"/>
      <c r="E89" s="52"/>
      <c r="F89" s="52"/>
      <c r="G89" s="52"/>
      <c r="H89" s="52"/>
      <c r="I89" s="52"/>
      <c r="J89" s="52"/>
      <c r="K89" s="52"/>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c r="CI89" s="44"/>
      <c r="CJ89" s="44"/>
      <c r="CK89" s="44"/>
      <c r="CL89" s="44"/>
      <c r="CM89" s="44"/>
      <c r="CN89" s="44"/>
      <c r="CO89" s="44"/>
      <c r="CP89" s="44"/>
      <c r="CQ89" s="44"/>
      <c r="CR89" s="44"/>
      <c r="CS89" s="44"/>
      <c r="CT89" s="44"/>
      <c r="CU89" s="44"/>
      <c r="CV89" s="44"/>
      <c r="CW89" s="44"/>
      <c r="CX89" s="44"/>
      <c r="CY89" s="44"/>
      <c r="CZ89" s="44"/>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c r="EX89" s="44"/>
      <c r="EY89" s="44"/>
      <c r="EZ89" s="44"/>
      <c r="FA89" s="44"/>
      <c r="FB89" s="44"/>
      <c r="FC89" s="44"/>
      <c r="FD89" s="44"/>
      <c r="FE89" s="44"/>
      <c r="FF89" s="44"/>
      <c r="FG89" s="44"/>
      <c r="FH89" s="44"/>
      <c r="FI89" s="44"/>
      <c r="FJ89" s="44"/>
      <c r="FK89" s="44"/>
      <c r="FL89" s="44"/>
      <c r="FM89" s="44"/>
      <c r="FN89" s="44"/>
      <c r="FO89" s="44"/>
      <c r="FP89" s="44"/>
      <c r="FQ89" s="44"/>
      <c r="FR89" s="44"/>
      <c r="FS89" s="44"/>
      <c r="FT89" s="44"/>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row>
    <row r="90" spans="1:289" x14ac:dyDescent="0.2">
      <c r="A90" s="52"/>
      <c r="B90" s="52"/>
      <c r="C90" s="52"/>
      <c r="D90" s="52"/>
      <c r="E90" s="52"/>
      <c r="F90" s="52"/>
      <c r="G90" s="52"/>
      <c r="H90" s="52"/>
      <c r="I90" s="52"/>
      <c r="J90" s="52"/>
      <c r="K90" s="52"/>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4"/>
      <c r="HZ90" s="44"/>
      <c r="IA90" s="44"/>
      <c r="IB90" s="44"/>
      <c r="IC90" s="44"/>
      <c r="ID90" s="44"/>
      <c r="IE90" s="44"/>
      <c r="IF90" s="44"/>
      <c r="IG90" s="44"/>
      <c r="IH90" s="44"/>
      <c r="II90" s="44"/>
      <c r="IJ90" s="44"/>
      <c r="IK90" s="44"/>
      <c r="IL90" s="44"/>
      <c r="IM90" s="44"/>
      <c r="IN90" s="44"/>
      <c r="IO90" s="44"/>
      <c r="IP90" s="44"/>
      <c r="IQ90" s="44"/>
      <c r="IR90" s="44"/>
      <c r="IS90" s="44"/>
      <c r="IT90" s="44"/>
      <c r="IU90" s="44"/>
      <c r="IV90" s="44"/>
      <c r="IW90" s="44"/>
      <c r="IX90" s="44"/>
      <c r="IY90" s="44"/>
      <c r="IZ90" s="44"/>
      <c r="JA90" s="44"/>
      <c r="JB90" s="44"/>
      <c r="JC90" s="44"/>
      <c r="JD90" s="44"/>
      <c r="JE90" s="44"/>
      <c r="JF90" s="44"/>
      <c r="JG90" s="44"/>
      <c r="JH90" s="44"/>
      <c r="JI90" s="44"/>
      <c r="JJ90" s="44"/>
      <c r="JK90" s="44"/>
      <c r="JL90" s="44"/>
      <c r="JM90" s="44"/>
      <c r="JN90" s="44"/>
      <c r="JO90" s="44"/>
      <c r="JP90" s="44"/>
      <c r="JQ90" s="44"/>
      <c r="JR90" s="44"/>
      <c r="JS90" s="44"/>
      <c r="JT90" s="44"/>
      <c r="JU90" s="44"/>
      <c r="JV90" s="44"/>
      <c r="JW90" s="44"/>
      <c r="JX90" s="44"/>
      <c r="JY90" s="44"/>
      <c r="JZ90" s="44"/>
      <c r="KA90" s="44"/>
      <c r="KB90" s="44"/>
      <c r="KC90" s="44"/>
    </row>
    <row r="91" spans="1:289" x14ac:dyDescent="0.2">
      <c r="A91" s="52"/>
      <c r="B91" s="52"/>
      <c r="C91" s="52"/>
      <c r="D91" s="52"/>
      <c r="E91" s="52"/>
      <c r="F91" s="52"/>
      <c r="G91" s="52"/>
      <c r="H91" s="52"/>
      <c r="I91" s="52"/>
      <c r="J91" s="52"/>
      <c r="K91" s="52"/>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c r="EX91" s="44"/>
      <c r="EY91" s="44"/>
      <c r="EZ91" s="44"/>
      <c r="FA91" s="44"/>
      <c r="FB91" s="44"/>
      <c r="FC91" s="44"/>
      <c r="FD91" s="44"/>
      <c r="FE91" s="44"/>
      <c r="FF91" s="44"/>
      <c r="FG91" s="44"/>
      <c r="FH91" s="44"/>
      <c r="FI91" s="44"/>
      <c r="FJ91" s="44"/>
      <c r="FK91" s="44"/>
      <c r="FL91" s="44"/>
      <c r="FM91" s="44"/>
      <c r="FN91" s="44"/>
      <c r="FO91" s="44"/>
      <c r="FP91" s="44"/>
      <c r="FQ91" s="44"/>
      <c r="FR91" s="44"/>
      <c r="FS91" s="44"/>
      <c r="FT91" s="44"/>
      <c r="FU91" s="44"/>
      <c r="FV91" s="44"/>
      <c r="FW91" s="44"/>
      <c r="FX91" s="44"/>
      <c r="FY91" s="44"/>
      <c r="FZ91" s="44"/>
      <c r="GA91" s="44"/>
      <c r="GB91" s="44"/>
      <c r="GC91" s="44"/>
      <c r="GD91" s="44"/>
      <c r="GE91" s="44"/>
      <c r="GF91" s="44"/>
      <c r="GG91" s="44"/>
      <c r="GH91" s="44"/>
      <c r="GI91" s="44"/>
      <c r="GJ91" s="44"/>
      <c r="GK91" s="44"/>
      <c r="GL91" s="44"/>
      <c r="GM91" s="44"/>
      <c r="GN91" s="44"/>
      <c r="GO91" s="44"/>
      <c r="GP91" s="44"/>
      <c r="GQ91" s="44"/>
      <c r="GR91" s="44"/>
      <c r="GS91" s="44"/>
      <c r="GT91" s="44"/>
      <c r="GU91" s="44"/>
      <c r="GV91" s="44"/>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4"/>
      <c r="HZ91" s="44"/>
      <c r="IA91" s="44"/>
      <c r="IB91" s="44"/>
      <c r="IC91" s="44"/>
      <c r="ID91" s="44"/>
      <c r="IE91" s="44"/>
      <c r="IF91" s="44"/>
      <c r="IG91" s="44"/>
      <c r="IH91" s="44"/>
      <c r="II91" s="44"/>
      <c r="IJ91" s="44"/>
      <c r="IK91" s="44"/>
      <c r="IL91" s="44"/>
      <c r="IM91" s="44"/>
      <c r="IN91" s="44"/>
      <c r="IO91" s="44"/>
      <c r="IP91" s="44"/>
      <c r="IQ91" s="44"/>
      <c r="IR91" s="44"/>
      <c r="IS91" s="44"/>
      <c r="IT91" s="44"/>
      <c r="IU91" s="44"/>
      <c r="IV91" s="44"/>
      <c r="IW91" s="44"/>
      <c r="IX91" s="44"/>
      <c r="IY91" s="44"/>
      <c r="IZ91" s="44"/>
      <c r="JA91" s="44"/>
      <c r="JB91" s="44"/>
      <c r="JC91" s="44"/>
      <c r="JD91" s="44"/>
      <c r="JE91" s="44"/>
      <c r="JF91" s="44"/>
      <c r="JG91" s="44"/>
      <c r="JH91" s="44"/>
      <c r="JI91" s="44"/>
      <c r="JJ91" s="44"/>
      <c r="JK91" s="44"/>
      <c r="JL91" s="44"/>
      <c r="JM91" s="44"/>
      <c r="JN91" s="44"/>
      <c r="JO91" s="44"/>
      <c r="JP91" s="44"/>
      <c r="JQ91" s="44"/>
      <c r="JR91" s="44"/>
      <c r="JS91" s="44"/>
      <c r="JT91" s="44"/>
      <c r="JU91" s="44"/>
      <c r="JV91" s="44"/>
      <c r="JW91" s="44"/>
      <c r="JX91" s="44"/>
      <c r="JY91" s="44"/>
      <c r="JZ91" s="44"/>
      <c r="KA91" s="44"/>
      <c r="KB91" s="44"/>
      <c r="KC91" s="44"/>
    </row>
    <row r="92" spans="1:289" x14ac:dyDescent="0.2">
      <c r="A92" s="52"/>
      <c r="B92" s="52"/>
      <c r="C92" s="52"/>
      <c r="D92" s="52"/>
      <c r="E92" s="52"/>
      <c r="F92" s="52"/>
      <c r="G92" s="52"/>
      <c r="H92" s="52"/>
      <c r="I92" s="52"/>
      <c r="J92" s="52"/>
      <c r="K92" s="52"/>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c r="CI92" s="44"/>
      <c r="CJ92" s="44"/>
      <c r="CK92" s="44"/>
      <c r="CL92" s="44"/>
      <c r="CM92" s="44"/>
      <c r="CN92" s="44"/>
      <c r="CO92" s="44"/>
      <c r="CP92" s="44"/>
      <c r="CQ92" s="44"/>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c r="EX92" s="44"/>
      <c r="EY92" s="44"/>
      <c r="EZ92" s="44"/>
      <c r="FA92" s="44"/>
      <c r="FB92" s="44"/>
      <c r="FC92" s="44"/>
      <c r="FD92" s="44"/>
      <c r="FE92" s="44"/>
      <c r="FF92" s="44"/>
      <c r="FG92" s="44"/>
      <c r="FH92" s="44"/>
      <c r="FI92" s="44"/>
      <c r="FJ92" s="44"/>
      <c r="FK92" s="44"/>
      <c r="FL92" s="44"/>
      <c r="FM92" s="44"/>
      <c r="FN92" s="44"/>
      <c r="FO92" s="44"/>
      <c r="FP92" s="44"/>
      <c r="FQ92" s="44"/>
      <c r="FR92" s="44"/>
      <c r="FS92" s="44"/>
      <c r="FT92" s="44"/>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4"/>
      <c r="HZ92" s="44"/>
      <c r="IA92" s="44"/>
      <c r="IB92" s="44"/>
      <c r="IC92" s="44"/>
      <c r="ID92" s="44"/>
      <c r="IE92" s="44"/>
      <c r="IF92" s="44"/>
      <c r="IG92" s="44"/>
      <c r="IH92" s="44"/>
      <c r="II92" s="44"/>
      <c r="IJ92" s="44"/>
      <c r="IK92" s="44"/>
      <c r="IL92" s="44"/>
      <c r="IM92" s="44"/>
      <c r="IN92" s="44"/>
      <c r="IO92" s="44"/>
      <c r="IP92" s="44"/>
      <c r="IQ92" s="44"/>
      <c r="IR92" s="44"/>
      <c r="IS92" s="44"/>
      <c r="IT92" s="44"/>
      <c r="IU92" s="44"/>
      <c r="IV92" s="44"/>
      <c r="IW92" s="44"/>
      <c r="IX92" s="44"/>
      <c r="IY92" s="44"/>
      <c r="IZ92" s="44"/>
      <c r="JA92" s="44"/>
      <c r="JB92" s="44"/>
      <c r="JC92" s="44"/>
      <c r="JD92" s="44"/>
      <c r="JE92" s="44"/>
      <c r="JF92" s="44"/>
      <c r="JG92" s="44"/>
      <c r="JH92" s="44"/>
      <c r="JI92" s="44"/>
      <c r="JJ92" s="44"/>
      <c r="JK92" s="44"/>
      <c r="JL92" s="44"/>
      <c r="JM92" s="44"/>
      <c r="JN92" s="44"/>
      <c r="JO92" s="44"/>
      <c r="JP92" s="44"/>
      <c r="JQ92" s="44"/>
      <c r="JR92" s="44"/>
      <c r="JS92" s="44"/>
      <c r="JT92" s="44"/>
      <c r="JU92" s="44"/>
      <c r="JV92" s="44"/>
      <c r="JW92" s="44"/>
      <c r="JX92" s="44"/>
      <c r="JY92" s="44"/>
      <c r="JZ92" s="44"/>
      <c r="KA92" s="44"/>
      <c r="KB92" s="44"/>
      <c r="KC92" s="44"/>
    </row>
    <row r="93" spans="1:289" x14ac:dyDescent="0.2">
      <c r="A93" s="52"/>
      <c r="B93" s="52"/>
      <c r="C93" s="52"/>
      <c r="D93" s="52"/>
      <c r="E93" s="52"/>
      <c r="F93" s="52"/>
      <c r="G93" s="52"/>
      <c r="H93" s="52"/>
      <c r="I93" s="52"/>
      <c r="J93" s="52"/>
      <c r="K93" s="52"/>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c r="CI93" s="44"/>
      <c r="CJ93" s="44"/>
      <c r="CK93" s="44"/>
      <c r="CL93" s="44"/>
      <c r="CM93" s="44"/>
      <c r="CN93" s="44"/>
      <c r="CO93" s="44"/>
      <c r="CP93" s="44"/>
      <c r="CQ93" s="44"/>
      <c r="CR93" s="44"/>
      <c r="CS93" s="44"/>
      <c r="CT93" s="44"/>
      <c r="CU93" s="44"/>
      <c r="CV93" s="44"/>
      <c r="CW93" s="44"/>
      <c r="CX93" s="44"/>
      <c r="CY93" s="44"/>
      <c r="CZ93" s="44"/>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c r="EX93" s="44"/>
      <c r="EY93" s="44"/>
      <c r="EZ93" s="44"/>
      <c r="FA93" s="44"/>
      <c r="FB93" s="44"/>
      <c r="FC93" s="44"/>
      <c r="FD93" s="44"/>
      <c r="FE93" s="44"/>
      <c r="FF93" s="44"/>
      <c r="FG93" s="44"/>
      <c r="FH93" s="44"/>
      <c r="FI93" s="44"/>
      <c r="FJ93" s="44"/>
      <c r="FK93" s="44"/>
      <c r="FL93" s="44"/>
      <c r="FM93" s="44"/>
      <c r="FN93" s="44"/>
      <c r="FO93" s="44"/>
      <c r="FP93" s="44"/>
      <c r="FQ93" s="44"/>
      <c r="FR93" s="44"/>
      <c r="FS93" s="44"/>
      <c r="FT93" s="44"/>
      <c r="FU93" s="44"/>
      <c r="FV93" s="44"/>
      <c r="FW93" s="44"/>
      <c r="FX93" s="44"/>
      <c r="FY93" s="44"/>
      <c r="FZ93" s="44"/>
      <c r="GA93" s="44"/>
      <c r="GB93" s="44"/>
      <c r="GC93" s="44"/>
      <c r="GD93" s="44"/>
      <c r="GE93" s="44"/>
      <c r="GF93" s="44"/>
      <c r="GG93" s="44"/>
      <c r="GH93" s="44"/>
      <c r="GI93" s="44"/>
      <c r="GJ93" s="44"/>
      <c r="GK93" s="44"/>
      <c r="GL93" s="44"/>
      <c r="GM93" s="44"/>
      <c r="GN93" s="44"/>
      <c r="GO93" s="44"/>
      <c r="GP93" s="44"/>
      <c r="GQ93" s="44"/>
      <c r="GR93" s="44"/>
      <c r="GS93" s="44"/>
      <c r="GT93" s="44"/>
      <c r="GU93" s="44"/>
      <c r="GV93" s="44"/>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4"/>
      <c r="HZ93" s="44"/>
      <c r="IA93" s="44"/>
      <c r="IB93" s="44"/>
      <c r="IC93" s="44"/>
      <c r="ID93" s="44"/>
      <c r="IE93" s="44"/>
      <c r="IF93" s="44"/>
      <c r="IG93" s="44"/>
      <c r="IH93" s="44"/>
      <c r="II93" s="44"/>
      <c r="IJ93" s="44"/>
      <c r="IK93" s="44"/>
      <c r="IL93" s="44"/>
      <c r="IM93" s="44"/>
      <c r="IN93" s="44"/>
      <c r="IO93" s="44"/>
      <c r="IP93" s="44"/>
      <c r="IQ93" s="44"/>
      <c r="IR93" s="44"/>
      <c r="IS93" s="44"/>
      <c r="IT93" s="44"/>
      <c r="IU93" s="44"/>
      <c r="IV93" s="44"/>
      <c r="IW93" s="44"/>
      <c r="IX93" s="44"/>
      <c r="IY93" s="44"/>
      <c r="IZ93" s="44"/>
      <c r="JA93" s="44"/>
      <c r="JB93" s="44"/>
      <c r="JC93" s="44"/>
      <c r="JD93" s="44"/>
      <c r="JE93" s="44"/>
      <c r="JF93" s="44"/>
      <c r="JG93" s="44"/>
      <c r="JH93" s="44"/>
      <c r="JI93" s="44"/>
      <c r="JJ93" s="44"/>
      <c r="JK93" s="44"/>
      <c r="JL93" s="44"/>
      <c r="JM93" s="44"/>
      <c r="JN93" s="44"/>
      <c r="JO93" s="44"/>
      <c r="JP93" s="44"/>
      <c r="JQ93" s="44"/>
      <c r="JR93" s="44"/>
      <c r="JS93" s="44"/>
      <c r="JT93" s="44"/>
      <c r="JU93" s="44"/>
      <c r="JV93" s="44"/>
      <c r="JW93" s="44"/>
      <c r="JX93" s="44"/>
      <c r="JY93" s="44"/>
      <c r="JZ93" s="44"/>
      <c r="KA93" s="44"/>
      <c r="KB93" s="44"/>
      <c r="KC93" s="44"/>
    </row>
    <row r="94" spans="1:289" x14ac:dyDescent="0.2">
      <c r="A94" s="52"/>
      <c r="B94" s="52"/>
      <c r="C94" s="52"/>
      <c r="D94" s="52"/>
      <c r="E94" s="52"/>
      <c r="F94" s="52"/>
      <c r="G94" s="52"/>
      <c r="H94" s="52"/>
      <c r="I94" s="52"/>
      <c r="J94" s="52"/>
      <c r="K94" s="52"/>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c r="EX94" s="44"/>
      <c r="EY94" s="44"/>
      <c r="EZ94" s="44"/>
      <c r="FA94" s="44"/>
      <c r="FB94" s="44"/>
      <c r="FC94" s="44"/>
      <c r="FD94" s="44"/>
      <c r="FE94" s="44"/>
      <c r="FF94" s="44"/>
      <c r="FG94" s="44"/>
      <c r="FH94" s="44"/>
      <c r="FI94" s="44"/>
      <c r="FJ94" s="44"/>
      <c r="FK94" s="44"/>
      <c r="FL94" s="44"/>
      <c r="FM94" s="44"/>
      <c r="FN94" s="44"/>
      <c r="FO94" s="44"/>
      <c r="FP94" s="44"/>
      <c r="FQ94" s="44"/>
      <c r="FR94" s="44"/>
      <c r="FS94" s="44"/>
      <c r="FT94" s="44"/>
      <c r="FU94" s="44"/>
      <c r="FV94" s="44"/>
      <c r="FW94" s="44"/>
      <c r="FX94" s="44"/>
      <c r="FY94" s="44"/>
      <c r="FZ94" s="44"/>
      <c r="GA94" s="44"/>
      <c r="GB94" s="44"/>
      <c r="GC94" s="44"/>
      <c r="GD94" s="44"/>
      <c r="GE94" s="44"/>
      <c r="GF94" s="44"/>
      <c r="GG94" s="44"/>
      <c r="GH94" s="44"/>
      <c r="GI94" s="44"/>
      <c r="GJ94" s="44"/>
      <c r="GK94" s="44"/>
      <c r="GL94" s="44"/>
      <c r="GM94" s="44"/>
      <c r="GN94" s="44"/>
      <c r="GO94" s="44"/>
      <c r="GP94" s="44"/>
      <c r="GQ94" s="44"/>
      <c r="GR94" s="44"/>
      <c r="GS94" s="44"/>
      <c r="GT94" s="44"/>
      <c r="GU94" s="44"/>
      <c r="GV94" s="44"/>
      <c r="GW94" s="44"/>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4"/>
      <c r="HZ94" s="44"/>
      <c r="IA94" s="44"/>
      <c r="IB94" s="44"/>
      <c r="IC94" s="44"/>
      <c r="ID94" s="44"/>
      <c r="IE94" s="44"/>
      <c r="IF94" s="44"/>
      <c r="IG94" s="44"/>
      <c r="IH94" s="44"/>
      <c r="II94" s="44"/>
      <c r="IJ94" s="44"/>
      <c r="IK94" s="44"/>
      <c r="IL94" s="44"/>
      <c r="IM94" s="44"/>
      <c r="IN94" s="44"/>
      <c r="IO94" s="44"/>
      <c r="IP94" s="44"/>
      <c r="IQ94" s="44"/>
      <c r="IR94" s="44"/>
      <c r="IS94" s="44"/>
      <c r="IT94" s="44"/>
      <c r="IU94" s="44"/>
      <c r="IV94" s="44"/>
      <c r="IW94" s="44"/>
      <c r="IX94" s="44"/>
      <c r="IY94" s="44"/>
      <c r="IZ94" s="44"/>
      <c r="JA94" s="44"/>
      <c r="JB94" s="44"/>
      <c r="JC94" s="44"/>
      <c r="JD94" s="44"/>
      <c r="JE94" s="44"/>
      <c r="JF94" s="44"/>
      <c r="JG94" s="44"/>
      <c r="JH94" s="44"/>
      <c r="JI94" s="44"/>
      <c r="JJ94" s="44"/>
      <c r="JK94" s="44"/>
      <c r="JL94" s="44"/>
      <c r="JM94" s="44"/>
      <c r="JN94" s="44"/>
      <c r="JO94" s="44"/>
      <c r="JP94" s="44"/>
      <c r="JQ94" s="44"/>
      <c r="JR94" s="44"/>
      <c r="JS94" s="44"/>
      <c r="JT94" s="44"/>
      <c r="JU94" s="44"/>
      <c r="JV94" s="44"/>
      <c r="JW94" s="44"/>
      <c r="JX94" s="44"/>
      <c r="JY94" s="44"/>
      <c r="JZ94" s="44"/>
      <c r="KA94" s="44"/>
      <c r="KB94" s="44"/>
      <c r="KC94" s="44"/>
    </row>
    <row r="95" spans="1:289" x14ac:dyDescent="0.2">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4"/>
      <c r="HZ95" s="44"/>
      <c r="IA95" s="44"/>
      <c r="IB95" s="44"/>
      <c r="IC95" s="44"/>
      <c r="ID95" s="44"/>
      <c r="IE95" s="44"/>
      <c r="IF95" s="44"/>
      <c r="IG95" s="44"/>
      <c r="IH95" s="44"/>
      <c r="II95" s="44"/>
      <c r="IJ95" s="44"/>
      <c r="IK95" s="44"/>
      <c r="IL95" s="44"/>
      <c r="IM95" s="44"/>
      <c r="IN95" s="44"/>
      <c r="IO95" s="44"/>
      <c r="IP95" s="44"/>
      <c r="IQ95" s="44"/>
      <c r="IR95" s="44"/>
      <c r="IS95" s="44"/>
      <c r="IT95" s="44"/>
      <c r="IU95" s="44"/>
      <c r="IV95" s="44"/>
      <c r="IW95" s="44"/>
      <c r="IX95" s="44"/>
      <c r="IY95" s="44"/>
      <c r="IZ95" s="44"/>
      <c r="JA95" s="44"/>
      <c r="JB95" s="44"/>
      <c r="JC95" s="44"/>
      <c r="JD95" s="44"/>
      <c r="JE95" s="44"/>
      <c r="JF95" s="44"/>
      <c r="JG95" s="44"/>
      <c r="JH95" s="44"/>
      <c r="JI95" s="44"/>
      <c r="JJ95" s="44"/>
      <c r="JK95" s="44"/>
      <c r="JL95" s="44"/>
      <c r="JM95" s="44"/>
      <c r="JN95" s="44"/>
      <c r="JO95" s="44"/>
      <c r="JP95" s="44"/>
      <c r="JQ95" s="44"/>
      <c r="JR95" s="44"/>
      <c r="JS95" s="44"/>
      <c r="JT95" s="44"/>
      <c r="JU95" s="44"/>
      <c r="JV95" s="44"/>
      <c r="JW95" s="44"/>
      <c r="JX95" s="44"/>
      <c r="JY95" s="44"/>
      <c r="JZ95" s="44"/>
      <c r="KA95" s="44"/>
      <c r="KB95" s="44"/>
      <c r="KC95" s="44"/>
    </row>
    <row r="96" spans="1:289" x14ac:dyDescent="0.2">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c r="CI96" s="44"/>
      <c r="CJ96" s="44"/>
      <c r="CK96" s="44"/>
      <c r="CL96" s="44"/>
      <c r="CM96" s="44"/>
      <c r="CN96" s="44"/>
      <c r="CO96" s="44"/>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c r="EX96" s="44"/>
      <c r="EY96" s="44"/>
      <c r="EZ96" s="44"/>
      <c r="FA96" s="44"/>
      <c r="FB96" s="44"/>
      <c r="FC96" s="44"/>
      <c r="FD96" s="44"/>
      <c r="FE96" s="44"/>
      <c r="FF96" s="44"/>
      <c r="FG96" s="44"/>
      <c r="FH96" s="44"/>
      <c r="FI96" s="44"/>
      <c r="FJ96" s="44"/>
      <c r="FK96" s="44"/>
      <c r="FL96" s="44"/>
      <c r="FM96" s="44"/>
      <c r="FN96" s="44"/>
      <c r="FO96" s="44"/>
      <c r="FP96" s="44"/>
      <c r="FQ96" s="44"/>
      <c r="FR96" s="44"/>
      <c r="FS96" s="44"/>
      <c r="FT96" s="44"/>
      <c r="FU96" s="44"/>
      <c r="FV96" s="44"/>
      <c r="FW96" s="44"/>
      <c r="FX96" s="44"/>
      <c r="FY96" s="44"/>
      <c r="FZ96" s="44"/>
      <c r="GA96" s="44"/>
      <c r="GB96" s="44"/>
      <c r="GC96" s="44"/>
      <c r="GD96" s="44"/>
      <c r="GE96" s="44"/>
      <c r="GF96" s="44"/>
      <c r="GG96" s="44"/>
      <c r="GH96" s="44"/>
      <c r="GI96" s="44"/>
      <c r="GJ96" s="44"/>
      <c r="GK96" s="44"/>
      <c r="GL96" s="44"/>
      <c r="GM96" s="44"/>
      <c r="GN96" s="44"/>
      <c r="GO96" s="44"/>
      <c r="GP96" s="44"/>
      <c r="GQ96" s="44"/>
      <c r="GR96" s="44"/>
      <c r="GS96" s="44"/>
      <c r="GT96" s="44"/>
      <c r="GU96" s="44"/>
      <c r="GV96" s="44"/>
      <c r="GW96" s="44"/>
      <c r="GX96" s="44"/>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4"/>
      <c r="HZ96" s="44"/>
      <c r="IA96" s="44"/>
      <c r="IB96" s="44"/>
      <c r="IC96" s="44"/>
      <c r="ID96" s="44"/>
      <c r="IE96" s="44"/>
      <c r="IF96" s="44"/>
      <c r="IG96" s="44"/>
      <c r="IH96" s="44"/>
      <c r="II96" s="44"/>
      <c r="IJ96" s="44"/>
      <c r="IK96" s="44"/>
      <c r="IL96" s="44"/>
      <c r="IM96" s="44"/>
      <c r="IN96" s="44"/>
      <c r="IO96" s="44"/>
      <c r="IP96" s="44"/>
      <c r="IQ96" s="44"/>
      <c r="IR96" s="44"/>
      <c r="IS96" s="44"/>
      <c r="IT96" s="44"/>
      <c r="IU96" s="44"/>
      <c r="IV96" s="44"/>
      <c r="IW96" s="44"/>
      <c r="IX96" s="44"/>
      <c r="IY96" s="44"/>
      <c r="IZ96" s="44"/>
      <c r="JA96" s="44"/>
      <c r="JB96" s="44"/>
      <c r="JC96" s="44"/>
      <c r="JD96" s="44"/>
      <c r="JE96" s="44"/>
      <c r="JF96" s="44"/>
      <c r="JG96" s="44"/>
      <c r="JH96" s="44"/>
      <c r="JI96" s="44"/>
      <c r="JJ96" s="44"/>
      <c r="JK96" s="44"/>
      <c r="JL96" s="44"/>
      <c r="JM96" s="44"/>
      <c r="JN96" s="44"/>
      <c r="JO96" s="44"/>
      <c r="JP96" s="44"/>
      <c r="JQ96" s="44"/>
      <c r="JR96" s="44"/>
      <c r="JS96" s="44"/>
      <c r="JT96" s="44"/>
      <c r="JU96" s="44"/>
      <c r="JV96" s="44"/>
      <c r="JW96" s="44"/>
      <c r="JX96" s="44"/>
      <c r="JY96" s="44"/>
      <c r="JZ96" s="44"/>
      <c r="KA96" s="44"/>
      <c r="KB96" s="44"/>
      <c r="KC96" s="44"/>
    </row>
    <row r="97" spans="1:289" x14ac:dyDescent="0.2">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c r="EX97" s="44"/>
      <c r="EY97" s="44"/>
      <c r="EZ97" s="44"/>
      <c r="FA97" s="44"/>
      <c r="FB97" s="44"/>
      <c r="FC97" s="44"/>
      <c r="FD97" s="44"/>
      <c r="FE97" s="44"/>
      <c r="FF97" s="44"/>
      <c r="FG97" s="44"/>
      <c r="FH97" s="44"/>
      <c r="FI97" s="44"/>
      <c r="FJ97" s="44"/>
      <c r="FK97" s="44"/>
      <c r="FL97" s="44"/>
      <c r="FM97" s="44"/>
      <c r="FN97" s="44"/>
      <c r="FO97" s="44"/>
      <c r="FP97" s="44"/>
      <c r="FQ97" s="44"/>
      <c r="FR97" s="44"/>
      <c r="FS97" s="44"/>
      <c r="FT97" s="44"/>
      <c r="FU97" s="44"/>
      <c r="FV97" s="44"/>
      <c r="FW97" s="44"/>
      <c r="FX97" s="44"/>
      <c r="FY97" s="44"/>
      <c r="FZ97" s="44"/>
      <c r="GA97" s="44"/>
      <c r="GB97" s="44"/>
      <c r="GC97" s="44"/>
      <c r="GD97" s="44"/>
      <c r="GE97" s="44"/>
      <c r="GF97" s="44"/>
      <c r="GG97" s="44"/>
      <c r="GH97" s="44"/>
      <c r="GI97" s="44"/>
      <c r="GJ97" s="44"/>
      <c r="GK97" s="44"/>
      <c r="GL97" s="44"/>
      <c r="GM97" s="44"/>
      <c r="GN97" s="44"/>
      <c r="GO97" s="44"/>
      <c r="GP97" s="44"/>
      <c r="GQ97" s="44"/>
      <c r="GR97" s="44"/>
      <c r="GS97" s="44"/>
      <c r="GT97" s="44"/>
      <c r="GU97" s="44"/>
      <c r="GV97" s="44"/>
      <c r="GW97" s="44"/>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4"/>
      <c r="HZ97" s="44"/>
      <c r="IA97" s="44"/>
      <c r="IB97" s="44"/>
      <c r="IC97" s="44"/>
      <c r="ID97" s="44"/>
      <c r="IE97" s="44"/>
      <c r="IF97" s="44"/>
      <c r="IG97" s="44"/>
      <c r="IH97" s="44"/>
      <c r="II97" s="44"/>
      <c r="IJ97" s="44"/>
      <c r="IK97" s="44"/>
      <c r="IL97" s="44"/>
      <c r="IM97" s="44"/>
      <c r="IN97" s="44"/>
      <c r="IO97" s="44"/>
      <c r="IP97" s="44"/>
      <c r="IQ97" s="44"/>
      <c r="IR97" s="44"/>
      <c r="IS97" s="44"/>
      <c r="IT97" s="44"/>
      <c r="IU97" s="44"/>
      <c r="IV97" s="44"/>
      <c r="IW97" s="44"/>
      <c r="IX97" s="44"/>
      <c r="IY97" s="44"/>
      <c r="IZ97" s="44"/>
      <c r="JA97" s="44"/>
      <c r="JB97" s="44"/>
      <c r="JC97" s="44"/>
      <c r="JD97" s="44"/>
      <c r="JE97" s="44"/>
      <c r="JF97" s="44"/>
      <c r="JG97" s="44"/>
      <c r="JH97" s="44"/>
      <c r="JI97" s="44"/>
      <c r="JJ97" s="44"/>
      <c r="JK97" s="44"/>
      <c r="JL97" s="44"/>
      <c r="JM97" s="44"/>
      <c r="JN97" s="44"/>
      <c r="JO97" s="44"/>
      <c r="JP97" s="44"/>
      <c r="JQ97" s="44"/>
      <c r="JR97" s="44"/>
      <c r="JS97" s="44"/>
      <c r="JT97" s="44"/>
      <c r="JU97" s="44"/>
      <c r="JV97" s="44"/>
      <c r="JW97" s="44"/>
      <c r="JX97" s="44"/>
      <c r="JY97" s="44"/>
      <c r="JZ97" s="44"/>
      <c r="KA97" s="44"/>
      <c r="KB97" s="44"/>
      <c r="KC97" s="44"/>
    </row>
    <row r="98" spans="1:289" x14ac:dyDescent="0.2">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c r="EX98" s="44"/>
      <c r="EY98" s="44"/>
      <c r="EZ98" s="44"/>
      <c r="FA98" s="44"/>
      <c r="FB98" s="44"/>
      <c r="FC98" s="44"/>
      <c r="FD98" s="44"/>
      <c r="FE98" s="44"/>
      <c r="FF98" s="44"/>
      <c r="FG98" s="44"/>
      <c r="FH98" s="44"/>
      <c r="FI98" s="44"/>
      <c r="FJ98" s="44"/>
      <c r="FK98" s="44"/>
      <c r="FL98" s="44"/>
      <c r="FM98" s="44"/>
      <c r="FN98" s="44"/>
      <c r="FO98" s="44"/>
      <c r="FP98" s="44"/>
      <c r="FQ98" s="44"/>
      <c r="FR98" s="44"/>
      <c r="FS98" s="44"/>
      <c r="FT98" s="44"/>
      <c r="FU98" s="44"/>
      <c r="FV98" s="44"/>
      <c r="FW98" s="44"/>
      <c r="FX98" s="44"/>
      <c r="FY98" s="44"/>
      <c r="FZ98" s="44"/>
      <c r="GA98" s="44"/>
      <c r="GB98" s="44"/>
      <c r="GC98" s="44"/>
      <c r="GD98" s="44"/>
      <c r="GE98" s="44"/>
      <c r="GF98" s="44"/>
      <c r="GG98" s="44"/>
      <c r="GH98" s="44"/>
      <c r="GI98" s="44"/>
      <c r="GJ98" s="44"/>
      <c r="GK98" s="44"/>
      <c r="GL98" s="44"/>
      <c r="GM98" s="44"/>
      <c r="GN98" s="44"/>
      <c r="GO98" s="44"/>
      <c r="GP98" s="44"/>
      <c r="GQ98" s="44"/>
      <c r="GR98" s="44"/>
      <c r="GS98" s="44"/>
      <c r="GT98" s="44"/>
      <c r="GU98" s="44"/>
      <c r="GV98" s="44"/>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4"/>
      <c r="HZ98" s="44"/>
      <c r="IA98" s="44"/>
      <c r="IB98" s="44"/>
      <c r="IC98" s="44"/>
      <c r="ID98" s="44"/>
      <c r="IE98" s="44"/>
      <c r="IF98" s="44"/>
      <c r="IG98" s="44"/>
      <c r="IH98" s="44"/>
      <c r="II98" s="44"/>
      <c r="IJ98" s="44"/>
      <c r="IK98" s="44"/>
      <c r="IL98" s="44"/>
      <c r="IM98" s="44"/>
      <c r="IN98" s="44"/>
      <c r="IO98" s="44"/>
      <c r="IP98" s="44"/>
      <c r="IQ98" s="44"/>
      <c r="IR98" s="44"/>
      <c r="IS98" s="44"/>
      <c r="IT98" s="44"/>
      <c r="IU98" s="44"/>
      <c r="IV98" s="44"/>
      <c r="IW98" s="44"/>
      <c r="IX98" s="44"/>
      <c r="IY98" s="44"/>
      <c r="IZ98" s="44"/>
      <c r="JA98" s="44"/>
      <c r="JB98" s="44"/>
      <c r="JC98" s="44"/>
      <c r="JD98" s="44"/>
      <c r="JE98" s="44"/>
      <c r="JF98" s="44"/>
      <c r="JG98" s="44"/>
      <c r="JH98" s="44"/>
      <c r="JI98" s="44"/>
      <c r="JJ98" s="44"/>
      <c r="JK98" s="44"/>
      <c r="JL98" s="44"/>
      <c r="JM98" s="44"/>
      <c r="JN98" s="44"/>
      <c r="JO98" s="44"/>
      <c r="JP98" s="44"/>
      <c r="JQ98" s="44"/>
      <c r="JR98" s="44"/>
      <c r="JS98" s="44"/>
      <c r="JT98" s="44"/>
      <c r="JU98" s="44"/>
      <c r="JV98" s="44"/>
      <c r="JW98" s="44"/>
      <c r="JX98" s="44"/>
      <c r="JY98" s="44"/>
      <c r="JZ98" s="44"/>
      <c r="KA98" s="44"/>
      <c r="KB98" s="44"/>
      <c r="KC98" s="44"/>
    </row>
    <row r="99" spans="1:289" x14ac:dyDescent="0.2">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c r="EX99" s="44"/>
      <c r="EY99" s="44"/>
      <c r="EZ99" s="44"/>
      <c r="FA99" s="44"/>
      <c r="FB99" s="44"/>
      <c r="FC99" s="44"/>
      <c r="FD99" s="44"/>
      <c r="FE99" s="44"/>
      <c r="FF99" s="44"/>
      <c r="FG99" s="44"/>
      <c r="FH99" s="44"/>
      <c r="FI99" s="44"/>
      <c r="FJ99" s="44"/>
      <c r="FK99" s="44"/>
      <c r="FL99" s="44"/>
      <c r="FM99" s="44"/>
      <c r="FN99" s="44"/>
      <c r="FO99" s="44"/>
      <c r="FP99" s="44"/>
      <c r="FQ99" s="44"/>
      <c r="FR99" s="44"/>
      <c r="FS99" s="44"/>
      <c r="FT99" s="44"/>
      <c r="FU99" s="44"/>
      <c r="FV99" s="44"/>
      <c r="FW99" s="44"/>
      <c r="FX99" s="44"/>
      <c r="FY99" s="44"/>
      <c r="FZ99" s="44"/>
      <c r="GA99" s="44"/>
      <c r="GB99" s="44"/>
      <c r="GC99" s="44"/>
      <c r="GD99" s="44"/>
      <c r="GE99" s="44"/>
      <c r="GF99" s="44"/>
      <c r="GG99" s="44"/>
      <c r="GH99" s="44"/>
      <c r="GI99" s="44"/>
      <c r="GJ99" s="44"/>
      <c r="GK99" s="44"/>
      <c r="GL99" s="44"/>
      <c r="GM99" s="44"/>
      <c r="GN99" s="44"/>
      <c r="GO99" s="44"/>
      <c r="GP99" s="44"/>
      <c r="GQ99" s="44"/>
      <c r="GR99" s="44"/>
      <c r="GS99" s="44"/>
      <c r="GT99" s="44"/>
      <c r="GU99" s="44"/>
      <c r="GV99" s="44"/>
      <c r="GW99" s="44"/>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4"/>
      <c r="HZ99" s="44"/>
      <c r="IA99" s="44"/>
      <c r="IB99" s="44"/>
      <c r="IC99" s="44"/>
      <c r="ID99" s="44"/>
      <c r="IE99" s="44"/>
      <c r="IF99" s="44"/>
      <c r="IG99" s="44"/>
      <c r="IH99" s="44"/>
      <c r="II99" s="44"/>
      <c r="IJ99" s="44"/>
      <c r="IK99" s="44"/>
      <c r="IL99" s="44"/>
      <c r="IM99" s="44"/>
      <c r="IN99" s="44"/>
      <c r="IO99" s="44"/>
      <c r="IP99" s="44"/>
      <c r="IQ99" s="44"/>
      <c r="IR99" s="44"/>
      <c r="IS99" s="44"/>
      <c r="IT99" s="44"/>
      <c r="IU99" s="44"/>
      <c r="IV99" s="44"/>
      <c r="IW99" s="44"/>
      <c r="IX99" s="44"/>
      <c r="IY99" s="44"/>
      <c r="IZ99" s="44"/>
      <c r="JA99" s="44"/>
      <c r="JB99" s="44"/>
      <c r="JC99" s="44"/>
      <c r="JD99" s="44"/>
      <c r="JE99" s="44"/>
      <c r="JF99" s="44"/>
      <c r="JG99" s="44"/>
      <c r="JH99" s="44"/>
      <c r="JI99" s="44"/>
      <c r="JJ99" s="44"/>
      <c r="JK99" s="44"/>
      <c r="JL99" s="44"/>
      <c r="JM99" s="44"/>
      <c r="JN99" s="44"/>
      <c r="JO99" s="44"/>
      <c r="JP99" s="44"/>
      <c r="JQ99" s="44"/>
      <c r="JR99" s="44"/>
      <c r="JS99" s="44"/>
      <c r="JT99" s="44"/>
      <c r="JU99" s="44"/>
      <c r="JV99" s="44"/>
      <c r="JW99" s="44"/>
      <c r="JX99" s="44"/>
      <c r="JY99" s="44"/>
      <c r="JZ99" s="44"/>
      <c r="KA99" s="44"/>
      <c r="KB99" s="44"/>
      <c r="KC99" s="44"/>
    </row>
    <row r="100" spans="1:289" x14ac:dyDescent="0.2">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4"/>
      <c r="HZ100" s="44"/>
      <c r="IA100" s="44"/>
      <c r="IB100" s="44"/>
      <c r="IC100" s="44"/>
      <c r="ID100" s="44"/>
      <c r="IE100" s="44"/>
      <c r="IF100" s="44"/>
      <c r="IG100" s="44"/>
      <c r="IH100" s="44"/>
      <c r="II100" s="44"/>
      <c r="IJ100" s="44"/>
      <c r="IK100" s="44"/>
      <c r="IL100" s="44"/>
      <c r="IM100" s="44"/>
      <c r="IN100" s="44"/>
      <c r="IO100" s="44"/>
      <c r="IP100" s="44"/>
      <c r="IQ100" s="44"/>
      <c r="IR100" s="44"/>
      <c r="IS100" s="44"/>
      <c r="IT100" s="44"/>
      <c r="IU100" s="44"/>
      <c r="IV100" s="44"/>
      <c r="IW100" s="44"/>
      <c r="IX100" s="44"/>
      <c r="IY100" s="44"/>
      <c r="IZ100" s="44"/>
      <c r="JA100" s="44"/>
      <c r="JB100" s="44"/>
      <c r="JC100" s="44"/>
      <c r="JD100" s="44"/>
      <c r="JE100" s="44"/>
      <c r="JF100" s="44"/>
      <c r="JG100" s="44"/>
      <c r="JH100" s="44"/>
      <c r="JI100" s="44"/>
      <c r="JJ100" s="44"/>
      <c r="JK100" s="44"/>
      <c r="JL100" s="44"/>
      <c r="JM100" s="44"/>
      <c r="JN100" s="44"/>
      <c r="JO100" s="44"/>
      <c r="JP100" s="44"/>
      <c r="JQ100" s="44"/>
      <c r="JR100" s="44"/>
      <c r="JS100" s="44"/>
      <c r="JT100" s="44"/>
      <c r="JU100" s="44"/>
      <c r="JV100" s="44"/>
      <c r="JW100" s="44"/>
      <c r="JX100" s="44"/>
      <c r="JY100" s="44"/>
      <c r="JZ100" s="44"/>
      <c r="KA100" s="44"/>
      <c r="KB100" s="44"/>
      <c r="KC100" s="44"/>
    </row>
    <row r="101" spans="1:289" x14ac:dyDescent="0.2">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4"/>
      <c r="EY101" s="44"/>
      <c r="EZ101" s="44"/>
      <c r="FA101" s="44"/>
      <c r="FB101" s="44"/>
      <c r="FC101" s="44"/>
      <c r="FD101" s="44"/>
      <c r="FE101" s="44"/>
      <c r="FF101" s="44"/>
      <c r="FG101" s="44"/>
      <c r="FH101" s="44"/>
      <c r="FI101" s="44"/>
      <c r="FJ101" s="44"/>
      <c r="FK101" s="44"/>
      <c r="FL101" s="44"/>
      <c r="FM101" s="44"/>
      <c r="FN101" s="44"/>
      <c r="FO101" s="44"/>
      <c r="FP101" s="44"/>
      <c r="FQ101" s="44"/>
      <c r="FR101" s="44"/>
      <c r="FS101" s="44"/>
      <c r="FT101" s="44"/>
      <c r="FU101" s="44"/>
      <c r="FV101" s="44"/>
      <c r="FW101" s="44"/>
      <c r="FX101" s="44"/>
      <c r="FY101" s="44"/>
      <c r="FZ101" s="44"/>
      <c r="GA101" s="44"/>
      <c r="GB101" s="44"/>
      <c r="GC101" s="44"/>
      <c r="GD101" s="44"/>
      <c r="GE101" s="44"/>
      <c r="GF101" s="44"/>
      <c r="GG101" s="44"/>
      <c r="GH101" s="44"/>
      <c r="GI101" s="44"/>
      <c r="GJ101" s="44"/>
      <c r="GK101" s="44"/>
      <c r="GL101" s="44"/>
      <c r="GM101" s="44"/>
      <c r="GN101" s="44"/>
      <c r="GO101" s="44"/>
      <c r="GP101" s="44"/>
      <c r="GQ101" s="44"/>
      <c r="GR101" s="44"/>
      <c r="GS101" s="44"/>
      <c r="GT101" s="44"/>
      <c r="GU101" s="44"/>
      <c r="GV101" s="44"/>
      <c r="GW101" s="44"/>
      <c r="GX101" s="44"/>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4"/>
      <c r="HZ101" s="44"/>
      <c r="IA101" s="44"/>
      <c r="IB101" s="44"/>
      <c r="IC101" s="44"/>
      <c r="ID101" s="44"/>
      <c r="IE101" s="44"/>
      <c r="IF101" s="44"/>
      <c r="IG101" s="44"/>
      <c r="IH101" s="44"/>
      <c r="II101" s="44"/>
      <c r="IJ101" s="44"/>
      <c r="IK101" s="44"/>
      <c r="IL101" s="44"/>
      <c r="IM101" s="44"/>
      <c r="IN101" s="44"/>
      <c r="IO101" s="44"/>
      <c r="IP101" s="44"/>
      <c r="IQ101" s="44"/>
      <c r="IR101" s="44"/>
      <c r="IS101" s="44"/>
      <c r="IT101" s="44"/>
      <c r="IU101" s="44"/>
      <c r="IV101" s="44"/>
      <c r="IW101" s="44"/>
      <c r="IX101" s="44"/>
      <c r="IY101" s="44"/>
      <c r="IZ101" s="44"/>
      <c r="JA101" s="44"/>
      <c r="JB101" s="44"/>
      <c r="JC101" s="44"/>
      <c r="JD101" s="44"/>
      <c r="JE101" s="44"/>
      <c r="JF101" s="44"/>
      <c r="JG101" s="44"/>
      <c r="JH101" s="44"/>
      <c r="JI101" s="44"/>
      <c r="JJ101" s="44"/>
      <c r="JK101" s="44"/>
      <c r="JL101" s="44"/>
      <c r="JM101" s="44"/>
      <c r="JN101" s="44"/>
      <c r="JO101" s="44"/>
      <c r="JP101" s="44"/>
      <c r="JQ101" s="44"/>
      <c r="JR101" s="44"/>
      <c r="JS101" s="44"/>
      <c r="JT101" s="44"/>
      <c r="JU101" s="44"/>
      <c r="JV101" s="44"/>
      <c r="JW101" s="44"/>
      <c r="JX101" s="44"/>
      <c r="JY101" s="44"/>
      <c r="JZ101" s="44"/>
      <c r="KA101" s="44"/>
      <c r="KB101" s="44"/>
      <c r="KC101" s="44"/>
    </row>
    <row r="102" spans="1:289" x14ac:dyDescent="0.2">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c r="EX102" s="44"/>
      <c r="EY102" s="44"/>
      <c r="EZ102" s="44"/>
      <c r="FA102" s="44"/>
      <c r="FB102" s="44"/>
      <c r="FC102" s="44"/>
      <c r="FD102" s="44"/>
      <c r="FE102" s="44"/>
      <c r="FF102" s="44"/>
      <c r="FG102" s="44"/>
      <c r="FH102" s="44"/>
      <c r="FI102" s="44"/>
      <c r="FJ102" s="44"/>
      <c r="FK102" s="44"/>
      <c r="FL102" s="44"/>
      <c r="FM102" s="44"/>
      <c r="FN102" s="44"/>
      <c r="FO102" s="44"/>
      <c r="FP102" s="44"/>
      <c r="FQ102" s="44"/>
      <c r="FR102" s="44"/>
      <c r="FS102" s="44"/>
      <c r="FT102" s="44"/>
      <c r="FU102" s="44"/>
      <c r="FV102" s="44"/>
      <c r="FW102" s="44"/>
      <c r="FX102" s="44"/>
      <c r="FY102" s="44"/>
      <c r="FZ102" s="44"/>
      <c r="GA102" s="44"/>
      <c r="GB102" s="44"/>
      <c r="GC102" s="44"/>
      <c r="GD102" s="44"/>
      <c r="GE102" s="44"/>
      <c r="GF102" s="44"/>
      <c r="GG102" s="44"/>
      <c r="GH102" s="44"/>
      <c r="GI102" s="44"/>
      <c r="GJ102" s="44"/>
      <c r="GK102" s="44"/>
      <c r="GL102" s="44"/>
      <c r="GM102" s="44"/>
      <c r="GN102" s="44"/>
      <c r="GO102" s="44"/>
      <c r="GP102" s="44"/>
      <c r="GQ102" s="44"/>
      <c r="GR102" s="44"/>
      <c r="GS102" s="44"/>
      <c r="GT102" s="44"/>
      <c r="GU102" s="44"/>
      <c r="GV102" s="44"/>
      <c r="GW102" s="44"/>
      <c r="GX102" s="44"/>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4"/>
      <c r="HZ102" s="44"/>
      <c r="IA102" s="44"/>
      <c r="IB102" s="44"/>
      <c r="IC102" s="44"/>
      <c r="ID102" s="44"/>
      <c r="IE102" s="44"/>
      <c r="IF102" s="44"/>
      <c r="IG102" s="44"/>
      <c r="IH102" s="44"/>
      <c r="II102" s="44"/>
      <c r="IJ102" s="44"/>
      <c r="IK102" s="44"/>
      <c r="IL102" s="44"/>
      <c r="IM102" s="44"/>
      <c r="IN102" s="44"/>
      <c r="IO102" s="44"/>
      <c r="IP102" s="44"/>
      <c r="IQ102" s="44"/>
      <c r="IR102" s="44"/>
      <c r="IS102" s="44"/>
      <c r="IT102" s="44"/>
      <c r="IU102" s="44"/>
      <c r="IV102" s="44"/>
      <c r="IW102" s="44"/>
      <c r="IX102" s="44"/>
      <c r="IY102" s="44"/>
      <c r="IZ102" s="44"/>
      <c r="JA102" s="44"/>
      <c r="JB102" s="44"/>
      <c r="JC102" s="44"/>
      <c r="JD102" s="44"/>
      <c r="JE102" s="44"/>
      <c r="JF102" s="44"/>
      <c r="JG102" s="44"/>
      <c r="JH102" s="44"/>
      <c r="JI102" s="44"/>
      <c r="JJ102" s="44"/>
      <c r="JK102" s="44"/>
      <c r="JL102" s="44"/>
      <c r="JM102" s="44"/>
      <c r="JN102" s="44"/>
      <c r="JO102" s="44"/>
      <c r="JP102" s="44"/>
      <c r="JQ102" s="44"/>
      <c r="JR102" s="44"/>
      <c r="JS102" s="44"/>
      <c r="JT102" s="44"/>
      <c r="JU102" s="44"/>
      <c r="JV102" s="44"/>
      <c r="JW102" s="44"/>
      <c r="JX102" s="44"/>
      <c r="JY102" s="44"/>
      <c r="JZ102" s="44"/>
      <c r="KA102" s="44"/>
      <c r="KB102" s="44"/>
      <c r="KC102" s="44"/>
    </row>
    <row r="103" spans="1:289" x14ac:dyDescent="0.2">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c r="EX103" s="44"/>
      <c r="EY103" s="44"/>
      <c r="EZ103" s="44"/>
      <c r="FA103" s="44"/>
      <c r="FB103" s="44"/>
      <c r="FC103" s="44"/>
      <c r="FD103" s="44"/>
      <c r="FE103" s="44"/>
      <c r="FF103" s="44"/>
      <c r="FG103" s="44"/>
      <c r="FH103" s="44"/>
      <c r="FI103" s="44"/>
      <c r="FJ103" s="44"/>
      <c r="FK103" s="44"/>
      <c r="FL103" s="44"/>
      <c r="FM103" s="44"/>
      <c r="FN103" s="44"/>
      <c r="FO103" s="44"/>
      <c r="FP103" s="44"/>
      <c r="FQ103" s="44"/>
      <c r="FR103" s="44"/>
      <c r="FS103" s="44"/>
      <c r="FT103" s="44"/>
      <c r="FU103" s="44"/>
      <c r="FV103" s="44"/>
      <c r="FW103" s="44"/>
      <c r="FX103" s="44"/>
      <c r="FY103" s="44"/>
      <c r="FZ103" s="44"/>
      <c r="GA103" s="44"/>
      <c r="GB103" s="44"/>
      <c r="GC103" s="44"/>
      <c r="GD103" s="44"/>
      <c r="GE103" s="44"/>
      <c r="GF103" s="44"/>
      <c r="GG103" s="44"/>
      <c r="GH103" s="44"/>
      <c r="GI103" s="44"/>
      <c r="GJ103" s="44"/>
      <c r="GK103" s="44"/>
      <c r="GL103" s="44"/>
      <c r="GM103" s="44"/>
      <c r="GN103" s="44"/>
      <c r="GO103" s="44"/>
      <c r="GP103" s="44"/>
      <c r="GQ103" s="44"/>
      <c r="GR103" s="44"/>
      <c r="GS103" s="44"/>
      <c r="GT103" s="44"/>
      <c r="GU103" s="44"/>
      <c r="GV103" s="44"/>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4"/>
      <c r="HZ103" s="44"/>
      <c r="IA103" s="44"/>
      <c r="IB103" s="44"/>
      <c r="IC103" s="44"/>
      <c r="ID103" s="44"/>
      <c r="IE103" s="44"/>
      <c r="IF103" s="44"/>
      <c r="IG103" s="44"/>
      <c r="IH103" s="44"/>
      <c r="II103" s="44"/>
      <c r="IJ103" s="44"/>
      <c r="IK103" s="44"/>
      <c r="IL103" s="44"/>
      <c r="IM103" s="44"/>
      <c r="IN103" s="44"/>
      <c r="IO103" s="44"/>
      <c r="IP103" s="44"/>
      <c r="IQ103" s="44"/>
      <c r="IR103" s="44"/>
      <c r="IS103" s="44"/>
      <c r="IT103" s="44"/>
      <c r="IU103" s="44"/>
      <c r="IV103" s="44"/>
      <c r="IW103" s="44"/>
      <c r="IX103" s="44"/>
      <c r="IY103" s="44"/>
      <c r="IZ103" s="44"/>
      <c r="JA103" s="44"/>
      <c r="JB103" s="44"/>
      <c r="JC103" s="44"/>
      <c r="JD103" s="44"/>
      <c r="JE103" s="44"/>
      <c r="JF103" s="44"/>
      <c r="JG103" s="44"/>
      <c r="JH103" s="44"/>
      <c r="JI103" s="44"/>
      <c r="JJ103" s="44"/>
      <c r="JK103" s="44"/>
      <c r="JL103" s="44"/>
      <c r="JM103" s="44"/>
      <c r="JN103" s="44"/>
      <c r="JO103" s="44"/>
      <c r="JP103" s="44"/>
      <c r="JQ103" s="44"/>
      <c r="JR103" s="44"/>
      <c r="JS103" s="44"/>
      <c r="JT103" s="44"/>
      <c r="JU103" s="44"/>
      <c r="JV103" s="44"/>
      <c r="JW103" s="44"/>
      <c r="JX103" s="44"/>
      <c r="JY103" s="44"/>
      <c r="JZ103" s="44"/>
      <c r="KA103" s="44"/>
      <c r="KB103" s="44"/>
      <c r="KC103" s="44"/>
    </row>
    <row r="104" spans="1:289" x14ac:dyDescent="0.2">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c r="EX104" s="44"/>
      <c r="EY104" s="44"/>
      <c r="EZ104" s="44"/>
      <c r="FA104" s="44"/>
      <c r="FB104" s="44"/>
      <c r="FC104" s="44"/>
      <c r="FD104" s="44"/>
      <c r="FE104" s="44"/>
      <c r="FF104" s="44"/>
      <c r="FG104" s="44"/>
      <c r="FH104" s="44"/>
      <c r="FI104" s="44"/>
      <c r="FJ104" s="44"/>
      <c r="FK104" s="44"/>
      <c r="FL104" s="44"/>
      <c r="FM104" s="44"/>
      <c r="FN104" s="44"/>
      <c r="FO104" s="44"/>
      <c r="FP104" s="44"/>
      <c r="FQ104" s="44"/>
      <c r="FR104" s="44"/>
      <c r="FS104" s="44"/>
      <c r="FT104" s="44"/>
      <c r="FU104" s="44"/>
      <c r="FV104" s="44"/>
      <c r="FW104" s="44"/>
      <c r="FX104" s="44"/>
      <c r="FY104" s="44"/>
      <c r="FZ104" s="44"/>
      <c r="GA104" s="44"/>
      <c r="GB104" s="44"/>
      <c r="GC104" s="44"/>
      <c r="GD104" s="44"/>
      <c r="GE104" s="44"/>
      <c r="GF104" s="44"/>
      <c r="GG104" s="44"/>
      <c r="GH104" s="44"/>
      <c r="GI104" s="44"/>
      <c r="GJ104" s="44"/>
      <c r="GK104" s="44"/>
      <c r="GL104" s="44"/>
      <c r="GM104" s="44"/>
      <c r="GN104" s="44"/>
      <c r="GO104" s="44"/>
      <c r="GP104" s="44"/>
      <c r="GQ104" s="44"/>
      <c r="GR104" s="44"/>
      <c r="GS104" s="44"/>
      <c r="GT104" s="44"/>
      <c r="GU104" s="44"/>
      <c r="GV104" s="44"/>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4"/>
      <c r="HZ104" s="44"/>
      <c r="IA104" s="44"/>
      <c r="IB104" s="44"/>
      <c r="IC104" s="44"/>
      <c r="ID104" s="44"/>
      <c r="IE104" s="44"/>
      <c r="IF104" s="44"/>
      <c r="IG104" s="44"/>
      <c r="IH104" s="44"/>
      <c r="II104" s="44"/>
      <c r="IJ104" s="44"/>
      <c r="IK104" s="44"/>
      <c r="IL104" s="44"/>
      <c r="IM104" s="44"/>
      <c r="IN104" s="44"/>
      <c r="IO104" s="44"/>
      <c r="IP104" s="44"/>
      <c r="IQ104" s="44"/>
      <c r="IR104" s="44"/>
      <c r="IS104" s="44"/>
      <c r="IT104" s="44"/>
      <c r="IU104" s="44"/>
      <c r="IV104" s="44"/>
      <c r="IW104" s="44"/>
      <c r="IX104" s="44"/>
      <c r="IY104" s="44"/>
      <c r="IZ104" s="44"/>
      <c r="JA104" s="44"/>
      <c r="JB104" s="44"/>
      <c r="JC104" s="44"/>
      <c r="JD104" s="44"/>
      <c r="JE104" s="44"/>
      <c r="JF104" s="44"/>
      <c r="JG104" s="44"/>
      <c r="JH104" s="44"/>
      <c r="JI104" s="44"/>
      <c r="JJ104" s="44"/>
      <c r="JK104" s="44"/>
      <c r="JL104" s="44"/>
      <c r="JM104" s="44"/>
      <c r="JN104" s="44"/>
      <c r="JO104" s="44"/>
      <c r="JP104" s="44"/>
      <c r="JQ104" s="44"/>
      <c r="JR104" s="44"/>
      <c r="JS104" s="44"/>
      <c r="JT104" s="44"/>
      <c r="JU104" s="44"/>
      <c r="JV104" s="44"/>
      <c r="JW104" s="44"/>
      <c r="JX104" s="44"/>
      <c r="JY104" s="44"/>
      <c r="JZ104" s="44"/>
      <c r="KA104" s="44"/>
      <c r="KB104" s="44"/>
      <c r="KC104" s="44"/>
    </row>
    <row r="105" spans="1:289" x14ac:dyDescent="0.2">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4"/>
      <c r="HZ105" s="44"/>
      <c r="IA105" s="44"/>
      <c r="IB105" s="44"/>
      <c r="IC105" s="44"/>
      <c r="ID105" s="44"/>
      <c r="IE105" s="44"/>
      <c r="IF105" s="44"/>
      <c r="IG105" s="44"/>
      <c r="IH105" s="44"/>
      <c r="II105" s="44"/>
      <c r="IJ105" s="44"/>
      <c r="IK105" s="44"/>
      <c r="IL105" s="44"/>
      <c r="IM105" s="44"/>
      <c r="IN105" s="44"/>
      <c r="IO105" s="44"/>
      <c r="IP105" s="44"/>
      <c r="IQ105" s="44"/>
      <c r="IR105" s="44"/>
      <c r="IS105" s="44"/>
      <c r="IT105" s="44"/>
      <c r="IU105" s="44"/>
      <c r="IV105" s="44"/>
      <c r="IW105" s="44"/>
      <c r="IX105" s="44"/>
      <c r="IY105" s="44"/>
      <c r="IZ105" s="44"/>
      <c r="JA105" s="44"/>
      <c r="JB105" s="44"/>
      <c r="JC105" s="44"/>
      <c r="JD105" s="44"/>
      <c r="JE105" s="44"/>
      <c r="JF105" s="44"/>
      <c r="JG105" s="44"/>
      <c r="JH105" s="44"/>
      <c r="JI105" s="44"/>
      <c r="JJ105" s="44"/>
      <c r="JK105" s="44"/>
      <c r="JL105" s="44"/>
      <c r="JM105" s="44"/>
      <c r="JN105" s="44"/>
      <c r="JO105" s="44"/>
      <c r="JP105" s="44"/>
      <c r="JQ105" s="44"/>
      <c r="JR105" s="44"/>
      <c r="JS105" s="44"/>
      <c r="JT105" s="44"/>
      <c r="JU105" s="44"/>
      <c r="JV105" s="44"/>
      <c r="JW105" s="44"/>
      <c r="JX105" s="44"/>
      <c r="JY105" s="44"/>
      <c r="JZ105" s="44"/>
      <c r="KA105" s="44"/>
      <c r="KB105" s="44"/>
      <c r="KC105" s="44"/>
    </row>
    <row r="106" spans="1:289" x14ac:dyDescent="0.2">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c r="EX106" s="44"/>
      <c r="EY106" s="44"/>
      <c r="EZ106" s="44"/>
      <c r="FA106" s="44"/>
      <c r="FB106" s="44"/>
      <c r="FC106" s="44"/>
      <c r="FD106" s="44"/>
      <c r="FE106" s="44"/>
      <c r="FF106" s="44"/>
      <c r="FG106" s="44"/>
      <c r="FH106" s="44"/>
      <c r="FI106" s="44"/>
      <c r="FJ106" s="44"/>
      <c r="FK106" s="44"/>
      <c r="FL106" s="44"/>
      <c r="FM106" s="44"/>
      <c r="FN106" s="44"/>
      <c r="FO106" s="44"/>
      <c r="FP106" s="44"/>
      <c r="FQ106" s="44"/>
      <c r="FR106" s="44"/>
      <c r="FS106" s="44"/>
      <c r="FT106" s="44"/>
      <c r="FU106" s="44"/>
      <c r="FV106" s="44"/>
      <c r="FW106" s="44"/>
      <c r="FX106" s="44"/>
      <c r="FY106" s="44"/>
      <c r="FZ106" s="44"/>
      <c r="GA106" s="44"/>
      <c r="GB106" s="44"/>
      <c r="GC106" s="44"/>
      <c r="GD106" s="44"/>
      <c r="GE106" s="44"/>
      <c r="GF106" s="44"/>
      <c r="GG106" s="44"/>
      <c r="GH106" s="44"/>
      <c r="GI106" s="44"/>
      <c r="GJ106" s="44"/>
      <c r="GK106" s="44"/>
      <c r="GL106" s="44"/>
      <c r="GM106" s="44"/>
      <c r="GN106" s="44"/>
      <c r="GO106" s="44"/>
      <c r="GP106" s="44"/>
      <c r="GQ106" s="44"/>
      <c r="GR106" s="44"/>
      <c r="GS106" s="44"/>
      <c r="GT106" s="44"/>
      <c r="GU106" s="44"/>
      <c r="GV106" s="44"/>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4"/>
      <c r="HZ106" s="44"/>
      <c r="IA106" s="44"/>
      <c r="IB106" s="44"/>
      <c r="IC106" s="44"/>
      <c r="ID106" s="44"/>
      <c r="IE106" s="44"/>
      <c r="IF106" s="44"/>
      <c r="IG106" s="44"/>
      <c r="IH106" s="44"/>
      <c r="II106" s="44"/>
      <c r="IJ106" s="44"/>
      <c r="IK106" s="44"/>
      <c r="IL106" s="44"/>
      <c r="IM106" s="44"/>
      <c r="IN106" s="44"/>
      <c r="IO106" s="44"/>
      <c r="IP106" s="44"/>
      <c r="IQ106" s="44"/>
      <c r="IR106" s="44"/>
      <c r="IS106" s="44"/>
      <c r="IT106" s="44"/>
      <c r="IU106" s="44"/>
      <c r="IV106" s="44"/>
      <c r="IW106" s="44"/>
      <c r="IX106" s="44"/>
      <c r="IY106" s="44"/>
      <c r="IZ106" s="44"/>
      <c r="JA106" s="44"/>
      <c r="JB106" s="44"/>
      <c r="JC106" s="44"/>
      <c r="JD106" s="44"/>
      <c r="JE106" s="44"/>
      <c r="JF106" s="44"/>
      <c r="JG106" s="44"/>
      <c r="JH106" s="44"/>
      <c r="JI106" s="44"/>
      <c r="JJ106" s="44"/>
      <c r="JK106" s="44"/>
      <c r="JL106" s="44"/>
      <c r="JM106" s="44"/>
      <c r="JN106" s="44"/>
      <c r="JO106" s="44"/>
      <c r="JP106" s="44"/>
      <c r="JQ106" s="44"/>
      <c r="JR106" s="44"/>
      <c r="JS106" s="44"/>
      <c r="JT106" s="44"/>
      <c r="JU106" s="44"/>
      <c r="JV106" s="44"/>
      <c r="JW106" s="44"/>
      <c r="JX106" s="44"/>
      <c r="JY106" s="44"/>
      <c r="JZ106" s="44"/>
      <c r="KA106" s="44"/>
      <c r="KB106" s="44"/>
      <c r="KC106" s="44"/>
    </row>
    <row r="107" spans="1:289" x14ac:dyDescent="0.2">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c r="EX107" s="44"/>
      <c r="EY107" s="44"/>
      <c r="EZ107" s="44"/>
      <c r="FA107" s="44"/>
      <c r="FB107" s="44"/>
      <c r="FC107" s="44"/>
      <c r="FD107" s="44"/>
      <c r="FE107" s="44"/>
      <c r="FF107" s="44"/>
      <c r="FG107" s="44"/>
      <c r="FH107" s="44"/>
      <c r="FI107" s="44"/>
      <c r="FJ107" s="44"/>
      <c r="FK107" s="44"/>
      <c r="FL107" s="44"/>
      <c r="FM107" s="44"/>
      <c r="FN107" s="44"/>
      <c r="FO107" s="44"/>
      <c r="FP107" s="44"/>
      <c r="FQ107" s="44"/>
      <c r="FR107" s="44"/>
      <c r="FS107" s="44"/>
      <c r="FT107" s="44"/>
      <c r="FU107" s="44"/>
      <c r="FV107" s="44"/>
      <c r="FW107" s="44"/>
      <c r="FX107" s="44"/>
      <c r="FY107" s="44"/>
      <c r="FZ107" s="44"/>
      <c r="GA107" s="44"/>
      <c r="GB107" s="44"/>
      <c r="GC107" s="44"/>
      <c r="GD107" s="44"/>
      <c r="GE107" s="44"/>
      <c r="GF107" s="44"/>
      <c r="GG107" s="44"/>
      <c r="GH107" s="44"/>
      <c r="GI107" s="44"/>
      <c r="GJ107" s="44"/>
      <c r="GK107" s="44"/>
      <c r="GL107" s="44"/>
      <c r="GM107" s="44"/>
      <c r="GN107" s="44"/>
      <c r="GO107" s="44"/>
      <c r="GP107" s="44"/>
      <c r="GQ107" s="44"/>
      <c r="GR107" s="44"/>
      <c r="GS107" s="44"/>
      <c r="GT107" s="44"/>
      <c r="GU107" s="44"/>
      <c r="GV107" s="44"/>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4"/>
      <c r="HZ107" s="44"/>
      <c r="IA107" s="44"/>
      <c r="IB107" s="44"/>
      <c r="IC107" s="44"/>
      <c r="ID107" s="44"/>
      <c r="IE107" s="44"/>
      <c r="IF107" s="44"/>
      <c r="IG107" s="44"/>
      <c r="IH107" s="44"/>
      <c r="II107" s="44"/>
      <c r="IJ107" s="44"/>
      <c r="IK107" s="44"/>
      <c r="IL107" s="44"/>
      <c r="IM107" s="44"/>
      <c r="IN107" s="44"/>
      <c r="IO107" s="44"/>
      <c r="IP107" s="44"/>
      <c r="IQ107" s="44"/>
      <c r="IR107" s="44"/>
      <c r="IS107" s="44"/>
      <c r="IT107" s="44"/>
      <c r="IU107" s="44"/>
      <c r="IV107" s="44"/>
      <c r="IW107" s="44"/>
      <c r="IX107" s="44"/>
      <c r="IY107" s="44"/>
      <c r="IZ107" s="44"/>
      <c r="JA107" s="44"/>
      <c r="JB107" s="44"/>
      <c r="JC107" s="44"/>
      <c r="JD107" s="44"/>
      <c r="JE107" s="44"/>
      <c r="JF107" s="44"/>
      <c r="JG107" s="44"/>
      <c r="JH107" s="44"/>
      <c r="JI107" s="44"/>
      <c r="JJ107" s="44"/>
      <c r="JK107" s="44"/>
      <c r="JL107" s="44"/>
      <c r="JM107" s="44"/>
      <c r="JN107" s="44"/>
      <c r="JO107" s="44"/>
      <c r="JP107" s="44"/>
      <c r="JQ107" s="44"/>
      <c r="JR107" s="44"/>
      <c r="JS107" s="44"/>
      <c r="JT107" s="44"/>
      <c r="JU107" s="44"/>
      <c r="JV107" s="44"/>
      <c r="JW107" s="44"/>
      <c r="JX107" s="44"/>
      <c r="JY107" s="44"/>
      <c r="JZ107" s="44"/>
      <c r="KA107" s="44"/>
      <c r="KB107" s="44"/>
      <c r="KC107" s="44"/>
    </row>
    <row r="108" spans="1:289" x14ac:dyDescent="0.2">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c r="CI108" s="44"/>
      <c r="CJ108" s="44"/>
      <c r="CK108" s="44"/>
      <c r="CL108" s="44"/>
      <c r="CM108" s="44"/>
      <c r="CN108" s="44"/>
      <c r="CO108" s="44"/>
      <c r="CP108" s="44"/>
      <c r="CQ108" s="44"/>
      <c r="CR108" s="44"/>
      <c r="CS108" s="44"/>
      <c r="CT108" s="44"/>
      <c r="CU108" s="44"/>
      <c r="CV108" s="44"/>
      <c r="CW108" s="44"/>
      <c r="CX108" s="44"/>
      <c r="CY108" s="44"/>
      <c r="CZ108" s="44"/>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c r="EX108" s="44"/>
      <c r="EY108" s="44"/>
      <c r="EZ108" s="44"/>
      <c r="FA108" s="44"/>
      <c r="FB108" s="44"/>
      <c r="FC108" s="44"/>
      <c r="FD108" s="44"/>
      <c r="FE108" s="44"/>
      <c r="FF108" s="44"/>
      <c r="FG108" s="44"/>
      <c r="FH108" s="44"/>
      <c r="FI108" s="44"/>
      <c r="FJ108" s="44"/>
      <c r="FK108" s="44"/>
      <c r="FL108" s="44"/>
      <c r="FM108" s="44"/>
      <c r="FN108" s="44"/>
      <c r="FO108" s="44"/>
      <c r="FP108" s="44"/>
      <c r="FQ108" s="44"/>
      <c r="FR108" s="44"/>
      <c r="FS108" s="44"/>
      <c r="FT108" s="44"/>
      <c r="FU108" s="44"/>
      <c r="FV108" s="44"/>
      <c r="FW108" s="44"/>
      <c r="FX108" s="44"/>
      <c r="FY108" s="44"/>
      <c r="FZ108" s="44"/>
      <c r="GA108" s="44"/>
      <c r="GB108" s="44"/>
      <c r="GC108" s="44"/>
      <c r="GD108" s="44"/>
      <c r="GE108" s="44"/>
      <c r="GF108" s="44"/>
      <c r="GG108" s="44"/>
      <c r="GH108" s="44"/>
      <c r="GI108" s="44"/>
      <c r="GJ108" s="44"/>
      <c r="GK108" s="44"/>
      <c r="GL108" s="44"/>
      <c r="GM108" s="44"/>
      <c r="GN108" s="44"/>
      <c r="GO108" s="44"/>
      <c r="GP108" s="44"/>
      <c r="GQ108" s="44"/>
      <c r="GR108" s="44"/>
      <c r="GS108" s="44"/>
      <c r="GT108" s="44"/>
      <c r="GU108" s="44"/>
      <c r="GV108" s="44"/>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4"/>
      <c r="HZ108" s="44"/>
      <c r="IA108" s="44"/>
      <c r="IB108" s="44"/>
      <c r="IC108" s="44"/>
      <c r="ID108" s="44"/>
      <c r="IE108" s="44"/>
      <c r="IF108" s="44"/>
      <c r="IG108" s="44"/>
      <c r="IH108" s="44"/>
      <c r="II108" s="44"/>
      <c r="IJ108" s="44"/>
      <c r="IK108" s="44"/>
      <c r="IL108" s="44"/>
      <c r="IM108" s="44"/>
      <c r="IN108" s="44"/>
      <c r="IO108" s="44"/>
      <c r="IP108" s="44"/>
      <c r="IQ108" s="44"/>
      <c r="IR108" s="44"/>
      <c r="IS108" s="44"/>
      <c r="IT108" s="44"/>
      <c r="IU108" s="44"/>
      <c r="IV108" s="44"/>
      <c r="IW108" s="44"/>
      <c r="IX108" s="44"/>
      <c r="IY108" s="44"/>
      <c r="IZ108" s="44"/>
      <c r="JA108" s="44"/>
      <c r="JB108" s="44"/>
      <c r="JC108" s="44"/>
      <c r="JD108" s="44"/>
      <c r="JE108" s="44"/>
      <c r="JF108" s="44"/>
      <c r="JG108" s="44"/>
      <c r="JH108" s="44"/>
      <c r="JI108" s="44"/>
      <c r="JJ108" s="44"/>
      <c r="JK108" s="44"/>
      <c r="JL108" s="44"/>
      <c r="JM108" s="44"/>
      <c r="JN108" s="44"/>
      <c r="JO108" s="44"/>
      <c r="JP108" s="44"/>
      <c r="JQ108" s="44"/>
      <c r="JR108" s="44"/>
      <c r="JS108" s="44"/>
      <c r="JT108" s="44"/>
      <c r="JU108" s="44"/>
      <c r="JV108" s="44"/>
      <c r="JW108" s="44"/>
      <c r="JX108" s="44"/>
      <c r="JY108" s="44"/>
      <c r="JZ108" s="44"/>
      <c r="KA108" s="44"/>
      <c r="KB108" s="44"/>
      <c r="KC108" s="44"/>
    </row>
    <row r="109" spans="1:289" x14ac:dyDescent="0.2">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c r="EX109" s="44"/>
      <c r="EY109" s="44"/>
      <c r="EZ109" s="44"/>
      <c r="FA109" s="44"/>
      <c r="FB109" s="44"/>
      <c r="FC109" s="44"/>
      <c r="FD109" s="44"/>
      <c r="FE109" s="44"/>
      <c r="FF109" s="44"/>
      <c r="FG109" s="44"/>
      <c r="FH109" s="44"/>
      <c r="FI109" s="44"/>
      <c r="FJ109" s="44"/>
      <c r="FK109" s="44"/>
      <c r="FL109" s="44"/>
      <c r="FM109" s="44"/>
      <c r="FN109" s="44"/>
      <c r="FO109" s="44"/>
      <c r="FP109" s="44"/>
      <c r="FQ109" s="44"/>
      <c r="FR109" s="44"/>
      <c r="FS109" s="44"/>
      <c r="FT109" s="44"/>
      <c r="FU109" s="44"/>
      <c r="FV109" s="44"/>
      <c r="FW109" s="44"/>
      <c r="FX109" s="44"/>
      <c r="FY109" s="44"/>
      <c r="FZ109" s="44"/>
      <c r="GA109" s="44"/>
      <c r="GB109" s="44"/>
      <c r="GC109" s="44"/>
      <c r="GD109" s="44"/>
      <c r="GE109" s="44"/>
      <c r="GF109" s="44"/>
      <c r="GG109" s="44"/>
      <c r="GH109" s="44"/>
      <c r="GI109" s="44"/>
      <c r="GJ109" s="44"/>
      <c r="GK109" s="44"/>
      <c r="GL109" s="44"/>
      <c r="GM109" s="44"/>
      <c r="GN109" s="44"/>
      <c r="GO109" s="44"/>
      <c r="GP109" s="44"/>
      <c r="GQ109" s="44"/>
      <c r="GR109" s="44"/>
      <c r="GS109" s="44"/>
      <c r="GT109" s="44"/>
      <c r="GU109" s="44"/>
      <c r="GV109" s="44"/>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4"/>
      <c r="HZ109" s="44"/>
      <c r="IA109" s="44"/>
      <c r="IB109" s="44"/>
      <c r="IC109" s="44"/>
      <c r="ID109" s="44"/>
      <c r="IE109" s="44"/>
      <c r="IF109" s="44"/>
      <c r="IG109" s="44"/>
      <c r="IH109" s="44"/>
      <c r="II109" s="44"/>
      <c r="IJ109" s="44"/>
      <c r="IK109" s="44"/>
      <c r="IL109" s="44"/>
      <c r="IM109" s="44"/>
      <c r="IN109" s="44"/>
      <c r="IO109" s="44"/>
      <c r="IP109" s="44"/>
      <c r="IQ109" s="44"/>
      <c r="IR109" s="44"/>
      <c r="IS109" s="44"/>
      <c r="IT109" s="44"/>
      <c r="IU109" s="44"/>
      <c r="IV109" s="44"/>
      <c r="IW109" s="44"/>
      <c r="IX109" s="44"/>
      <c r="IY109" s="44"/>
      <c r="IZ109" s="44"/>
      <c r="JA109" s="44"/>
      <c r="JB109" s="44"/>
      <c r="JC109" s="44"/>
      <c r="JD109" s="44"/>
      <c r="JE109" s="44"/>
      <c r="JF109" s="44"/>
      <c r="JG109" s="44"/>
      <c r="JH109" s="44"/>
      <c r="JI109" s="44"/>
      <c r="JJ109" s="44"/>
      <c r="JK109" s="44"/>
      <c r="JL109" s="44"/>
      <c r="JM109" s="44"/>
      <c r="JN109" s="44"/>
      <c r="JO109" s="44"/>
      <c r="JP109" s="44"/>
      <c r="JQ109" s="44"/>
      <c r="JR109" s="44"/>
      <c r="JS109" s="44"/>
      <c r="JT109" s="44"/>
      <c r="JU109" s="44"/>
      <c r="JV109" s="44"/>
      <c r="JW109" s="44"/>
      <c r="JX109" s="44"/>
      <c r="JY109" s="44"/>
      <c r="JZ109" s="44"/>
      <c r="KA109" s="44"/>
      <c r="KB109" s="44"/>
      <c r="KC109" s="44"/>
    </row>
    <row r="110" spans="1:289" x14ac:dyDescent="0.2">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4"/>
      <c r="HZ110" s="44"/>
      <c r="IA110" s="44"/>
      <c r="IB110" s="44"/>
      <c r="IC110" s="44"/>
      <c r="ID110" s="44"/>
      <c r="IE110" s="44"/>
      <c r="IF110" s="44"/>
      <c r="IG110" s="44"/>
      <c r="IH110" s="44"/>
      <c r="II110" s="44"/>
      <c r="IJ110" s="44"/>
      <c r="IK110" s="44"/>
      <c r="IL110" s="44"/>
      <c r="IM110" s="44"/>
      <c r="IN110" s="44"/>
      <c r="IO110" s="44"/>
      <c r="IP110" s="44"/>
      <c r="IQ110" s="44"/>
      <c r="IR110" s="44"/>
      <c r="IS110" s="44"/>
      <c r="IT110" s="44"/>
      <c r="IU110" s="44"/>
      <c r="IV110" s="44"/>
      <c r="IW110" s="44"/>
      <c r="IX110" s="44"/>
      <c r="IY110" s="44"/>
      <c r="IZ110" s="44"/>
      <c r="JA110" s="44"/>
      <c r="JB110" s="44"/>
      <c r="JC110" s="44"/>
      <c r="JD110" s="44"/>
      <c r="JE110" s="44"/>
      <c r="JF110" s="44"/>
      <c r="JG110" s="44"/>
      <c r="JH110" s="44"/>
      <c r="JI110" s="44"/>
      <c r="JJ110" s="44"/>
      <c r="JK110" s="44"/>
      <c r="JL110" s="44"/>
      <c r="JM110" s="44"/>
      <c r="JN110" s="44"/>
      <c r="JO110" s="44"/>
      <c r="JP110" s="44"/>
      <c r="JQ110" s="44"/>
      <c r="JR110" s="44"/>
      <c r="JS110" s="44"/>
      <c r="JT110" s="44"/>
      <c r="JU110" s="44"/>
      <c r="JV110" s="44"/>
      <c r="JW110" s="44"/>
      <c r="JX110" s="44"/>
      <c r="JY110" s="44"/>
      <c r="JZ110" s="44"/>
      <c r="KA110" s="44"/>
      <c r="KB110" s="44"/>
      <c r="KC110" s="44"/>
    </row>
    <row r="111" spans="1:289" x14ac:dyDescent="0.2">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c r="CI111" s="44"/>
      <c r="CJ111" s="44"/>
      <c r="CK111" s="44"/>
      <c r="CL111" s="44"/>
      <c r="CM111" s="44"/>
      <c r="CN111" s="44"/>
      <c r="CO111" s="44"/>
      <c r="CP111" s="44"/>
      <c r="CQ111" s="44"/>
      <c r="CR111" s="44"/>
      <c r="CS111" s="44"/>
      <c r="CT111" s="44"/>
      <c r="CU111" s="44"/>
      <c r="CV111" s="44"/>
      <c r="CW111" s="44"/>
      <c r="CX111" s="44"/>
      <c r="CY111" s="44"/>
      <c r="CZ111" s="44"/>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c r="EX111" s="44"/>
      <c r="EY111" s="44"/>
      <c r="EZ111" s="44"/>
      <c r="FA111" s="44"/>
      <c r="FB111" s="44"/>
      <c r="FC111" s="44"/>
      <c r="FD111" s="44"/>
      <c r="FE111" s="44"/>
      <c r="FF111" s="44"/>
      <c r="FG111" s="44"/>
      <c r="FH111" s="44"/>
      <c r="FI111" s="44"/>
      <c r="FJ111" s="44"/>
      <c r="FK111" s="44"/>
      <c r="FL111" s="44"/>
      <c r="FM111" s="44"/>
      <c r="FN111" s="44"/>
      <c r="FO111" s="44"/>
      <c r="FP111" s="44"/>
      <c r="FQ111" s="44"/>
      <c r="FR111" s="44"/>
      <c r="FS111" s="44"/>
      <c r="FT111" s="44"/>
      <c r="FU111" s="44"/>
      <c r="FV111" s="44"/>
      <c r="FW111" s="44"/>
      <c r="FX111" s="44"/>
      <c r="FY111" s="44"/>
      <c r="FZ111" s="44"/>
      <c r="GA111" s="44"/>
      <c r="GB111" s="44"/>
      <c r="GC111" s="44"/>
      <c r="GD111" s="44"/>
      <c r="GE111" s="44"/>
      <c r="GF111" s="44"/>
      <c r="GG111" s="44"/>
      <c r="GH111" s="44"/>
      <c r="GI111" s="44"/>
      <c r="GJ111" s="44"/>
      <c r="GK111" s="44"/>
      <c r="GL111" s="44"/>
      <c r="GM111" s="44"/>
      <c r="GN111" s="44"/>
      <c r="GO111" s="44"/>
      <c r="GP111" s="44"/>
      <c r="GQ111" s="44"/>
      <c r="GR111" s="44"/>
      <c r="GS111" s="44"/>
      <c r="GT111" s="44"/>
      <c r="GU111" s="44"/>
      <c r="GV111" s="44"/>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4"/>
      <c r="HZ111" s="44"/>
      <c r="IA111" s="44"/>
      <c r="IB111" s="44"/>
      <c r="IC111" s="44"/>
      <c r="ID111" s="44"/>
      <c r="IE111" s="44"/>
      <c r="IF111" s="44"/>
      <c r="IG111" s="44"/>
      <c r="IH111" s="44"/>
      <c r="II111" s="44"/>
      <c r="IJ111" s="44"/>
      <c r="IK111" s="44"/>
      <c r="IL111" s="44"/>
      <c r="IM111" s="44"/>
      <c r="IN111" s="44"/>
      <c r="IO111" s="44"/>
      <c r="IP111" s="44"/>
      <c r="IQ111" s="44"/>
      <c r="IR111" s="44"/>
      <c r="IS111" s="44"/>
      <c r="IT111" s="44"/>
      <c r="IU111" s="44"/>
      <c r="IV111" s="44"/>
      <c r="IW111" s="44"/>
      <c r="IX111" s="44"/>
      <c r="IY111" s="44"/>
      <c r="IZ111" s="44"/>
      <c r="JA111" s="44"/>
      <c r="JB111" s="44"/>
      <c r="JC111" s="44"/>
      <c r="JD111" s="44"/>
      <c r="JE111" s="44"/>
      <c r="JF111" s="44"/>
      <c r="JG111" s="44"/>
      <c r="JH111" s="44"/>
      <c r="JI111" s="44"/>
      <c r="JJ111" s="44"/>
      <c r="JK111" s="44"/>
      <c r="JL111" s="44"/>
      <c r="JM111" s="44"/>
      <c r="JN111" s="44"/>
      <c r="JO111" s="44"/>
      <c r="JP111" s="44"/>
      <c r="JQ111" s="44"/>
      <c r="JR111" s="44"/>
      <c r="JS111" s="44"/>
      <c r="JT111" s="44"/>
      <c r="JU111" s="44"/>
      <c r="JV111" s="44"/>
      <c r="JW111" s="44"/>
      <c r="JX111" s="44"/>
      <c r="JY111" s="44"/>
      <c r="JZ111" s="44"/>
      <c r="KA111" s="44"/>
      <c r="KB111" s="44"/>
      <c r="KC111" s="44"/>
    </row>
    <row r="112" spans="1:289" x14ac:dyDescent="0.2">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c r="EX112" s="44"/>
      <c r="EY112" s="44"/>
      <c r="EZ112" s="44"/>
      <c r="FA112" s="44"/>
      <c r="FB112" s="44"/>
      <c r="FC112" s="44"/>
      <c r="FD112" s="44"/>
      <c r="FE112" s="44"/>
      <c r="FF112" s="44"/>
      <c r="FG112" s="44"/>
      <c r="FH112" s="44"/>
      <c r="FI112" s="44"/>
      <c r="FJ112" s="44"/>
      <c r="FK112" s="44"/>
      <c r="FL112" s="44"/>
      <c r="FM112" s="44"/>
      <c r="FN112" s="44"/>
      <c r="FO112" s="44"/>
      <c r="FP112" s="44"/>
      <c r="FQ112" s="44"/>
      <c r="FR112" s="44"/>
      <c r="FS112" s="44"/>
      <c r="FT112" s="44"/>
      <c r="FU112" s="44"/>
      <c r="FV112" s="44"/>
      <c r="FW112" s="44"/>
      <c r="FX112" s="44"/>
      <c r="FY112" s="44"/>
      <c r="FZ112" s="44"/>
      <c r="GA112" s="44"/>
      <c r="GB112" s="44"/>
      <c r="GC112" s="44"/>
      <c r="GD112" s="44"/>
      <c r="GE112" s="44"/>
      <c r="GF112" s="44"/>
      <c r="GG112" s="44"/>
      <c r="GH112" s="44"/>
      <c r="GI112" s="44"/>
      <c r="GJ112" s="44"/>
      <c r="GK112" s="44"/>
      <c r="GL112" s="44"/>
      <c r="GM112" s="44"/>
      <c r="GN112" s="44"/>
      <c r="GO112" s="44"/>
      <c r="GP112" s="44"/>
      <c r="GQ112" s="44"/>
      <c r="GR112" s="44"/>
      <c r="GS112" s="44"/>
      <c r="GT112" s="44"/>
      <c r="GU112" s="44"/>
      <c r="GV112" s="44"/>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4"/>
      <c r="HZ112" s="44"/>
      <c r="IA112" s="44"/>
      <c r="IB112" s="44"/>
      <c r="IC112" s="44"/>
      <c r="ID112" s="44"/>
      <c r="IE112" s="44"/>
      <c r="IF112" s="44"/>
      <c r="IG112" s="44"/>
      <c r="IH112" s="44"/>
      <c r="II112" s="44"/>
      <c r="IJ112" s="44"/>
      <c r="IK112" s="44"/>
      <c r="IL112" s="44"/>
      <c r="IM112" s="44"/>
      <c r="IN112" s="44"/>
      <c r="IO112" s="44"/>
      <c r="IP112" s="44"/>
      <c r="IQ112" s="44"/>
      <c r="IR112" s="44"/>
      <c r="IS112" s="44"/>
      <c r="IT112" s="44"/>
      <c r="IU112" s="44"/>
      <c r="IV112" s="44"/>
      <c r="IW112" s="44"/>
      <c r="IX112" s="44"/>
      <c r="IY112" s="44"/>
      <c r="IZ112" s="44"/>
      <c r="JA112" s="44"/>
      <c r="JB112" s="44"/>
      <c r="JC112" s="44"/>
      <c r="JD112" s="44"/>
      <c r="JE112" s="44"/>
      <c r="JF112" s="44"/>
      <c r="JG112" s="44"/>
      <c r="JH112" s="44"/>
      <c r="JI112" s="44"/>
      <c r="JJ112" s="44"/>
      <c r="JK112" s="44"/>
      <c r="JL112" s="44"/>
      <c r="JM112" s="44"/>
      <c r="JN112" s="44"/>
      <c r="JO112" s="44"/>
      <c r="JP112" s="44"/>
      <c r="JQ112" s="44"/>
      <c r="JR112" s="44"/>
      <c r="JS112" s="44"/>
      <c r="JT112" s="44"/>
      <c r="JU112" s="44"/>
      <c r="JV112" s="44"/>
      <c r="JW112" s="44"/>
      <c r="JX112" s="44"/>
      <c r="JY112" s="44"/>
      <c r="JZ112" s="44"/>
      <c r="KA112" s="44"/>
      <c r="KB112" s="44"/>
      <c r="KC112" s="44"/>
    </row>
    <row r="113" spans="1:289" x14ac:dyDescent="0.2">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c r="EX113" s="44"/>
      <c r="EY113" s="44"/>
      <c r="EZ113" s="44"/>
      <c r="FA113" s="44"/>
      <c r="FB113" s="44"/>
      <c r="FC113" s="44"/>
      <c r="FD113" s="44"/>
      <c r="FE113" s="44"/>
      <c r="FF113" s="44"/>
      <c r="FG113" s="44"/>
      <c r="FH113" s="44"/>
      <c r="FI113" s="44"/>
      <c r="FJ113" s="44"/>
      <c r="FK113" s="44"/>
      <c r="FL113" s="44"/>
      <c r="FM113" s="44"/>
      <c r="FN113" s="44"/>
      <c r="FO113" s="44"/>
      <c r="FP113" s="44"/>
      <c r="FQ113" s="44"/>
      <c r="FR113" s="44"/>
      <c r="FS113" s="44"/>
      <c r="FT113" s="44"/>
      <c r="FU113" s="44"/>
      <c r="FV113" s="44"/>
      <c r="FW113" s="44"/>
      <c r="FX113" s="44"/>
      <c r="FY113" s="44"/>
      <c r="FZ113" s="44"/>
      <c r="GA113" s="44"/>
      <c r="GB113" s="44"/>
      <c r="GC113" s="44"/>
      <c r="GD113" s="44"/>
      <c r="GE113" s="44"/>
      <c r="GF113" s="44"/>
      <c r="GG113" s="44"/>
      <c r="GH113" s="44"/>
      <c r="GI113" s="44"/>
      <c r="GJ113" s="44"/>
      <c r="GK113" s="44"/>
      <c r="GL113" s="44"/>
      <c r="GM113" s="44"/>
      <c r="GN113" s="44"/>
      <c r="GO113" s="44"/>
      <c r="GP113" s="44"/>
      <c r="GQ113" s="44"/>
      <c r="GR113" s="44"/>
      <c r="GS113" s="44"/>
      <c r="GT113" s="44"/>
      <c r="GU113" s="44"/>
      <c r="GV113" s="44"/>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4"/>
      <c r="HZ113" s="44"/>
      <c r="IA113" s="44"/>
      <c r="IB113" s="44"/>
      <c r="IC113" s="44"/>
      <c r="ID113" s="44"/>
      <c r="IE113" s="44"/>
      <c r="IF113" s="44"/>
      <c r="IG113" s="44"/>
      <c r="IH113" s="44"/>
      <c r="II113" s="44"/>
      <c r="IJ113" s="44"/>
      <c r="IK113" s="44"/>
      <c r="IL113" s="44"/>
      <c r="IM113" s="44"/>
      <c r="IN113" s="44"/>
      <c r="IO113" s="44"/>
      <c r="IP113" s="44"/>
      <c r="IQ113" s="44"/>
      <c r="IR113" s="44"/>
      <c r="IS113" s="44"/>
      <c r="IT113" s="44"/>
      <c r="IU113" s="44"/>
      <c r="IV113" s="44"/>
      <c r="IW113" s="44"/>
      <c r="IX113" s="44"/>
      <c r="IY113" s="44"/>
      <c r="IZ113" s="44"/>
      <c r="JA113" s="44"/>
      <c r="JB113" s="44"/>
      <c r="JC113" s="44"/>
      <c r="JD113" s="44"/>
      <c r="JE113" s="44"/>
      <c r="JF113" s="44"/>
      <c r="JG113" s="44"/>
      <c r="JH113" s="44"/>
      <c r="JI113" s="44"/>
      <c r="JJ113" s="44"/>
      <c r="JK113" s="44"/>
      <c r="JL113" s="44"/>
      <c r="JM113" s="44"/>
      <c r="JN113" s="44"/>
      <c r="JO113" s="44"/>
      <c r="JP113" s="44"/>
      <c r="JQ113" s="44"/>
      <c r="JR113" s="44"/>
      <c r="JS113" s="44"/>
      <c r="JT113" s="44"/>
      <c r="JU113" s="44"/>
      <c r="JV113" s="44"/>
      <c r="JW113" s="44"/>
      <c r="JX113" s="44"/>
      <c r="JY113" s="44"/>
      <c r="JZ113" s="44"/>
      <c r="KA113" s="44"/>
      <c r="KB113" s="44"/>
      <c r="KC113" s="44"/>
    </row>
    <row r="114" spans="1:289" x14ac:dyDescent="0.2">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c r="EX114" s="44"/>
      <c r="EY114" s="44"/>
      <c r="EZ114" s="44"/>
      <c r="FA114" s="44"/>
      <c r="FB114" s="44"/>
      <c r="FC114" s="44"/>
      <c r="FD114" s="44"/>
      <c r="FE114" s="44"/>
      <c r="FF114" s="44"/>
      <c r="FG114" s="44"/>
      <c r="FH114" s="44"/>
      <c r="FI114" s="44"/>
      <c r="FJ114" s="44"/>
      <c r="FK114" s="44"/>
      <c r="FL114" s="44"/>
      <c r="FM114" s="44"/>
      <c r="FN114" s="44"/>
      <c r="FO114" s="44"/>
      <c r="FP114" s="44"/>
      <c r="FQ114" s="44"/>
      <c r="FR114" s="44"/>
      <c r="FS114" s="44"/>
      <c r="FT114" s="44"/>
      <c r="FU114" s="44"/>
      <c r="FV114" s="44"/>
      <c r="FW114" s="44"/>
      <c r="FX114" s="44"/>
      <c r="FY114" s="44"/>
      <c r="FZ114" s="44"/>
      <c r="GA114" s="44"/>
      <c r="GB114" s="44"/>
      <c r="GC114" s="44"/>
      <c r="GD114" s="44"/>
      <c r="GE114" s="44"/>
      <c r="GF114" s="44"/>
      <c r="GG114" s="44"/>
      <c r="GH114" s="44"/>
      <c r="GI114" s="44"/>
      <c r="GJ114" s="44"/>
      <c r="GK114" s="44"/>
      <c r="GL114" s="44"/>
      <c r="GM114" s="44"/>
      <c r="GN114" s="44"/>
      <c r="GO114" s="44"/>
      <c r="GP114" s="44"/>
      <c r="GQ114" s="44"/>
      <c r="GR114" s="44"/>
      <c r="GS114" s="44"/>
      <c r="GT114" s="44"/>
      <c r="GU114" s="44"/>
      <c r="GV114" s="44"/>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4"/>
      <c r="HZ114" s="44"/>
      <c r="IA114" s="44"/>
      <c r="IB114" s="44"/>
      <c r="IC114" s="44"/>
      <c r="ID114" s="44"/>
      <c r="IE114" s="44"/>
      <c r="IF114" s="44"/>
      <c r="IG114" s="44"/>
      <c r="IH114" s="44"/>
      <c r="II114" s="44"/>
      <c r="IJ114" s="44"/>
      <c r="IK114" s="44"/>
      <c r="IL114" s="44"/>
      <c r="IM114" s="44"/>
      <c r="IN114" s="44"/>
      <c r="IO114" s="44"/>
      <c r="IP114" s="44"/>
      <c r="IQ114" s="44"/>
      <c r="IR114" s="44"/>
      <c r="IS114" s="44"/>
      <c r="IT114" s="44"/>
      <c r="IU114" s="44"/>
      <c r="IV114" s="44"/>
      <c r="IW114" s="44"/>
      <c r="IX114" s="44"/>
      <c r="IY114" s="44"/>
      <c r="IZ114" s="44"/>
      <c r="JA114" s="44"/>
      <c r="JB114" s="44"/>
      <c r="JC114" s="44"/>
      <c r="JD114" s="44"/>
      <c r="JE114" s="44"/>
      <c r="JF114" s="44"/>
      <c r="JG114" s="44"/>
      <c r="JH114" s="44"/>
      <c r="JI114" s="44"/>
      <c r="JJ114" s="44"/>
      <c r="JK114" s="44"/>
      <c r="JL114" s="44"/>
      <c r="JM114" s="44"/>
      <c r="JN114" s="44"/>
      <c r="JO114" s="44"/>
      <c r="JP114" s="44"/>
      <c r="JQ114" s="44"/>
      <c r="JR114" s="44"/>
      <c r="JS114" s="44"/>
      <c r="JT114" s="44"/>
      <c r="JU114" s="44"/>
      <c r="JV114" s="44"/>
      <c r="JW114" s="44"/>
      <c r="JX114" s="44"/>
      <c r="JY114" s="44"/>
      <c r="JZ114" s="44"/>
      <c r="KA114" s="44"/>
      <c r="KB114" s="44"/>
      <c r="KC114" s="44"/>
    </row>
    <row r="115" spans="1:289" x14ac:dyDescent="0.2">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4"/>
      <c r="HZ115" s="44"/>
      <c r="IA115" s="44"/>
      <c r="IB115" s="44"/>
      <c r="IC115" s="44"/>
      <c r="ID115" s="44"/>
      <c r="IE115" s="44"/>
      <c r="IF115" s="44"/>
      <c r="IG115" s="44"/>
      <c r="IH115" s="44"/>
      <c r="II115" s="44"/>
      <c r="IJ115" s="44"/>
      <c r="IK115" s="44"/>
      <c r="IL115" s="44"/>
      <c r="IM115" s="44"/>
      <c r="IN115" s="44"/>
      <c r="IO115" s="44"/>
      <c r="IP115" s="44"/>
      <c r="IQ115" s="44"/>
      <c r="IR115" s="44"/>
      <c r="IS115" s="44"/>
      <c r="IT115" s="44"/>
      <c r="IU115" s="44"/>
      <c r="IV115" s="44"/>
      <c r="IW115" s="44"/>
      <c r="IX115" s="44"/>
      <c r="IY115" s="44"/>
      <c r="IZ115" s="44"/>
      <c r="JA115" s="44"/>
      <c r="JB115" s="44"/>
      <c r="JC115" s="44"/>
      <c r="JD115" s="44"/>
      <c r="JE115" s="44"/>
      <c r="JF115" s="44"/>
      <c r="JG115" s="44"/>
      <c r="JH115" s="44"/>
      <c r="JI115" s="44"/>
      <c r="JJ115" s="44"/>
      <c r="JK115" s="44"/>
      <c r="JL115" s="44"/>
      <c r="JM115" s="44"/>
      <c r="JN115" s="44"/>
      <c r="JO115" s="44"/>
      <c r="JP115" s="44"/>
      <c r="JQ115" s="44"/>
      <c r="JR115" s="44"/>
      <c r="JS115" s="44"/>
      <c r="JT115" s="44"/>
      <c r="JU115" s="44"/>
      <c r="JV115" s="44"/>
      <c r="JW115" s="44"/>
      <c r="JX115" s="44"/>
      <c r="JY115" s="44"/>
      <c r="JZ115" s="44"/>
      <c r="KA115" s="44"/>
      <c r="KB115" s="44"/>
      <c r="KC115" s="44"/>
    </row>
    <row r="116" spans="1:289" x14ac:dyDescent="0.2">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c r="EX116" s="44"/>
      <c r="EY116" s="44"/>
      <c r="EZ116" s="44"/>
      <c r="FA116" s="44"/>
      <c r="FB116" s="44"/>
      <c r="FC116" s="44"/>
      <c r="FD116" s="44"/>
      <c r="FE116" s="44"/>
      <c r="FF116" s="44"/>
      <c r="FG116" s="44"/>
      <c r="FH116" s="44"/>
      <c r="FI116" s="44"/>
      <c r="FJ116" s="44"/>
      <c r="FK116" s="44"/>
      <c r="FL116" s="44"/>
      <c r="FM116" s="44"/>
      <c r="FN116" s="44"/>
      <c r="FO116" s="44"/>
      <c r="FP116" s="44"/>
      <c r="FQ116" s="44"/>
      <c r="FR116" s="44"/>
      <c r="FS116" s="44"/>
      <c r="FT116" s="44"/>
      <c r="FU116" s="44"/>
      <c r="FV116" s="44"/>
      <c r="FW116" s="44"/>
      <c r="FX116" s="44"/>
      <c r="FY116" s="44"/>
      <c r="FZ116" s="44"/>
      <c r="GA116" s="44"/>
      <c r="GB116" s="44"/>
      <c r="GC116" s="44"/>
      <c r="GD116" s="44"/>
      <c r="GE116" s="44"/>
      <c r="GF116" s="44"/>
      <c r="GG116" s="44"/>
      <c r="GH116" s="44"/>
      <c r="GI116" s="44"/>
      <c r="GJ116" s="44"/>
      <c r="GK116" s="44"/>
      <c r="GL116" s="44"/>
      <c r="GM116" s="44"/>
      <c r="GN116" s="44"/>
      <c r="GO116" s="44"/>
      <c r="GP116" s="44"/>
      <c r="GQ116" s="44"/>
      <c r="GR116" s="44"/>
      <c r="GS116" s="44"/>
      <c r="GT116" s="44"/>
      <c r="GU116" s="44"/>
      <c r="GV116" s="44"/>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4"/>
      <c r="HZ116" s="44"/>
      <c r="IA116" s="44"/>
      <c r="IB116" s="44"/>
      <c r="IC116" s="44"/>
      <c r="ID116" s="44"/>
      <c r="IE116" s="44"/>
      <c r="IF116" s="44"/>
      <c r="IG116" s="44"/>
      <c r="IH116" s="44"/>
      <c r="II116" s="44"/>
      <c r="IJ116" s="44"/>
      <c r="IK116" s="44"/>
      <c r="IL116" s="44"/>
      <c r="IM116" s="44"/>
      <c r="IN116" s="44"/>
      <c r="IO116" s="44"/>
      <c r="IP116" s="44"/>
      <c r="IQ116" s="44"/>
      <c r="IR116" s="44"/>
      <c r="IS116" s="44"/>
      <c r="IT116" s="44"/>
      <c r="IU116" s="44"/>
      <c r="IV116" s="44"/>
      <c r="IW116" s="44"/>
      <c r="IX116" s="44"/>
      <c r="IY116" s="44"/>
      <c r="IZ116" s="44"/>
      <c r="JA116" s="44"/>
      <c r="JB116" s="44"/>
      <c r="JC116" s="44"/>
      <c r="JD116" s="44"/>
      <c r="JE116" s="44"/>
      <c r="JF116" s="44"/>
      <c r="JG116" s="44"/>
      <c r="JH116" s="44"/>
      <c r="JI116" s="44"/>
      <c r="JJ116" s="44"/>
      <c r="JK116" s="44"/>
      <c r="JL116" s="44"/>
      <c r="JM116" s="44"/>
      <c r="JN116" s="44"/>
      <c r="JO116" s="44"/>
      <c r="JP116" s="44"/>
      <c r="JQ116" s="44"/>
      <c r="JR116" s="44"/>
      <c r="JS116" s="44"/>
      <c r="JT116" s="44"/>
      <c r="JU116" s="44"/>
      <c r="JV116" s="44"/>
      <c r="JW116" s="44"/>
      <c r="JX116" s="44"/>
      <c r="JY116" s="44"/>
      <c r="JZ116" s="44"/>
      <c r="KA116" s="44"/>
      <c r="KB116" s="44"/>
      <c r="KC116" s="44"/>
    </row>
    <row r="117" spans="1:289" x14ac:dyDescent="0.2">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c r="FP117" s="44"/>
      <c r="FQ117" s="44"/>
      <c r="FR117" s="44"/>
      <c r="FS117" s="44"/>
      <c r="FT117" s="44"/>
      <c r="FU117" s="44"/>
      <c r="FV117" s="44"/>
      <c r="FW117" s="44"/>
      <c r="FX117" s="44"/>
      <c r="FY117" s="44"/>
      <c r="FZ117" s="44"/>
      <c r="GA117" s="44"/>
      <c r="GB117" s="44"/>
      <c r="GC117" s="44"/>
      <c r="GD117" s="44"/>
      <c r="GE117" s="44"/>
      <c r="GF117" s="44"/>
      <c r="GG117" s="44"/>
      <c r="GH117" s="44"/>
      <c r="GI117" s="44"/>
      <c r="GJ117" s="44"/>
      <c r="GK117" s="44"/>
      <c r="GL117" s="44"/>
      <c r="GM117" s="44"/>
      <c r="GN117" s="44"/>
      <c r="GO117" s="44"/>
      <c r="GP117" s="44"/>
      <c r="GQ117" s="44"/>
      <c r="GR117" s="44"/>
      <c r="GS117" s="44"/>
      <c r="GT117" s="44"/>
      <c r="GU117" s="44"/>
      <c r="GV117" s="44"/>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4"/>
      <c r="HZ117" s="44"/>
      <c r="IA117" s="44"/>
      <c r="IB117" s="44"/>
      <c r="IC117" s="44"/>
      <c r="ID117" s="44"/>
      <c r="IE117" s="44"/>
      <c r="IF117" s="44"/>
      <c r="IG117" s="44"/>
      <c r="IH117" s="44"/>
      <c r="II117" s="44"/>
      <c r="IJ117" s="44"/>
      <c r="IK117" s="44"/>
      <c r="IL117" s="44"/>
      <c r="IM117" s="44"/>
      <c r="IN117" s="44"/>
      <c r="IO117" s="44"/>
      <c r="IP117" s="44"/>
      <c r="IQ117" s="44"/>
      <c r="IR117" s="44"/>
      <c r="IS117" s="44"/>
      <c r="IT117" s="44"/>
      <c r="IU117" s="44"/>
      <c r="IV117" s="44"/>
      <c r="IW117" s="44"/>
      <c r="IX117" s="44"/>
      <c r="IY117" s="44"/>
      <c r="IZ117" s="44"/>
      <c r="JA117" s="44"/>
      <c r="JB117" s="44"/>
      <c r="JC117" s="44"/>
      <c r="JD117" s="44"/>
      <c r="JE117" s="44"/>
      <c r="JF117" s="44"/>
      <c r="JG117" s="44"/>
      <c r="JH117" s="44"/>
      <c r="JI117" s="44"/>
      <c r="JJ117" s="44"/>
      <c r="JK117" s="44"/>
      <c r="JL117" s="44"/>
      <c r="JM117" s="44"/>
      <c r="JN117" s="44"/>
      <c r="JO117" s="44"/>
      <c r="JP117" s="44"/>
      <c r="JQ117" s="44"/>
      <c r="JR117" s="44"/>
      <c r="JS117" s="44"/>
      <c r="JT117" s="44"/>
      <c r="JU117" s="44"/>
      <c r="JV117" s="44"/>
      <c r="JW117" s="44"/>
      <c r="JX117" s="44"/>
      <c r="JY117" s="44"/>
      <c r="JZ117" s="44"/>
      <c r="KA117" s="44"/>
      <c r="KB117" s="44"/>
      <c r="KC117" s="44"/>
    </row>
    <row r="118" spans="1:289" x14ac:dyDescent="0.2">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c r="EX118" s="44"/>
      <c r="EY118" s="44"/>
      <c r="EZ118" s="44"/>
      <c r="FA118" s="44"/>
      <c r="FB118" s="44"/>
      <c r="FC118" s="44"/>
      <c r="FD118" s="44"/>
      <c r="FE118" s="44"/>
      <c r="FF118" s="44"/>
      <c r="FG118" s="44"/>
      <c r="FH118" s="44"/>
      <c r="FI118" s="44"/>
      <c r="FJ118" s="44"/>
      <c r="FK118" s="44"/>
      <c r="FL118" s="44"/>
      <c r="FM118" s="44"/>
      <c r="FN118" s="44"/>
      <c r="FO118" s="44"/>
      <c r="FP118" s="44"/>
      <c r="FQ118" s="44"/>
      <c r="FR118" s="44"/>
      <c r="FS118" s="44"/>
      <c r="FT118" s="44"/>
      <c r="FU118" s="44"/>
      <c r="FV118" s="44"/>
      <c r="FW118" s="44"/>
      <c r="FX118" s="44"/>
      <c r="FY118" s="44"/>
      <c r="FZ118" s="44"/>
      <c r="GA118" s="44"/>
      <c r="GB118" s="44"/>
      <c r="GC118" s="44"/>
      <c r="GD118" s="44"/>
      <c r="GE118" s="44"/>
      <c r="GF118" s="44"/>
      <c r="GG118" s="44"/>
      <c r="GH118" s="44"/>
      <c r="GI118" s="44"/>
      <c r="GJ118" s="44"/>
      <c r="GK118" s="44"/>
      <c r="GL118" s="44"/>
      <c r="GM118" s="44"/>
      <c r="GN118" s="44"/>
      <c r="GO118" s="44"/>
      <c r="GP118" s="44"/>
      <c r="GQ118" s="44"/>
      <c r="GR118" s="44"/>
      <c r="GS118" s="44"/>
      <c r="GT118" s="44"/>
      <c r="GU118" s="44"/>
      <c r="GV118" s="44"/>
      <c r="GW118" s="44"/>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4"/>
      <c r="HZ118" s="44"/>
      <c r="IA118" s="44"/>
      <c r="IB118" s="44"/>
      <c r="IC118" s="44"/>
      <c r="ID118" s="44"/>
      <c r="IE118" s="44"/>
      <c r="IF118" s="44"/>
      <c r="IG118" s="44"/>
      <c r="IH118" s="44"/>
      <c r="II118" s="44"/>
      <c r="IJ118" s="44"/>
      <c r="IK118" s="44"/>
      <c r="IL118" s="44"/>
      <c r="IM118" s="44"/>
      <c r="IN118" s="44"/>
      <c r="IO118" s="44"/>
      <c r="IP118" s="44"/>
      <c r="IQ118" s="44"/>
      <c r="IR118" s="44"/>
      <c r="IS118" s="44"/>
      <c r="IT118" s="44"/>
      <c r="IU118" s="44"/>
      <c r="IV118" s="44"/>
      <c r="IW118" s="44"/>
      <c r="IX118" s="44"/>
      <c r="IY118" s="44"/>
      <c r="IZ118" s="44"/>
      <c r="JA118" s="44"/>
      <c r="JB118" s="44"/>
      <c r="JC118" s="44"/>
      <c r="JD118" s="44"/>
      <c r="JE118" s="44"/>
      <c r="JF118" s="44"/>
      <c r="JG118" s="44"/>
      <c r="JH118" s="44"/>
      <c r="JI118" s="44"/>
      <c r="JJ118" s="44"/>
      <c r="JK118" s="44"/>
      <c r="JL118" s="44"/>
      <c r="JM118" s="44"/>
      <c r="JN118" s="44"/>
      <c r="JO118" s="44"/>
      <c r="JP118" s="44"/>
      <c r="JQ118" s="44"/>
      <c r="JR118" s="44"/>
      <c r="JS118" s="44"/>
      <c r="JT118" s="44"/>
      <c r="JU118" s="44"/>
      <c r="JV118" s="44"/>
      <c r="JW118" s="44"/>
      <c r="JX118" s="44"/>
      <c r="JY118" s="44"/>
      <c r="JZ118" s="44"/>
      <c r="KA118" s="44"/>
      <c r="KB118" s="44"/>
      <c r="KC118" s="44"/>
    </row>
    <row r="119" spans="1:289" x14ac:dyDescent="0.2">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c r="EX119" s="44"/>
      <c r="EY119" s="44"/>
      <c r="EZ119" s="44"/>
      <c r="FA119" s="44"/>
      <c r="FB119" s="44"/>
      <c r="FC119" s="44"/>
      <c r="FD119" s="44"/>
      <c r="FE119" s="44"/>
      <c r="FF119" s="44"/>
      <c r="FG119" s="44"/>
      <c r="FH119" s="44"/>
      <c r="FI119" s="44"/>
      <c r="FJ119" s="44"/>
      <c r="FK119" s="44"/>
      <c r="FL119" s="44"/>
      <c r="FM119" s="44"/>
      <c r="FN119" s="44"/>
      <c r="FO119" s="44"/>
      <c r="FP119" s="44"/>
      <c r="FQ119" s="44"/>
      <c r="FR119" s="44"/>
      <c r="FS119" s="44"/>
      <c r="FT119" s="44"/>
      <c r="FU119" s="44"/>
      <c r="FV119" s="44"/>
      <c r="FW119" s="44"/>
      <c r="FX119" s="44"/>
      <c r="FY119" s="44"/>
      <c r="FZ119" s="44"/>
      <c r="GA119" s="44"/>
      <c r="GB119" s="44"/>
      <c r="GC119" s="44"/>
      <c r="GD119" s="44"/>
      <c r="GE119" s="44"/>
      <c r="GF119" s="44"/>
      <c r="GG119" s="44"/>
      <c r="GH119" s="44"/>
      <c r="GI119" s="44"/>
      <c r="GJ119" s="44"/>
      <c r="GK119" s="44"/>
      <c r="GL119" s="44"/>
      <c r="GM119" s="44"/>
      <c r="GN119" s="44"/>
      <c r="GO119" s="44"/>
      <c r="GP119" s="44"/>
      <c r="GQ119" s="44"/>
      <c r="GR119" s="44"/>
      <c r="GS119" s="44"/>
      <c r="GT119" s="44"/>
      <c r="GU119" s="44"/>
      <c r="GV119" s="44"/>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4"/>
      <c r="HZ119" s="44"/>
      <c r="IA119" s="44"/>
      <c r="IB119" s="44"/>
      <c r="IC119" s="44"/>
      <c r="ID119" s="44"/>
      <c r="IE119" s="44"/>
      <c r="IF119" s="44"/>
      <c r="IG119" s="44"/>
      <c r="IH119" s="44"/>
      <c r="II119" s="44"/>
      <c r="IJ119" s="44"/>
      <c r="IK119" s="44"/>
      <c r="IL119" s="44"/>
      <c r="IM119" s="44"/>
      <c r="IN119" s="44"/>
      <c r="IO119" s="44"/>
      <c r="IP119" s="44"/>
      <c r="IQ119" s="44"/>
      <c r="IR119" s="44"/>
      <c r="IS119" s="44"/>
      <c r="IT119" s="44"/>
      <c r="IU119" s="44"/>
      <c r="IV119" s="44"/>
      <c r="IW119" s="44"/>
      <c r="IX119" s="44"/>
      <c r="IY119" s="44"/>
      <c r="IZ119" s="44"/>
      <c r="JA119" s="44"/>
      <c r="JB119" s="44"/>
      <c r="JC119" s="44"/>
      <c r="JD119" s="44"/>
      <c r="JE119" s="44"/>
      <c r="JF119" s="44"/>
      <c r="JG119" s="44"/>
      <c r="JH119" s="44"/>
      <c r="JI119" s="44"/>
      <c r="JJ119" s="44"/>
      <c r="JK119" s="44"/>
      <c r="JL119" s="44"/>
      <c r="JM119" s="44"/>
      <c r="JN119" s="44"/>
      <c r="JO119" s="44"/>
      <c r="JP119" s="44"/>
      <c r="JQ119" s="44"/>
      <c r="JR119" s="44"/>
      <c r="JS119" s="44"/>
      <c r="JT119" s="44"/>
      <c r="JU119" s="44"/>
      <c r="JV119" s="44"/>
      <c r="JW119" s="44"/>
      <c r="JX119" s="44"/>
      <c r="JY119" s="44"/>
      <c r="JZ119" s="44"/>
      <c r="KA119" s="44"/>
      <c r="KB119" s="44"/>
      <c r="KC119" s="44"/>
    </row>
    <row r="120" spans="1:289" x14ac:dyDescent="0.2">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4"/>
      <c r="HZ120" s="44"/>
      <c r="IA120" s="44"/>
      <c r="IB120" s="44"/>
      <c r="IC120" s="44"/>
      <c r="ID120" s="44"/>
      <c r="IE120" s="44"/>
      <c r="IF120" s="44"/>
      <c r="IG120" s="44"/>
      <c r="IH120" s="44"/>
      <c r="II120" s="44"/>
      <c r="IJ120" s="44"/>
      <c r="IK120" s="44"/>
      <c r="IL120" s="44"/>
      <c r="IM120" s="44"/>
      <c r="IN120" s="44"/>
      <c r="IO120" s="44"/>
      <c r="IP120" s="44"/>
      <c r="IQ120" s="44"/>
      <c r="IR120" s="44"/>
      <c r="IS120" s="44"/>
      <c r="IT120" s="44"/>
      <c r="IU120" s="44"/>
      <c r="IV120" s="44"/>
      <c r="IW120" s="44"/>
      <c r="IX120" s="44"/>
      <c r="IY120" s="44"/>
      <c r="IZ120" s="44"/>
      <c r="JA120" s="44"/>
      <c r="JB120" s="44"/>
      <c r="JC120" s="44"/>
      <c r="JD120" s="44"/>
      <c r="JE120" s="44"/>
      <c r="JF120" s="44"/>
      <c r="JG120" s="44"/>
      <c r="JH120" s="44"/>
      <c r="JI120" s="44"/>
      <c r="JJ120" s="44"/>
      <c r="JK120" s="44"/>
      <c r="JL120" s="44"/>
      <c r="JM120" s="44"/>
      <c r="JN120" s="44"/>
      <c r="JO120" s="44"/>
      <c r="JP120" s="44"/>
      <c r="JQ120" s="44"/>
      <c r="JR120" s="44"/>
      <c r="JS120" s="44"/>
      <c r="JT120" s="44"/>
      <c r="JU120" s="44"/>
      <c r="JV120" s="44"/>
      <c r="JW120" s="44"/>
      <c r="JX120" s="44"/>
      <c r="JY120" s="44"/>
      <c r="JZ120" s="44"/>
      <c r="KA120" s="44"/>
      <c r="KB120" s="44"/>
      <c r="KC120" s="44"/>
    </row>
    <row r="121" spans="1:289" x14ac:dyDescent="0.2">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c r="EX121" s="44"/>
      <c r="EY121" s="44"/>
      <c r="EZ121" s="44"/>
      <c r="FA121" s="44"/>
      <c r="FB121" s="44"/>
      <c r="FC121" s="44"/>
      <c r="FD121" s="44"/>
      <c r="FE121" s="44"/>
      <c r="FF121" s="44"/>
      <c r="FG121" s="44"/>
      <c r="FH121" s="44"/>
      <c r="FI121" s="44"/>
      <c r="FJ121" s="44"/>
      <c r="FK121" s="44"/>
      <c r="FL121" s="44"/>
      <c r="FM121" s="44"/>
      <c r="FN121" s="44"/>
      <c r="FO121" s="44"/>
      <c r="FP121" s="44"/>
      <c r="FQ121" s="44"/>
      <c r="FR121" s="44"/>
      <c r="FS121" s="44"/>
      <c r="FT121" s="44"/>
      <c r="FU121" s="44"/>
      <c r="FV121" s="44"/>
      <c r="FW121" s="44"/>
      <c r="FX121" s="44"/>
      <c r="FY121" s="44"/>
      <c r="FZ121" s="44"/>
      <c r="GA121" s="44"/>
      <c r="GB121" s="44"/>
      <c r="GC121" s="44"/>
      <c r="GD121" s="44"/>
      <c r="GE121" s="44"/>
      <c r="GF121" s="44"/>
      <c r="GG121" s="44"/>
      <c r="GH121" s="44"/>
      <c r="GI121" s="44"/>
      <c r="GJ121" s="44"/>
      <c r="GK121" s="44"/>
      <c r="GL121" s="44"/>
      <c r="GM121" s="44"/>
      <c r="GN121" s="44"/>
      <c r="GO121" s="44"/>
      <c r="GP121" s="44"/>
      <c r="GQ121" s="44"/>
      <c r="GR121" s="44"/>
      <c r="GS121" s="44"/>
      <c r="GT121" s="44"/>
      <c r="GU121" s="44"/>
      <c r="GV121" s="44"/>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4"/>
      <c r="HZ121" s="44"/>
      <c r="IA121" s="44"/>
      <c r="IB121" s="44"/>
      <c r="IC121" s="44"/>
      <c r="ID121" s="44"/>
      <c r="IE121" s="44"/>
      <c r="IF121" s="44"/>
      <c r="IG121" s="44"/>
      <c r="IH121" s="44"/>
      <c r="II121" s="44"/>
      <c r="IJ121" s="44"/>
      <c r="IK121" s="44"/>
      <c r="IL121" s="44"/>
      <c r="IM121" s="44"/>
      <c r="IN121" s="44"/>
      <c r="IO121" s="44"/>
      <c r="IP121" s="44"/>
      <c r="IQ121" s="44"/>
      <c r="IR121" s="44"/>
      <c r="IS121" s="44"/>
      <c r="IT121" s="44"/>
      <c r="IU121" s="44"/>
      <c r="IV121" s="44"/>
      <c r="IW121" s="44"/>
      <c r="IX121" s="44"/>
      <c r="IY121" s="44"/>
      <c r="IZ121" s="44"/>
      <c r="JA121" s="44"/>
      <c r="JB121" s="44"/>
      <c r="JC121" s="44"/>
      <c r="JD121" s="44"/>
      <c r="JE121" s="44"/>
      <c r="JF121" s="44"/>
      <c r="JG121" s="44"/>
      <c r="JH121" s="44"/>
      <c r="JI121" s="44"/>
      <c r="JJ121" s="44"/>
      <c r="JK121" s="44"/>
      <c r="JL121" s="44"/>
      <c r="JM121" s="44"/>
      <c r="JN121" s="44"/>
      <c r="JO121" s="44"/>
      <c r="JP121" s="44"/>
      <c r="JQ121" s="44"/>
      <c r="JR121" s="44"/>
      <c r="JS121" s="44"/>
      <c r="JT121" s="44"/>
      <c r="JU121" s="44"/>
      <c r="JV121" s="44"/>
      <c r="JW121" s="44"/>
      <c r="JX121" s="44"/>
      <c r="JY121" s="44"/>
      <c r="JZ121" s="44"/>
      <c r="KA121" s="44"/>
      <c r="KB121" s="44"/>
      <c r="KC121" s="44"/>
    </row>
    <row r="122" spans="1:289" x14ac:dyDescent="0.2">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row>
    <row r="123" spans="1:289" x14ac:dyDescent="0.2">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c r="EX123" s="44"/>
      <c r="EY123" s="44"/>
      <c r="EZ123" s="44"/>
      <c r="FA123" s="44"/>
      <c r="FB123" s="44"/>
      <c r="FC123" s="44"/>
      <c r="FD123" s="44"/>
      <c r="FE123" s="44"/>
      <c r="FF123" s="44"/>
      <c r="FG123" s="44"/>
      <c r="FH123" s="44"/>
      <c r="FI123" s="44"/>
      <c r="FJ123" s="44"/>
      <c r="FK123" s="44"/>
      <c r="FL123" s="44"/>
      <c r="FM123" s="44"/>
      <c r="FN123" s="44"/>
      <c r="FO123" s="44"/>
      <c r="FP123" s="44"/>
      <c r="FQ123" s="44"/>
      <c r="FR123" s="44"/>
      <c r="FS123" s="44"/>
      <c r="FT123" s="44"/>
      <c r="FU123" s="44"/>
      <c r="FV123" s="44"/>
      <c r="FW123" s="44"/>
      <c r="FX123" s="44"/>
      <c r="FY123" s="44"/>
      <c r="FZ123" s="44"/>
      <c r="GA123" s="44"/>
      <c r="GB123" s="44"/>
      <c r="GC123" s="44"/>
      <c r="GD123" s="44"/>
      <c r="GE123" s="44"/>
      <c r="GF123" s="44"/>
      <c r="GG123" s="44"/>
      <c r="GH123" s="44"/>
      <c r="GI123" s="44"/>
      <c r="GJ123" s="44"/>
      <c r="GK123" s="44"/>
      <c r="GL123" s="44"/>
      <c r="GM123" s="44"/>
      <c r="GN123" s="44"/>
      <c r="GO123" s="44"/>
      <c r="GP123" s="44"/>
      <c r="GQ123" s="44"/>
      <c r="GR123" s="44"/>
      <c r="GS123" s="44"/>
      <c r="GT123" s="44"/>
      <c r="GU123" s="44"/>
      <c r="GV123" s="44"/>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4"/>
      <c r="HZ123" s="44"/>
      <c r="IA123" s="44"/>
      <c r="IB123" s="44"/>
      <c r="IC123" s="44"/>
      <c r="ID123" s="44"/>
      <c r="IE123" s="44"/>
      <c r="IF123" s="44"/>
      <c r="IG123" s="44"/>
      <c r="IH123" s="44"/>
      <c r="II123" s="44"/>
      <c r="IJ123" s="44"/>
      <c r="IK123" s="44"/>
      <c r="IL123" s="44"/>
      <c r="IM123" s="44"/>
      <c r="IN123" s="44"/>
      <c r="IO123" s="44"/>
      <c r="IP123" s="44"/>
      <c r="IQ123" s="44"/>
      <c r="IR123" s="44"/>
      <c r="IS123" s="44"/>
      <c r="IT123" s="44"/>
      <c r="IU123" s="44"/>
      <c r="IV123" s="44"/>
      <c r="IW123" s="44"/>
      <c r="IX123" s="44"/>
      <c r="IY123" s="44"/>
      <c r="IZ123" s="44"/>
      <c r="JA123" s="44"/>
      <c r="JB123" s="44"/>
      <c r="JC123" s="44"/>
      <c r="JD123" s="44"/>
      <c r="JE123" s="44"/>
      <c r="JF123" s="44"/>
      <c r="JG123" s="44"/>
      <c r="JH123" s="44"/>
      <c r="JI123" s="44"/>
      <c r="JJ123" s="44"/>
      <c r="JK123" s="44"/>
      <c r="JL123" s="44"/>
      <c r="JM123" s="44"/>
      <c r="JN123" s="44"/>
      <c r="JO123" s="44"/>
      <c r="JP123" s="44"/>
      <c r="JQ123" s="44"/>
      <c r="JR123" s="44"/>
      <c r="JS123" s="44"/>
      <c r="JT123" s="44"/>
      <c r="JU123" s="44"/>
      <c r="JV123" s="44"/>
      <c r="JW123" s="44"/>
      <c r="JX123" s="44"/>
      <c r="JY123" s="44"/>
      <c r="JZ123" s="44"/>
      <c r="KA123" s="44"/>
      <c r="KB123" s="44"/>
      <c r="KC123" s="44"/>
    </row>
    <row r="124" spans="1:289" x14ac:dyDescent="0.2">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c r="EX124" s="44"/>
      <c r="EY124" s="44"/>
      <c r="EZ124" s="44"/>
      <c r="FA124" s="44"/>
      <c r="FB124" s="44"/>
      <c r="FC124" s="44"/>
      <c r="FD124" s="44"/>
      <c r="FE124" s="44"/>
      <c r="FF124" s="44"/>
      <c r="FG124" s="44"/>
      <c r="FH124" s="44"/>
      <c r="FI124" s="44"/>
      <c r="FJ124" s="44"/>
      <c r="FK124" s="44"/>
      <c r="FL124" s="44"/>
      <c r="FM124" s="44"/>
      <c r="FN124" s="44"/>
      <c r="FO124" s="44"/>
      <c r="FP124" s="44"/>
      <c r="FQ124" s="44"/>
      <c r="FR124" s="44"/>
      <c r="FS124" s="44"/>
      <c r="FT124" s="44"/>
      <c r="FU124" s="44"/>
      <c r="FV124" s="44"/>
      <c r="FW124" s="44"/>
      <c r="FX124" s="44"/>
      <c r="FY124" s="44"/>
      <c r="FZ124" s="44"/>
      <c r="GA124" s="44"/>
      <c r="GB124" s="44"/>
      <c r="GC124" s="44"/>
      <c r="GD124" s="44"/>
      <c r="GE124" s="44"/>
      <c r="GF124" s="44"/>
      <c r="GG124" s="44"/>
      <c r="GH124" s="44"/>
      <c r="GI124" s="44"/>
      <c r="GJ124" s="44"/>
      <c r="GK124" s="44"/>
      <c r="GL124" s="44"/>
      <c r="GM124" s="44"/>
      <c r="GN124" s="44"/>
      <c r="GO124" s="44"/>
      <c r="GP124" s="44"/>
      <c r="GQ124" s="44"/>
      <c r="GR124" s="44"/>
      <c r="GS124" s="44"/>
      <c r="GT124" s="44"/>
      <c r="GU124" s="44"/>
      <c r="GV124" s="44"/>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4"/>
      <c r="HZ124" s="44"/>
      <c r="IA124" s="44"/>
      <c r="IB124" s="44"/>
      <c r="IC124" s="44"/>
      <c r="ID124" s="44"/>
      <c r="IE124" s="44"/>
      <c r="IF124" s="44"/>
      <c r="IG124" s="44"/>
      <c r="IH124" s="44"/>
      <c r="II124" s="44"/>
      <c r="IJ124" s="44"/>
      <c r="IK124" s="44"/>
      <c r="IL124" s="44"/>
      <c r="IM124" s="44"/>
      <c r="IN124" s="44"/>
      <c r="IO124" s="44"/>
      <c r="IP124" s="44"/>
      <c r="IQ124" s="44"/>
      <c r="IR124" s="44"/>
      <c r="IS124" s="44"/>
      <c r="IT124" s="44"/>
      <c r="IU124" s="44"/>
      <c r="IV124" s="44"/>
      <c r="IW124" s="44"/>
      <c r="IX124" s="44"/>
      <c r="IY124" s="44"/>
      <c r="IZ124" s="44"/>
      <c r="JA124" s="44"/>
      <c r="JB124" s="44"/>
      <c r="JC124" s="44"/>
      <c r="JD124" s="44"/>
      <c r="JE124" s="44"/>
      <c r="JF124" s="44"/>
      <c r="JG124" s="44"/>
      <c r="JH124" s="44"/>
      <c r="JI124" s="44"/>
      <c r="JJ124" s="44"/>
      <c r="JK124" s="44"/>
      <c r="JL124" s="44"/>
      <c r="JM124" s="44"/>
      <c r="JN124" s="44"/>
      <c r="JO124" s="44"/>
      <c r="JP124" s="44"/>
      <c r="JQ124" s="44"/>
      <c r="JR124" s="44"/>
      <c r="JS124" s="44"/>
      <c r="JT124" s="44"/>
      <c r="JU124" s="44"/>
      <c r="JV124" s="44"/>
      <c r="JW124" s="44"/>
      <c r="JX124" s="44"/>
      <c r="JY124" s="44"/>
      <c r="JZ124" s="44"/>
      <c r="KA124" s="44"/>
      <c r="KB124" s="44"/>
      <c r="KC124" s="44"/>
    </row>
    <row r="125" spans="1:289" x14ac:dyDescent="0.2">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4"/>
      <c r="HZ125" s="44"/>
      <c r="IA125" s="44"/>
      <c r="IB125" s="44"/>
      <c r="IC125" s="44"/>
      <c r="ID125" s="44"/>
      <c r="IE125" s="44"/>
      <c r="IF125" s="44"/>
      <c r="IG125" s="44"/>
      <c r="IH125" s="44"/>
      <c r="II125" s="44"/>
      <c r="IJ125" s="44"/>
      <c r="IK125" s="44"/>
      <c r="IL125" s="44"/>
      <c r="IM125" s="44"/>
      <c r="IN125" s="44"/>
      <c r="IO125" s="44"/>
      <c r="IP125" s="44"/>
      <c r="IQ125" s="44"/>
      <c r="IR125" s="44"/>
      <c r="IS125" s="44"/>
      <c r="IT125" s="44"/>
      <c r="IU125" s="44"/>
      <c r="IV125" s="44"/>
      <c r="IW125" s="44"/>
      <c r="IX125" s="44"/>
      <c r="IY125" s="44"/>
      <c r="IZ125" s="44"/>
      <c r="JA125" s="44"/>
      <c r="JB125" s="44"/>
      <c r="JC125" s="44"/>
      <c r="JD125" s="44"/>
      <c r="JE125" s="44"/>
      <c r="JF125" s="44"/>
      <c r="JG125" s="44"/>
      <c r="JH125" s="44"/>
      <c r="JI125" s="44"/>
      <c r="JJ125" s="44"/>
      <c r="JK125" s="44"/>
      <c r="JL125" s="44"/>
      <c r="JM125" s="44"/>
      <c r="JN125" s="44"/>
      <c r="JO125" s="44"/>
      <c r="JP125" s="44"/>
      <c r="JQ125" s="44"/>
      <c r="JR125" s="44"/>
      <c r="JS125" s="44"/>
      <c r="JT125" s="44"/>
      <c r="JU125" s="44"/>
      <c r="JV125" s="44"/>
      <c r="JW125" s="44"/>
      <c r="JX125" s="44"/>
      <c r="JY125" s="44"/>
      <c r="JZ125" s="44"/>
      <c r="KA125" s="44"/>
      <c r="KB125" s="44"/>
      <c r="KC125" s="44"/>
    </row>
    <row r="126" spans="1:289" x14ac:dyDescent="0.2">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c r="EX126" s="44"/>
      <c r="EY126" s="44"/>
      <c r="EZ126" s="44"/>
      <c r="FA126" s="44"/>
      <c r="FB126" s="44"/>
      <c r="FC126" s="44"/>
      <c r="FD126" s="44"/>
      <c r="FE126" s="44"/>
      <c r="FF126" s="44"/>
      <c r="FG126" s="44"/>
      <c r="FH126" s="44"/>
      <c r="FI126" s="44"/>
      <c r="FJ126" s="44"/>
      <c r="FK126" s="44"/>
      <c r="FL126" s="44"/>
      <c r="FM126" s="44"/>
      <c r="FN126" s="44"/>
      <c r="FO126" s="44"/>
      <c r="FP126" s="44"/>
      <c r="FQ126" s="44"/>
      <c r="FR126" s="44"/>
      <c r="FS126" s="44"/>
      <c r="FT126" s="44"/>
      <c r="FU126" s="44"/>
      <c r="FV126" s="44"/>
      <c r="FW126" s="44"/>
      <c r="FX126" s="44"/>
      <c r="FY126" s="44"/>
      <c r="FZ126" s="44"/>
      <c r="GA126" s="44"/>
      <c r="GB126" s="44"/>
      <c r="GC126" s="44"/>
      <c r="GD126" s="44"/>
      <c r="GE126" s="44"/>
      <c r="GF126" s="44"/>
      <c r="GG126" s="44"/>
      <c r="GH126" s="44"/>
      <c r="GI126" s="44"/>
      <c r="GJ126" s="44"/>
      <c r="GK126" s="44"/>
      <c r="GL126" s="44"/>
      <c r="GM126" s="44"/>
      <c r="GN126" s="44"/>
      <c r="GO126" s="44"/>
      <c r="GP126" s="44"/>
      <c r="GQ126" s="44"/>
      <c r="GR126" s="44"/>
      <c r="GS126" s="44"/>
      <c r="GT126" s="44"/>
      <c r="GU126" s="44"/>
      <c r="GV126" s="44"/>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4"/>
      <c r="HZ126" s="44"/>
      <c r="IA126" s="44"/>
      <c r="IB126" s="44"/>
      <c r="IC126" s="44"/>
      <c r="ID126" s="44"/>
      <c r="IE126" s="44"/>
      <c r="IF126" s="44"/>
      <c r="IG126" s="44"/>
      <c r="IH126" s="44"/>
      <c r="II126" s="44"/>
      <c r="IJ126" s="44"/>
      <c r="IK126" s="44"/>
      <c r="IL126" s="44"/>
      <c r="IM126" s="44"/>
      <c r="IN126" s="44"/>
      <c r="IO126" s="44"/>
      <c r="IP126" s="44"/>
      <c r="IQ126" s="44"/>
      <c r="IR126" s="44"/>
      <c r="IS126" s="44"/>
      <c r="IT126" s="44"/>
      <c r="IU126" s="44"/>
      <c r="IV126" s="44"/>
      <c r="IW126" s="44"/>
      <c r="IX126" s="44"/>
      <c r="IY126" s="44"/>
      <c r="IZ126" s="44"/>
      <c r="JA126" s="44"/>
      <c r="JB126" s="44"/>
      <c r="JC126" s="44"/>
      <c r="JD126" s="44"/>
      <c r="JE126" s="44"/>
      <c r="JF126" s="44"/>
      <c r="JG126" s="44"/>
      <c r="JH126" s="44"/>
      <c r="JI126" s="44"/>
      <c r="JJ126" s="44"/>
      <c r="JK126" s="44"/>
      <c r="JL126" s="44"/>
      <c r="JM126" s="44"/>
      <c r="JN126" s="44"/>
      <c r="JO126" s="44"/>
      <c r="JP126" s="44"/>
      <c r="JQ126" s="44"/>
      <c r="JR126" s="44"/>
      <c r="JS126" s="44"/>
      <c r="JT126" s="44"/>
      <c r="JU126" s="44"/>
      <c r="JV126" s="44"/>
      <c r="JW126" s="44"/>
      <c r="JX126" s="44"/>
      <c r="JY126" s="44"/>
      <c r="JZ126" s="44"/>
      <c r="KA126" s="44"/>
      <c r="KB126" s="44"/>
      <c r="KC126" s="44"/>
    </row>
    <row r="127" spans="1:289" x14ac:dyDescent="0.2">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c r="EX127" s="44"/>
      <c r="EY127" s="44"/>
      <c r="EZ127" s="44"/>
      <c r="FA127" s="44"/>
      <c r="FB127" s="44"/>
      <c r="FC127" s="44"/>
      <c r="FD127" s="44"/>
      <c r="FE127" s="44"/>
      <c r="FF127" s="44"/>
      <c r="FG127" s="44"/>
      <c r="FH127" s="44"/>
      <c r="FI127" s="44"/>
      <c r="FJ127" s="44"/>
      <c r="FK127" s="44"/>
      <c r="FL127" s="44"/>
      <c r="FM127" s="44"/>
      <c r="FN127" s="44"/>
      <c r="FO127" s="44"/>
      <c r="FP127" s="44"/>
      <c r="FQ127" s="44"/>
      <c r="FR127" s="44"/>
      <c r="FS127" s="44"/>
      <c r="FT127" s="44"/>
      <c r="FU127" s="44"/>
      <c r="FV127" s="44"/>
      <c r="FW127" s="44"/>
      <c r="FX127" s="44"/>
      <c r="FY127" s="44"/>
      <c r="FZ127" s="44"/>
      <c r="GA127" s="44"/>
      <c r="GB127" s="44"/>
      <c r="GC127" s="44"/>
      <c r="GD127" s="44"/>
      <c r="GE127" s="44"/>
      <c r="GF127" s="44"/>
      <c r="GG127" s="44"/>
      <c r="GH127" s="44"/>
      <c r="GI127" s="44"/>
      <c r="GJ127" s="44"/>
      <c r="GK127" s="44"/>
      <c r="GL127" s="44"/>
      <c r="GM127" s="44"/>
      <c r="GN127" s="44"/>
      <c r="GO127" s="44"/>
      <c r="GP127" s="44"/>
      <c r="GQ127" s="44"/>
      <c r="GR127" s="44"/>
      <c r="GS127" s="44"/>
      <c r="GT127" s="44"/>
      <c r="GU127" s="44"/>
      <c r="GV127" s="44"/>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4"/>
      <c r="HZ127" s="44"/>
      <c r="IA127" s="44"/>
      <c r="IB127" s="44"/>
      <c r="IC127" s="44"/>
      <c r="ID127" s="44"/>
      <c r="IE127" s="44"/>
      <c r="IF127" s="44"/>
      <c r="IG127" s="44"/>
      <c r="IH127" s="44"/>
      <c r="II127" s="44"/>
      <c r="IJ127" s="44"/>
      <c r="IK127" s="44"/>
      <c r="IL127" s="44"/>
      <c r="IM127" s="44"/>
      <c r="IN127" s="44"/>
      <c r="IO127" s="44"/>
      <c r="IP127" s="44"/>
      <c r="IQ127" s="44"/>
      <c r="IR127" s="44"/>
      <c r="IS127" s="44"/>
      <c r="IT127" s="44"/>
      <c r="IU127" s="44"/>
      <c r="IV127" s="44"/>
      <c r="IW127" s="44"/>
      <c r="IX127" s="44"/>
      <c r="IY127" s="44"/>
      <c r="IZ127" s="44"/>
      <c r="JA127" s="44"/>
      <c r="JB127" s="44"/>
      <c r="JC127" s="44"/>
      <c r="JD127" s="44"/>
      <c r="JE127" s="44"/>
      <c r="JF127" s="44"/>
      <c r="JG127" s="44"/>
      <c r="JH127" s="44"/>
      <c r="JI127" s="44"/>
      <c r="JJ127" s="44"/>
      <c r="JK127" s="44"/>
      <c r="JL127" s="44"/>
      <c r="JM127" s="44"/>
      <c r="JN127" s="44"/>
      <c r="JO127" s="44"/>
      <c r="JP127" s="44"/>
      <c r="JQ127" s="44"/>
      <c r="JR127" s="44"/>
      <c r="JS127" s="44"/>
      <c r="JT127" s="44"/>
      <c r="JU127" s="44"/>
      <c r="JV127" s="44"/>
      <c r="JW127" s="44"/>
      <c r="JX127" s="44"/>
      <c r="JY127" s="44"/>
      <c r="JZ127" s="44"/>
      <c r="KA127" s="44"/>
      <c r="KB127" s="44"/>
      <c r="KC127" s="44"/>
    </row>
    <row r="128" spans="1:289" x14ac:dyDescent="0.2">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c r="EX128" s="44"/>
      <c r="EY128" s="44"/>
      <c r="EZ128" s="44"/>
      <c r="FA128" s="44"/>
      <c r="FB128" s="44"/>
      <c r="FC128" s="44"/>
      <c r="FD128" s="44"/>
      <c r="FE128" s="44"/>
      <c r="FF128" s="44"/>
      <c r="FG128" s="44"/>
      <c r="FH128" s="44"/>
      <c r="FI128" s="44"/>
      <c r="FJ128" s="44"/>
      <c r="FK128" s="44"/>
      <c r="FL128" s="44"/>
      <c r="FM128" s="44"/>
      <c r="FN128" s="44"/>
      <c r="FO128" s="44"/>
      <c r="FP128" s="44"/>
      <c r="FQ128" s="44"/>
      <c r="FR128" s="44"/>
      <c r="FS128" s="44"/>
      <c r="FT128" s="44"/>
      <c r="FU128" s="44"/>
      <c r="FV128" s="44"/>
      <c r="FW128" s="44"/>
      <c r="FX128" s="44"/>
      <c r="FY128" s="44"/>
      <c r="FZ128" s="44"/>
      <c r="GA128" s="44"/>
      <c r="GB128" s="44"/>
      <c r="GC128" s="44"/>
      <c r="GD128" s="44"/>
      <c r="GE128" s="44"/>
      <c r="GF128" s="44"/>
      <c r="GG128" s="44"/>
      <c r="GH128" s="44"/>
      <c r="GI128" s="44"/>
      <c r="GJ128" s="44"/>
      <c r="GK128" s="44"/>
      <c r="GL128" s="44"/>
      <c r="GM128" s="44"/>
      <c r="GN128" s="44"/>
      <c r="GO128" s="44"/>
      <c r="GP128" s="44"/>
      <c r="GQ128" s="44"/>
      <c r="GR128" s="44"/>
      <c r="GS128" s="44"/>
      <c r="GT128" s="44"/>
      <c r="GU128" s="44"/>
      <c r="GV128" s="44"/>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4"/>
      <c r="HZ128" s="44"/>
      <c r="IA128" s="44"/>
      <c r="IB128" s="44"/>
      <c r="IC128" s="44"/>
      <c r="ID128" s="44"/>
      <c r="IE128" s="44"/>
      <c r="IF128" s="44"/>
      <c r="IG128" s="44"/>
      <c r="IH128" s="44"/>
      <c r="II128" s="44"/>
      <c r="IJ128" s="44"/>
      <c r="IK128" s="44"/>
      <c r="IL128" s="44"/>
      <c r="IM128" s="44"/>
      <c r="IN128" s="44"/>
      <c r="IO128" s="44"/>
      <c r="IP128" s="44"/>
      <c r="IQ128" s="44"/>
      <c r="IR128" s="44"/>
      <c r="IS128" s="44"/>
      <c r="IT128" s="44"/>
      <c r="IU128" s="44"/>
      <c r="IV128" s="44"/>
      <c r="IW128" s="44"/>
      <c r="IX128" s="44"/>
      <c r="IY128" s="44"/>
      <c r="IZ128" s="44"/>
      <c r="JA128" s="44"/>
      <c r="JB128" s="44"/>
      <c r="JC128" s="44"/>
      <c r="JD128" s="44"/>
      <c r="JE128" s="44"/>
      <c r="JF128" s="44"/>
      <c r="JG128" s="44"/>
      <c r="JH128" s="44"/>
      <c r="JI128" s="44"/>
      <c r="JJ128" s="44"/>
      <c r="JK128" s="44"/>
      <c r="JL128" s="44"/>
      <c r="JM128" s="44"/>
      <c r="JN128" s="44"/>
      <c r="JO128" s="44"/>
      <c r="JP128" s="44"/>
      <c r="JQ128" s="44"/>
      <c r="JR128" s="44"/>
      <c r="JS128" s="44"/>
      <c r="JT128" s="44"/>
      <c r="JU128" s="44"/>
      <c r="JV128" s="44"/>
      <c r="JW128" s="44"/>
      <c r="JX128" s="44"/>
      <c r="JY128" s="44"/>
      <c r="JZ128" s="44"/>
      <c r="KA128" s="44"/>
      <c r="KB128" s="44"/>
      <c r="KC128" s="44"/>
    </row>
    <row r="129" spans="1:289" x14ac:dyDescent="0.2">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c r="EX129" s="44"/>
      <c r="EY129" s="44"/>
      <c r="EZ129" s="44"/>
      <c r="FA129" s="44"/>
      <c r="FB129" s="44"/>
      <c r="FC129" s="44"/>
      <c r="FD129" s="44"/>
      <c r="FE129" s="44"/>
      <c r="FF129" s="44"/>
      <c r="FG129" s="44"/>
      <c r="FH129" s="44"/>
      <c r="FI129" s="44"/>
      <c r="FJ129" s="44"/>
      <c r="FK129" s="44"/>
      <c r="FL129" s="44"/>
      <c r="FM129" s="44"/>
      <c r="FN129" s="44"/>
      <c r="FO129" s="44"/>
      <c r="FP129" s="44"/>
      <c r="FQ129" s="44"/>
      <c r="FR129" s="44"/>
      <c r="FS129" s="44"/>
      <c r="FT129" s="44"/>
      <c r="FU129" s="44"/>
      <c r="FV129" s="44"/>
      <c r="FW129" s="44"/>
      <c r="FX129" s="44"/>
      <c r="FY129" s="44"/>
      <c r="FZ129" s="44"/>
      <c r="GA129" s="44"/>
      <c r="GB129" s="44"/>
      <c r="GC129" s="44"/>
      <c r="GD129" s="44"/>
      <c r="GE129" s="44"/>
      <c r="GF129" s="44"/>
      <c r="GG129" s="44"/>
      <c r="GH129" s="44"/>
      <c r="GI129" s="44"/>
      <c r="GJ129" s="44"/>
      <c r="GK129" s="44"/>
      <c r="GL129" s="44"/>
      <c r="GM129" s="44"/>
      <c r="GN129" s="44"/>
      <c r="GO129" s="44"/>
      <c r="GP129" s="44"/>
      <c r="GQ129" s="44"/>
      <c r="GR129" s="44"/>
      <c r="GS129" s="44"/>
      <c r="GT129" s="44"/>
      <c r="GU129" s="44"/>
      <c r="GV129" s="44"/>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4"/>
      <c r="HZ129" s="44"/>
      <c r="IA129" s="44"/>
      <c r="IB129" s="44"/>
      <c r="IC129" s="44"/>
      <c r="ID129" s="44"/>
      <c r="IE129" s="44"/>
      <c r="IF129" s="44"/>
      <c r="IG129" s="44"/>
      <c r="IH129" s="44"/>
      <c r="II129" s="44"/>
      <c r="IJ129" s="44"/>
      <c r="IK129" s="44"/>
      <c r="IL129" s="44"/>
      <c r="IM129" s="44"/>
      <c r="IN129" s="44"/>
      <c r="IO129" s="44"/>
      <c r="IP129" s="44"/>
      <c r="IQ129" s="44"/>
      <c r="IR129" s="44"/>
      <c r="IS129" s="44"/>
      <c r="IT129" s="44"/>
      <c r="IU129" s="44"/>
      <c r="IV129" s="44"/>
      <c r="IW129" s="44"/>
      <c r="IX129" s="44"/>
      <c r="IY129" s="44"/>
      <c r="IZ129" s="44"/>
      <c r="JA129" s="44"/>
      <c r="JB129" s="44"/>
      <c r="JC129" s="44"/>
      <c r="JD129" s="44"/>
      <c r="JE129" s="44"/>
      <c r="JF129" s="44"/>
      <c r="JG129" s="44"/>
      <c r="JH129" s="44"/>
      <c r="JI129" s="44"/>
      <c r="JJ129" s="44"/>
      <c r="JK129" s="44"/>
      <c r="JL129" s="44"/>
      <c r="JM129" s="44"/>
      <c r="JN129" s="44"/>
      <c r="JO129" s="44"/>
      <c r="JP129" s="44"/>
      <c r="JQ129" s="44"/>
      <c r="JR129" s="44"/>
      <c r="JS129" s="44"/>
      <c r="JT129" s="44"/>
      <c r="JU129" s="44"/>
      <c r="JV129" s="44"/>
      <c r="JW129" s="44"/>
      <c r="JX129" s="44"/>
      <c r="JY129" s="44"/>
      <c r="JZ129" s="44"/>
      <c r="KA129" s="44"/>
      <c r="KB129" s="44"/>
      <c r="KC129" s="44"/>
    </row>
    <row r="130" spans="1:289" x14ac:dyDescent="0.2">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4"/>
      <c r="HZ130" s="44"/>
      <c r="IA130" s="44"/>
      <c r="IB130" s="44"/>
      <c r="IC130" s="44"/>
      <c r="ID130" s="44"/>
      <c r="IE130" s="44"/>
      <c r="IF130" s="44"/>
      <c r="IG130" s="44"/>
      <c r="IH130" s="44"/>
      <c r="II130" s="44"/>
      <c r="IJ130" s="44"/>
      <c r="IK130" s="44"/>
      <c r="IL130" s="44"/>
      <c r="IM130" s="44"/>
      <c r="IN130" s="44"/>
      <c r="IO130" s="44"/>
      <c r="IP130" s="44"/>
      <c r="IQ130" s="44"/>
      <c r="IR130" s="44"/>
      <c r="IS130" s="44"/>
      <c r="IT130" s="44"/>
      <c r="IU130" s="44"/>
      <c r="IV130" s="44"/>
      <c r="IW130" s="44"/>
      <c r="IX130" s="44"/>
      <c r="IY130" s="44"/>
      <c r="IZ130" s="44"/>
      <c r="JA130" s="44"/>
      <c r="JB130" s="44"/>
      <c r="JC130" s="44"/>
      <c r="JD130" s="44"/>
      <c r="JE130" s="44"/>
      <c r="JF130" s="44"/>
      <c r="JG130" s="44"/>
      <c r="JH130" s="44"/>
      <c r="JI130" s="44"/>
      <c r="JJ130" s="44"/>
      <c r="JK130" s="44"/>
      <c r="JL130" s="44"/>
      <c r="JM130" s="44"/>
      <c r="JN130" s="44"/>
      <c r="JO130" s="44"/>
      <c r="JP130" s="44"/>
      <c r="JQ130" s="44"/>
      <c r="JR130" s="44"/>
      <c r="JS130" s="44"/>
      <c r="JT130" s="44"/>
      <c r="JU130" s="44"/>
      <c r="JV130" s="44"/>
      <c r="JW130" s="44"/>
      <c r="JX130" s="44"/>
      <c r="JY130" s="44"/>
      <c r="JZ130" s="44"/>
      <c r="KA130" s="44"/>
      <c r="KB130" s="44"/>
      <c r="KC130" s="44"/>
    </row>
    <row r="131" spans="1:289" x14ac:dyDescent="0.2">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c r="EX131" s="44"/>
      <c r="EY131" s="44"/>
      <c r="EZ131" s="44"/>
      <c r="FA131" s="44"/>
      <c r="FB131" s="44"/>
      <c r="FC131" s="44"/>
      <c r="FD131" s="44"/>
      <c r="FE131" s="44"/>
      <c r="FF131" s="44"/>
      <c r="FG131" s="44"/>
      <c r="FH131" s="44"/>
      <c r="FI131" s="44"/>
      <c r="FJ131" s="44"/>
      <c r="FK131" s="44"/>
      <c r="FL131" s="44"/>
      <c r="FM131" s="44"/>
      <c r="FN131" s="44"/>
      <c r="FO131" s="44"/>
      <c r="FP131" s="44"/>
      <c r="FQ131" s="44"/>
      <c r="FR131" s="44"/>
      <c r="FS131" s="44"/>
      <c r="FT131" s="44"/>
      <c r="FU131" s="44"/>
      <c r="FV131" s="44"/>
      <c r="FW131" s="44"/>
      <c r="FX131" s="44"/>
      <c r="FY131" s="44"/>
      <c r="FZ131" s="44"/>
      <c r="GA131" s="44"/>
      <c r="GB131" s="44"/>
      <c r="GC131" s="44"/>
      <c r="GD131" s="44"/>
      <c r="GE131" s="44"/>
      <c r="GF131" s="44"/>
      <c r="GG131" s="44"/>
      <c r="GH131" s="44"/>
      <c r="GI131" s="44"/>
      <c r="GJ131" s="44"/>
      <c r="GK131" s="44"/>
      <c r="GL131" s="44"/>
      <c r="GM131" s="44"/>
      <c r="GN131" s="44"/>
      <c r="GO131" s="44"/>
      <c r="GP131" s="44"/>
      <c r="GQ131" s="44"/>
      <c r="GR131" s="44"/>
      <c r="GS131" s="44"/>
      <c r="GT131" s="44"/>
      <c r="GU131" s="44"/>
      <c r="GV131" s="44"/>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4"/>
      <c r="HZ131" s="44"/>
      <c r="IA131" s="44"/>
      <c r="IB131" s="44"/>
      <c r="IC131" s="44"/>
      <c r="ID131" s="44"/>
      <c r="IE131" s="44"/>
      <c r="IF131" s="44"/>
      <c r="IG131" s="44"/>
      <c r="IH131" s="44"/>
      <c r="II131" s="44"/>
      <c r="IJ131" s="44"/>
      <c r="IK131" s="44"/>
      <c r="IL131" s="44"/>
      <c r="IM131" s="44"/>
      <c r="IN131" s="44"/>
      <c r="IO131" s="44"/>
      <c r="IP131" s="44"/>
      <c r="IQ131" s="44"/>
      <c r="IR131" s="44"/>
      <c r="IS131" s="44"/>
      <c r="IT131" s="44"/>
      <c r="IU131" s="44"/>
      <c r="IV131" s="44"/>
      <c r="IW131" s="44"/>
      <c r="IX131" s="44"/>
      <c r="IY131" s="44"/>
      <c r="IZ131" s="44"/>
      <c r="JA131" s="44"/>
      <c r="JB131" s="44"/>
      <c r="JC131" s="44"/>
      <c r="JD131" s="44"/>
      <c r="JE131" s="44"/>
      <c r="JF131" s="44"/>
      <c r="JG131" s="44"/>
      <c r="JH131" s="44"/>
      <c r="JI131" s="44"/>
      <c r="JJ131" s="44"/>
      <c r="JK131" s="44"/>
      <c r="JL131" s="44"/>
      <c r="JM131" s="44"/>
      <c r="JN131" s="44"/>
      <c r="JO131" s="44"/>
      <c r="JP131" s="44"/>
      <c r="JQ131" s="44"/>
      <c r="JR131" s="44"/>
      <c r="JS131" s="44"/>
      <c r="JT131" s="44"/>
      <c r="JU131" s="44"/>
      <c r="JV131" s="44"/>
      <c r="JW131" s="44"/>
      <c r="JX131" s="44"/>
      <c r="JY131" s="44"/>
      <c r="JZ131" s="44"/>
      <c r="KA131" s="44"/>
      <c r="KB131" s="44"/>
      <c r="KC131" s="44"/>
    </row>
    <row r="132" spans="1:289" x14ac:dyDescent="0.2">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c r="EX132" s="44"/>
      <c r="EY132" s="44"/>
      <c r="EZ132" s="44"/>
      <c r="FA132" s="44"/>
      <c r="FB132" s="44"/>
      <c r="FC132" s="44"/>
      <c r="FD132" s="44"/>
      <c r="FE132" s="44"/>
      <c r="FF132" s="44"/>
      <c r="FG132" s="44"/>
      <c r="FH132" s="44"/>
      <c r="FI132" s="44"/>
      <c r="FJ132" s="44"/>
      <c r="FK132" s="44"/>
      <c r="FL132" s="44"/>
      <c r="FM132" s="44"/>
      <c r="FN132" s="44"/>
      <c r="FO132" s="44"/>
      <c r="FP132" s="44"/>
      <c r="FQ132" s="44"/>
      <c r="FR132" s="44"/>
      <c r="FS132" s="44"/>
      <c r="FT132" s="44"/>
      <c r="FU132" s="44"/>
      <c r="FV132" s="44"/>
      <c r="FW132" s="44"/>
      <c r="FX132" s="44"/>
      <c r="FY132" s="44"/>
      <c r="FZ132" s="44"/>
      <c r="GA132" s="44"/>
      <c r="GB132" s="44"/>
      <c r="GC132" s="44"/>
      <c r="GD132" s="44"/>
      <c r="GE132" s="44"/>
      <c r="GF132" s="44"/>
      <c r="GG132" s="44"/>
      <c r="GH132" s="44"/>
      <c r="GI132" s="44"/>
      <c r="GJ132" s="44"/>
      <c r="GK132" s="44"/>
      <c r="GL132" s="44"/>
      <c r="GM132" s="44"/>
      <c r="GN132" s="44"/>
      <c r="GO132" s="44"/>
      <c r="GP132" s="44"/>
      <c r="GQ132" s="44"/>
      <c r="GR132" s="44"/>
      <c r="GS132" s="44"/>
      <c r="GT132" s="44"/>
      <c r="GU132" s="44"/>
      <c r="GV132" s="44"/>
      <c r="GW132" s="44"/>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4"/>
      <c r="HZ132" s="44"/>
      <c r="IA132" s="44"/>
      <c r="IB132" s="44"/>
      <c r="IC132" s="44"/>
      <c r="ID132" s="44"/>
      <c r="IE132" s="44"/>
      <c r="IF132" s="44"/>
      <c r="IG132" s="44"/>
      <c r="IH132" s="44"/>
      <c r="II132" s="44"/>
      <c r="IJ132" s="44"/>
      <c r="IK132" s="44"/>
      <c r="IL132" s="44"/>
      <c r="IM132" s="44"/>
      <c r="IN132" s="44"/>
      <c r="IO132" s="44"/>
      <c r="IP132" s="44"/>
      <c r="IQ132" s="44"/>
      <c r="IR132" s="44"/>
      <c r="IS132" s="44"/>
      <c r="IT132" s="44"/>
      <c r="IU132" s="44"/>
      <c r="IV132" s="44"/>
      <c r="IW132" s="44"/>
      <c r="IX132" s="44"/>
      <c r="IY132" s="44"/>
      <c r="IZ132" s="44"/>
      <c r="JA132" s="44"/>
      <c r="JB132" s="44"/>
      <c r="JC132" s="44"/>
      <c r="JD132" s="44"/>
      <c r="JE132" s="44"/>
      <c r="JF132" s="44"/>
      <c r="JG132" s="44"/>
      <c r="JH132" s="44"/>
      <c r="JI132" s="44"/>
      <c r="JJ132" s="44"/>
      <c r="JK132" s="44"/>
      <c r="JL132" s="44"/>
      <c r="JM132" s="44"/>
      <c r="JN132" s="44"/>
      <c r="JO132" s="44"/>
      <c r="JP132" s="44"/>
      <c r="JQ132" s="44"/>
      <c r="JR132" s="44"/>
      <c r="JS132" s="44"/>
      <c r="JT132" s="44"/>
      <c r="JU132" s="44"/>
      <c r="JV132" s="44"/>
      <c r="JW132" s="44"/>
      <c r="JX132" s="44"/>
      <c r="JY132" s="44"/>
      <c r="JZ132" s="44"/>
      <c r="KA132" s="44"/>
      <c r="KB132" s="44"/>
      <c r="KC132" s="44"/>
    </row>
    <row r="133" spans="1:289" x14ac:dyDescent="0.2">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c r="EX133" s="44"/>
      <c r="EY133" s="44"/>
      <c r="EZ133" s="44"/>
      <c r="FA133" s="44"/>
      <c r="FB133" s="44"/>
      <c r="FC133" s="44"/>
      <c r="FD133" s="44"/>
      <c r="FE133" s="44"/>
      <c r="FF133" s="44"/>
      <c r="FG133" s="44"/>
      <c r="FH133" s="44"/>
      <c r="FI133" s="44"/>
      <c r="FJ133" s="44"/>
      <c r="FK133" s="44"/>
      <c r="FL133" s="44"/>
      <c r="FM133" s="44"/>
      <c r="FN133" s="44"/>
      <c r="FO133" s="44"/>
      <c r="FP133" s="44"/>
      <c r="FQ133" s="44"/>
      <c r="FR133" s="44"/>
      <c r="FS133" s="44"/>
      <c r="FT133" s="44"/>
      <c r="FU133" s="44"/>
      <c r="FV133" s="44"/>
      <c r="FW133" s="44"/>
      <c r="FX133" s="44"/>
      <c r="FY133" s="44"/>
      <c r="FZ133" s="44"/>
      <c r="GA133" s="44"/>
      <c r="GB133" s="44"/>
      <c r="GC133" s="44"/>
      <c r="GD133" s="44"/>
      <c r="GE133" s="44"/>
      <c r="GF133" s="44"/>
      <c r="GG133" s="44"/>
      <c r="GH133" s="44"/>
      <c r="GI133" s="44"/>
      <c r="GJ133" s="44"/>
      <c r="GK133" s="44"/>
      <c r="GL133" s="44"/>
      <c r="GM133" s="44"/>
      <c r="GN133" s="44"/>
      <c r="GO133" s="44"/>
      <c r="GP133" s="44"/>
      <c r="GQ133" s="44"/>
      <c r="GR133" s="44"/>
      <c r="GS133" s="44"/>
      <c r="GT133" s="44"/>
      <c r="GU133" s="44"/>
      <c r="GV133" s="44"/>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4"/>
      <c r="HZ133" s="44"/>
      <c r="IA133" s="44"/>
      <c r="IB133" s="44"/>
      <c r="IC133" s="44"/>
      <c r="ID133" s="44"/>
      <c r="IE133" s="44"/>
      <c r="IF133" s="44"/>
      <c r="IG133" s="44"/>
      <c r="IH133" s="44"/>
      <c r="II133" s="44"/>
      <c r="IJ133" s="44"/>
      <c r="IK133" s="44"/>
      <c r="IL133" s="44"/>
      <c r="IM133" s="44"/>
      <c r="IN133" s="44"/>
      <c r="IO133" s="44"/>
      <c r="IP133" s="44"/>
      <c r="IQ133" s="44"/>
      <c r="IR133" s="44"/>
      <c r="IS133" s="44"/>
      <c r="IT133" s="44"/>
      <c r="IU133" s="44"/>
      <c r="IV133" s="44"/>
      <c r="IW133" s="44"/>
      <c r="IX133" s="44"/>
      <c r="IY133" s="44"/>
      <c r="IZ133" s="44"/>
      <c r="JA133" s="44"/>
      <c r="JB133" s="44"/>
      <c r="JC133" s="44"/>
      <c r="JD133" s="44"/>
      <c r="JE133" s="44"/>
      <c r="JF133" s="44"/>
      <c r="JG133" s="44"/>
      <c r="JH133" s="44"/>
      <c r="JI133" s="44"/>
      <c r="JJ133" s="44"/>
      <c r="JK133" s="44"/>
      <c r="JL133" s="44"/>
      <c r="JM133" s="44"/>
      <c r="JN133" s="44"/>
      <c r="JO133" s="44"/>
      <c r="JP133" s="44"/>
      <c r="JQ133" s="44"/>
      <c r="JR133" s="44"/>
      <c r="JS133" s="44"/>
      <c r="JT133" s="44"/>
      <c r="JU133" s="44"/>
      <c r="JV133" s="44"/>
      <c r="JW133" s="44"/>
      <c r="JX133" s="44"/>
      <c r="JY133" s="44"/>
      <c r="JZ133" s="44"/>
      <c r="KA133" s="44"/>
      <c r="KB133" s="44"/>
      <c r="KC133" s="44"/>
    </row>
    <row r="134" spans="1:289" x14ac:dyDescent="0.2">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c r="EX134" s="44"/>
      <c r="EY134" s="44"/>
      <c r="EZ134" s="44"/>
      <c r="FA134" s="44"/>
      <c r="FB134" s="44"/>
      <c r="FC134" s="44"/>
      <c r="FD134" s="44"/>
      <c r="FE134" s="44"/>
      <c r="FF134" s="44"/>
      <c r="FG134" s="44"/>
      <c r="FH134" s="44"/>
      <c r="FI134" s="44"/>
      <c r="FJ134" s="44"/>
      <c r="FK134" s="44"/>
      <c r="FL134" s="44"/>
      <c r="FM134" s="44"/>
      <c r="FN134" s="44"/>
      <c r="FO134" s="44"/>
      <c r="FP134" s="44"/>
      <c r="FQ134" s="44"/>
      <c r="FR134" s="44"/>
      <c r="FS134" s="44"/>
      <c r="FT134" s="44"/>
      <c r="FU134" s="44"/>
      <c r="FV134" s="44"/>
      <c r="FW134" s="44"/>
      <c r="FX134" s="44"/>
      <c r="FY134" s="44"/>
      <c r="FZ134" s="44"/>
      <c r="GA134" s="44"/>
      <c r="GB134" s="44"/>
      <c r="GC134" s="44"/>
      <c r="GD134" s="44"/>
      <c r="GE134" s="44"/>
      <c r="GF134" s="44"/>
      <c r="GG134" s="44"/>
      <c r="GH134" s="44"/>
      <c r="GI134" s="44"/>
      <c r="GJ134" s="44"/>
      <c r="GK134" s="44"/>
      <c r="GL134" s="44"/>
      <c r="GM134" s="44"/>
      <c r="GN134" s="44"/>
      <c r="GO134" s="44"/>
      <c r="GP134" s="44"/>
      <c r="GQ134" s="44"/>
      <c r="GR134" s="44"/>
      <c r="GS134" s="44"/>
      <c r="GT134" s="44"/>
      <c r="GU134" s="44"/>
      <c r="GV134" s="44"/>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4"/>
      <c r="HZ134" s="44"/>
      <c r="IA134" s="44"/>
      <c r="IB134" s="44"/>
      <c r="IC134" s="44"/>
      <c r="ID134" s="44"/>
      <c r="IE134" s="44"/>
      <c r="IF134" s="44"/>
      <c r="IG134" s="44"/>
      <c r="IH134" s="44"/>
      <c r="II134" s="44"/>
      <c r="IJ134" s="44"/>
      <c r="IK134" s="44"/>
      <c r="IL134" s="44"/>
      <c r="IM134" s="44"/>
      <c r="IN134" s="44"/>
      <c r="IO134" s="44"/>
      <c r="IP134" s="44"/>
      <c r="IQ134" s="44"/>
      <c r="IR134" s="44"/>
      <c r="IS134" s="44"/>
      <c r="IT134" s="44"/>
      <c r="IU134" s="44"/>
      <c r="IV134" s="44"/>
      <c r="IW134" s="44"/>
      <c r="IX134" s="44"/>
      <c r="IY134" s="44"/>
      <c r="IZ134" s="44"/>
      <c r="JA134" s="44"/>
      <c r="JB134" s="44"/>
      <c r="JC134" s="44"/>
      <c r="JD134" s="44"/>
      <c r="JE134" s="44"/>
      <c r="JF134" s="44"/>
      <c r="JG134" s="44"/>
      <c r="JH134" s="44"/>
      <c r="JI134" s="44"/>
      <c r="JJ134" s="44"/>
      <c r="JK134" s="44"/>
      <c r="JL134" s="44"/>
      <c r="JM134" s="44"/>
      <c r="JN134" s="44"/>
      <c r="JO134" s="44"/>
      <c r="JP134" s="44"/>
      <c r="JQ134" s="44"/>
      <c r="JR134" s="44"/>
      <c r="JS134" s="44"/>
      <c r="JT134" s="44"/>
      <c r="JU134" s="44"/>
      <c r="JV134" s="44"/>
      <c r="JW134" s="44"/>
      <c r="JX134" s="44"/>
      <c r="JY134" s="44"/>
      <c r="JZ134" s="44"/>
      <c r="KA134" s="44"/>
      <c r="KB134" s="44"/>
      <c r="KC134" s="44"/>
    </row>
    <row r="135" spans="1:289" x14ac:dyDescent="0.2">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4"/>
      <c r="HZ135" s="44"/>
      <c r="IA135" s="44"/>
      <c r="IB135" s="44"/>
      <c r="IC135" s="44"/>
      <c r="ID135" s="44"/>
      <c r="IE135" s="44"/>
      <c r="IF135" s="44"/>
      <c r="IG135" s="44"/>
      <c r="IH135" s="44"/>
      <c r="II135" s="44"/>
      <c r="IJ135" s="44"/>
      <c r="IK135" s="44"/>
      <c r="IL135" s="44"/>
      <c r="IM135" s="44"/>
      <c r="IN135" s="44"/>
      <c r="IO135" s="44"/>
      <c r="IP135" s="44"/>
      <c r="IQ135" s="44"/>
      <c r="IR135" s="44"/>
      <c r="IS135" s="44"/>
      <c r="IT135" s="44"/>
      <c r="IU135" s="44"/>
      <c r="IV135" s="44"/>
      <c r="IW135" s="44"/>
      <c r="IX135" s="44"/>
      <c r="IY135" s="44"/>
      <c r="IZ135" s="44"/>
      <c r="JA135" s="44"/>
      <c r="JB135" s="44"/>
      <c r="JC135" s="44"/>
      <c r="JD135" s="44"/>
      <c r="JE135" s="44"/>
      <c r="JF135" s="44"/>
      <c r="JG135" s="44"/>
      <c r="JH135" s="44"/>
      <c r="JI135" s="44"/>
      <c r="JJ135" s="44"/>
      <c r="JK135" s="44"/>
      <c r="JL135" s="44"/>
      <c r="JM135" s="44"/>
      <c r="JN135" s="44"/>
      <c r="JO135" s="44"/>
      <c r="JP135" s="44"/>
      <c r="JQ135" s="44"/>
      <c r="JR135" s="44"/>
      <c r="JS135" s="44"/>
      <c r="JT135" s="44"/>
      <c r="JU135" s="44"/>
      <c r="JV135" s="44"/>
      <c r="JW135" s="44"/>
      <c r="JX135" s="44"/>
      <c r="JY135" s="44"/>
      <c r="JZ135" s="44"/>
      <c r="KA135" s="44"/>
      <c r="KB135" s="44"/>
      <c r="KC135" s="44"/>
    </row>
    <row r="136" spans="1:289" x14ac:dyDescent="0.2">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c r="CI136" s="44"/>
      <c r="CJ136" s="44"/>
      <c r="CK136" s="44"/>
      <c r="CL136" s="44"/>
      <c r="CM136" s="44"/>
      <c r="CN136" s="44"/>
      <c r="CO136" s="44"/>
      <c r="CP136" s="44"/>
      <c r="CQ136" s="44"/>
      <c r="CR136" s="44"/>
      <c r="CS136" s="44"/>
      <c r="CT136" s="44"/>
      <c r="CU136" s="44"/>
      <c r="CV136" s="44"/>
      <c r="CW136" s="44"/>
      <c r="CX136" s="44"/>
      <c r="CY136" s="44"/>
      <c r="CZ136" s="44"/>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c r="EX136" s="44"/>
      <c r="EY136" s="44"/>
      <c r="EZ136" s="44"/>
      <c r="FA136" s="44"/>
      <c r="FB136" s="44"/>
      <c r="FC136" s="44"/>
      <c r="FD136" s="44"/>
      <c r="FE136" s="44"/>
      <c r="FF136" s="44"/>
      <c r="FG136" s="44"/>
      <c r="FH136" s="44"/>
      <c r="FI136" s="44"/>
      <c r="FJ136" s="44"/>
      <c r="FK136" s="44"/>
      <c r="FL136" s="44"/>
      <c r="FM136" s="44"/>
      <c r="FN136" s="44"/>
      <c r="FO136" s="44"/>
      <c r="FP136" s="44"/>
      <c r="FQ136" s="44"/>
      <c r="FR136" s="44"/>
      <c r="FS136" s="44"/>
      <c r="FT136" s="44"/>
      <c r="FU136" s="44"/>
      <c r="FV136" s="44"/>
      <c r="FW136" s="44"/>
      <c r="FX136" s="44"/>
      <c r="FY136" s="44"/>
      <c r="FZ136" s="44"/>
      <c r="GA136" s="44"/>
      <c r="GB136" s="44"/>
      <c r="GC136" s="44"/>
      <c r="GD136" s="44"/>
      <c r="GE136" s="44"/>
      <c r="GF136" s="44"/>
      <c r="GG136" s="44"/>
      <c r="GH136" s="44"/>
      <c r="GI136" s="44"/>
      <c r="GJ136" s="44"/>
      <c r="GK136" s="44"/>
      <c r="GL136" s="44"/>
      <c r="GM136" s="44"/>
      <c r="GN136" s="44"/>
      <c r="GO136" s="44"/>
      <c r="GP136" s="44"/>
      <c r="GQ136" s="44"/>
      <c r="GR136" s="44"/>
      <c r="GS136" s="44"/>
      <c r="GT136" s="44"/>
      <c r="GU136" s="44"/>
      <c r="GV136" s="44"/>
      <c r="GW136" s="44"/>
      <c r="GX136" s="44"/>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4"/>
      <c r="HZ136" s="44"/>
      <c r="IA136" s="44"/>
      <c r="IB136" s="44"/>
      <c r="IC136" s="44"/>
      <c r="ID136" s="44"/>
      <c r="IE136" s="44"/>
      <c r="IF136" s="44"/>
      <c r="IG136" s="44"/>
      <c r="IH136" s="44"/>
      <c r="II136" s="44"/>
      <c r="IJ136" s="44"/>
      <c r="IK136" s="44"/>
      <c r="IL136" s="44"/>
      <c r="IM136" s="44"/>
      <c r="IN136" s="44"/>
      <c r="IO136" s="44"/>
      <c r="IP136" s="44"/>
      <c r="IQ136" s="44"/>
      <c r="IR136" s="44"/>
      <c r="IS136" s="44"/>
      <c r="IT136" s="44"/>
      <c r="IU136" s="44"/>
      <c r="IV136" s="44"/>
      <c r="IW136" s="44"/>
      <c r="IX136" s="44"/>
      <c r="IY136" s="44"/>
      <c r="IZ136" s="44"/>
      <c r="JA136" s="44"/>
      <c r="JB136" s="44"/>
      <c r="JC136" s="44"/>
      <c r="JD136" s="44"/>
      <c r="JE136" s="44"/>
      <c r="JF136" s="44"/>
      <c r="JG136" s="44"/>
      <c r="JH136" s="44"/>
      <c r="JI136" s="44"/>
      <c r="JJ136" s="44"/>
      <c r="JK136" s="44"/>
      <c r="JL136" s="44"/>
      <c r="JM136" s="44"/>
      <c r="JN136" s="44"/>
      <c r="JO136" s="44"/>
      <c r="JP136" s="44"/>
      <c r="JQ136" s="44"/>
      <c r="JR136" s="44"/>
      <c r="JS136" s="44"/>
      <c r="JT136" s="44"/>
      <c r="JU136" s="44"/>
      <c r="JV136" s="44"/>
      <c r="JW136" s="44"/>
      <c r="JX136" s="44"/>
      <c r="JY136" s="44"/>
      <c r="JZ136" s="44"/>
      <c r="KA136" s="44"/>
      <c r="KB136" s="44"/>
      <c r="KC136" s="44"/>
    </row>
    <row r="137" spans="1:289" x14ac:dyDescent="0.2">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c r="CI137" s="44"/>
      <c r="CJ137" s="44"/>
      <c r="CK137" s="44"/>
      <c r="CL137" s="44"/>
      <c r="CM137" s="44"/>
      <c r="CN137" s="44"/>
      <c r="CO137" s="44"/>
      <c r="CP137" s="44"/>
      <c r="CQ137" s="44"/>
      <c r="CR137" s="44"/>
      <c r="CS137" s="44"/>
      <c r="CT137" s="44"/>
      <c r="CU137" s="44"/>
      <c r="CV137" s="44"/>
      <c r="CW137" s="44"/>
      <c r="CX137" s="44"/>
      <c r="CY137" s="44"/>
      <c r="CZ137" s="44"/>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c r="EX137" s="44"/>
      <c r="EY137" s="44"/>
      <c r="EZ137" s="44"/>
      <c r="FA137" s="44"/>
      <c r="FB137" s="44"/>
      <c r="FC137" s="44"/>
      <c r="FD137" s="44"/>
      <c r="FE137" s="44"/>
      <c r="FF137" s="44"/>
      <c r="FG137" s="44"/>
      <c r="FH137" s="44"/>
      <c r="FI137" s="44"/>
      <c r="FJ137" s="44"/>
      <c r="FK137" s="44"/>
      <c r="FL137" s="44"/>
      <c r="FM137" s="44"/>
      <c r="FN137" s="44"/>
      <c r="FO137" s="44"/>
      <c r="FP137" s="44"/>
      <c r="FQ137" s="44"/>
      <c r="FR137" s="44"/>
      <c r="FS137" s="44"/>
      <c r="FT137" s="44"/>
      <c r="FU137" s="44"/>
      <c r="FV137" s="44"/>
      <c r="FW137" s="44"/>
      <c r="FX137" s="44"/>
      <c r="FY137" s="44"/>
      <c r="FZ137" s="44"/>
      <c r="GA137" s="44"/>
      <c r="GB137" s="44"/>
      <c r="GC137" s="44"/>
      <c r="GD137" s="44"/>
      <c r="GE137" s="44"/>
      <c r="GF137" s="44"/>
      <c r="GG137" s="44"/>
      <c r="GH137" s="44"/>
      <c r="GI137" s="44"/>
      <c r="GJ137" s="44"/>
      <c r="GK137" s="44"/>
      <c r="GL137" s="44"/>
      <c r="GM137" s="44"/>
      <c r="GN137" s="44"/>
      <c r="GO137" s="44"/>
      <c r="GP137" s="44"/>
      <c r="GQ137" s="44"/>
      <c r="GR137" s="44"/>
      <c r="GS137" s="44"/>
      <c r="GT137" s="44"/>
      <c r="GU137" s="44"/>
      <c r="GV137" s="44"/>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4"/>
      <c r="HZ137" s="44"/>
      <c r="IA137" s="44"/>
      <c r="IB137" s="44"/>
      <c r="IC137" s="44"/>
      <c r="ID137" s="44"/>
      <c r="IE137" s="44"/>
      <c r="IF137" s="44"/>
      <c r="IG137" s="44"/>
      <c r="IH137" s="44"/>
      <c r="II137" s="44"/>
      <c r="IJ137" s="44"/>
      <c r="IK137" s="44"/>
      <c r="IL137" s="44"/>
      <c r="IM137" s="44"/>
      <c r="IN137" s="44"/>
      <c r="IO137" s="44"/>
      <c r="IP137" s="44"/>
      <c r="IQ137" s="44"/>
      <c r="IR137" s="44"/>
      <c r="IS137" s="44"/>
      <c r="IT137" s="44"/>
      <c r="IU137" s="44"/>
      <c r="IV137" s="44"/>
      <c r="IW137" s="44"/>
      <c r="IX137" s="44"/>
      <c r="IY137" s="44"/>
      <c r="IZ137" s="44"/>
      <c r="JA137" s="44"/>
      <c r="JB137" s="44"/>
      <c r="JC137" s="44"/>
      <c r="JD137" s="44"/>
      <c r="JE137" s="44"/>
      <c r="JF137" s="44"/>
      <c r="JG137" s="44"/>
      <c r="JH137" s="44"/>
      <c r="JI137" s="44"/>
      <c r="JJ137" s="44"/>
      <c r="JK137" s="44"/>
      <c r="JL137" s="44"/>
      <c r="JM137" s="44"/>
      <c r="JN137" s="44"/>
      <c r="JO137" s="44"/>
      <c r="JP137" s="44"/>
      <c r="JQ137" s="44"/>
      <c r="JR137" s="44"/>
      <c r="JS137" s="44"/>
      <c r="JT137" s="44"/>
      <c r="JU137" s="44"/>
      <c r="JV137" s="44"/>
      <c r="JW137" s="44"/>
      <c r="JX137" s="44"/>
      <c r="JY137" s="44"/>
      <c r="JZ137" s="44"/>
      <c r="KA137" s="44"/>
      <c r="KB137" s="44"/>
      <c r="KC137" s="44"/>
    </row>
    <row r="138" spans="1:289" x14ac:dyDescent="0.2">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c r="CI138" s="44"/>
      <c r="CJ138" s="44"/>
      <c r="CK138" s="44"/>
      <c r="CL138" s="44"/>
      <c r="CM138" s="44"/>
      <c r="CN138" s="44"/>
      <c r="CO138" s="44"/>
      <c r="CP138" s="44"/>
      <c r="CQ138" s="44"/>
      <c r="CR138" s="44"/>
      <c r="CS138" s="44"/>
      <c r="CT138" s="44"/>
      <c r="CU138" s="44"/>
      <c r="CV138" s="44"/>
      <c r="CW138" s="44"/>
      <c r="CX138" s="44"/>
      <c r="CY138" s="44"/>
      <c r="CZ138" s="44"/>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c r="EX138" s="44"/>
      <c r="EY138" s="44"/>
      <c r="EZ138" s="44"/>
      <c r="FA138" s="44"/>
      <c r="FB138" s="44"/>
      <c r="FC138" s="44"/>
      <c r="FD138" s="44"/>
      <c r="FE138" s="44"/>
      <c r="FF138" s="44"/>
      <c r="FG138" s="44"/>
      <c r="FH138" s="44"/>
      <c r="FI138" s="44"/>
      <c r="FJ138" s="44"/>
      <c r="FK138" s="44"/>
      <c r="FL138" s="44"/>
      <c r="FM138" s="44"/>
      <c r="FN138" s="44"/>
      <c r="FO138" s="44"/>
      <c r="FP138" s="44"/>
      <c r="FQ138" s="44"/>
      <c r="FR138" s="44"/>
      <c r="FS138" s="44"/>
      <c r="FT138" s="44"/>
      <c r="FU138" s="44"/>
      <c r="FV138" s="44"/>
      <c r="FW138" s="44"/>
      <c r="FX138" s="44"/>
      <c r="FY138" s="44"/>
      <c r="FZ138" s="44"/>
      <c r="GA138" s="44"/>
      <c r="GB138" s="44"/>
      <c r="GC138" s="44"/>
      <c r="GD138" s="44"/>
      <c r="GE138" s="44"/>
      <c r="GF138" s="44"/>
      <c r="GG138" s="44"/>
      <c r="GH138" s="44"/>
      <c r="GI138" s="44"/>
      <c r="GJ138" s="44"/>
      <c r="GK138" s="44"/>
      <c r="GL138" s="44"/>
      <c r="GM138" s="44"/>
      <c r="GN138" s="44"/>
      <c r="GO138" s="44"/>
      <c r="GP138" s="44"/>
      <c r="GQ138" s="44"/>
      <c r="GR138" s="44"/>
      <c r="GS138" s="44"/>
      <c r="GT138" s="44"/>
      <c r="GU138" s="44"/>
      <c r="GV138" s="44"/>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4"/>
      <c r="HZ138" s="44"/>
      <c r="IA138" s="44"/>
      <c r="IB138" s="44"/>
      <c r="IC138" s="44"/>
      <c r="ID138" s="44"/>
      <c r="IE138" s="44"/>
      <c r="IF138" s="44"/>
      <c r="IG138" s="44"/>
      <c r="IH138" s="44"/>
      <c r="II138" s="44"/>
      <c r="IJ138" s="44"/>
      <c r="IK138" s="44"/>
      <c r="IL138" s="44"/>
      <c r="IM138" s="44"/>
      <c r="IN138" s="44"/>
      <c r="IO138" s="44"/>
      <c r="IP138" s="44"/>
      <c r="IQ138" s="44"/>
      <c r="IR138" s="44"/>
      <c r="IS138" s="44"/>
      <c r="IT138" s="44"/>
      <c r="IU138" s="44"/>
      <c r="IV138" s="44"/>
      <c r="IW138" s="44"/>
      <c r="IX138" s="44"/>
      <c r="IY138" s="44"/>
      <c r="IZ138" s="44"/>
      <c r="JA138" s="44"/>
      <c r="JB138" s="44"/>
      <c r="JC138" s="44"/>
      <c r="JD138" s="44"/>
      <c r="JE138" s="44"/>
      <c r="JF138" s="44"/>
      <c r="JG138" s="44"/>
      <c r="JH138" s="44"/>
      <c r="JI138" s="44"/>
      <c r="JJ138" s="44"/>
      <c r="JK138" s="44"/>
      <c r="JL138" s="44"/>
      <c r="JM138" s="44"/>
      <c r="JN138" s="44"/>
      <c r="JO138" s="44"/>
      <c r="JP138" s="44"/>
      <c r="JQ138" s="44"/>
      <c r="JR138" s="44"/>
      <c r="JS138" s="44"/>
      <c r="JT138" s="44"/>
      <c r="JU138" s="44"/>
      <c r="JV138" s="44"/>
      <c r="JW138" s="44"/>
      <c r="JX138" s="44"/>
      <c r="JY138" s="44"/>
      <c r="JZ138" s="44"/>
      <c r="KA138" s="44"/>
      <c r="KB138" s="44"/>
      <c r="KC138" s="44"/>
    </row>
    <row r="139" spans="1:289" x14ac:dyDescent="0.2">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c r="CI139" s="44"/>
      <c r="CJ139" s="44"/>
      <c r="CK139" s="44"/>
      <c r="CL139" s="44"/>
      <c r="CM139" s="44"/>
      <c r="CN139" s="44"/>
      <c r="CO139" s="44"/>
      <c r="CP139" s="44"/>
      <c r="CQ139" s="44"/>
      <c r="CR139" s="44"/>
      <c r="CS139" s="44"/>
      <c r="CT139" s="44"/>
      <c r="CU139" s="44"/>
      <c r="CV139" s="44"/>
      <c r="CW139" s="44"/>
      <c r="CX139" s="44"/>
      <c r="CY139" s="44"/>
      <c r="CZ139" s="44"/>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c r="EX139" s="44"/>
      <c r="EY139" s="44"/>
      <c r="EZ139" s="44"/>
      <c r="FA139" s="44"/>
      <c r="FB139" s="44"/>
      <c r="FC139" s="44"/>
      <c r="FD139" s="44"/>
      <c r="FE139" s="44"/>
      <c r="FF139" s="44"/>
      <c r="FG139" s="44"/>
      <c r="FH139" s="44"/>
      <c r="FI139" s="44"/>
      <c r="FJ139" s="44"/>
      <c r="FK139" s="44"/>
      <c r="FL139" s="44"/>
      <c r="FM139" s="44"/>
      <c r="FN139" s="44"/>
      <c r="FO139" s="44"/>
      <c r="FP139" s="44"/>
      <c r="FQ139" s="44"/>
      <c r="FR139" s="44"/>
      <c r="FS139" s="44"/>
      <c r="FT139" s="44"/>
      <c r="FU139" s="44"/>
      <c r="FV139" s="44"/>
      <c r="FW139" s="44"/>
      <c r="FX139" s="44"/>
      <c r="FY139" s="44"/>
      <c r="FZ139" s="44"/>
      <c r="GA139" s="44"/>
      <c r="GB139" s="44"/>
      <c r="GC139" s="44"/>
      <c r="GD139" s="44"/>
      <c r="GE139" s="44"/>
      <c r="GF139" s="44"/>
      <c r="GG139" s="44"/>
      <c r="GH139" s="44"/>
      <c r="GI139" s="44"/>
      <c r="GJ139" s="44"/>
      <c r="GK139" s="44"/>
      <c r="GL139" s="44"/>
      <c r="GM139" s="44"/>
      <c r="GN139" s="44"/>
      <c r="GO139" s="44"/>
      <c r="GP139" s="44"/>
      <c r="GQ139" s="44"/>
      <c r="GR139" s="44"/>
      <c r="GS139" s="44"/>
      <c r="GT139" s="44"/>
      <c r="GU139" s="44"/>
      <c r="GV139" s="44"/>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4"/>
      <c r="HZ139" s="44"/>
      <c r="IA139" s="44"/>
      <c r="IB139" s="44"/>
      <c r="IC139" s="44"/>
      <c r="ID139" s="44"/>
      <c r="IE139" s="44"/>
      <c r="IF139" s="44"/>
      <c r="IG139" s="44"/>
      <c r="IH139" s="44"/>
      <c r="II139" s="44"/>
      <c r="IJ139" s="44"/>
      <c r="IK139" s="44"/>
      <c r="IL139" s="44"/>
      <c r="IM139" s="44"/>
      <c r="IN139" s="44"/>
      <c r="IO139" s="44"/>
      <c r="IP139" s="44"/>
      <c r="IQ139" s="44"/>
      <c r="IR139" s="44"/>
      <c r="IS139" s="44"/>
      <c r="IT139" s="44"/>
      <c r="IU139" s="44"/>
      <c r="IV139" s="44"/>
      <c r="IW139" s="44"/>
      <c r="IX139" s="44"/>
      <c r="IY139" s="44"/>
      <c r="IZ139" s="44"/>
      <c r="JA139" s="44"/>
      <c r="JB139" s="44"/>
      <c r="JC139" s="44"/>
      <c r="JD139" s="44"/>
      <c r="JE139" s="44"/>
      <c r="JF139" s="44"/>
      <c r="JG139" s="44"/>
      <c r="JH139" s="44"/>
      <c r="JI139" s="44"/>
      <c r="JJ139" s="44"/>
      <c r="JK139" s="44"/>
      <c r="JL139" s="44"/>
      <c r="JM139" s="44"/>
      <c r="JN139" s="44"/>
      <c r="JO139" s="44"/>
      <c r="JP139" s="44"/>
      <c r="JQ139" s="44"/>
      <c r="JR139" s="44"/>
      <c r="JS139" s="44"/>
      <c r="JT139" s="44"/>
      <c r="JU139" s="44"/>
      <c r="JV139" s="44"/>
      <c r="JW139" s="44"/>
      <c r="JX139" s="44"/>
      <c r="JY139" s="44"/>
      <c r="JZ139" s="44"/>
      <c r="KA139" s="44"/>
      <c r="KB139" s="44"/>
      <c r="KC139" s="44"/>
    </row>
    <row r="140" spans="1:289" x14ac:dyDescent="0.2">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4"/>
      <c r="HZ140" s="44"/>
      <c r="IA140" s="44"/>
      <c r="IB140" s="44"/>
      <c r="IC140" s="44"/>
      <c r="ID140" s="44"/>
      <c r="IE140" s="44"/>
      <c r="IF140" s="44"/>
      <c r="IG140" s="44"/>
      <c r="IH140" s="44"/>
      <c r="II140" s="44"/>
      <c r="IJ140" s="44"/>
      <c r="IK140" s="44"/>
      <c r="IL140" s="44"/>
      <c r="IM140" s="44"/>
      <c r="IN140" s="44"/>
      <c r="IO140" s="44"/>
      <c r="IP140" s="44"/>
      <c r="IQ140" s="44"/>
      <c r="IR140" s="44"/>
      <c r="IS140" s="44"/>
      <c r="IT140" s="44"/>
      <c r="IU140" s="44"/>
      <c r="IV140" s="44"/>
      <c r="IW140" s="44"/>
      <c r="IX140" s="44"/>
      <c r="IY140" s="44"/>
      <c r="IZ140" s="44"/>
      <c r="JA140" s="44"/>
      <c r="JB140" s="44"/>
      <c r="JC140" s="44"/>
      <c r="JD140" s="44"/>
      <c r="JE140" s="44"/>
      <c r="JF140" s="44"/>
      <c r="JG140" s="44"/>
      <c r="JH140" s="44"/>
      <c r="JI140" s="44"/>
      <c r="JJ140" s="44"/>
      <c r="JK140" s="44"/>
      <c r="JL140" s="44"/>
      <c r="JM140" s="44"/>
      <c r="JN140" s="44"/>
      <c r="JO140" s="44"/>
      <c r="JP140" s="44"/>
      <c r="JQ140" s="44"/>
      <c r="JR140" s="44"/>
      <c r="JS140" s="44"/>
      <c r="JT140" s="44"/>
      <c r="JU140" s="44"/>
      <c r="JV140" s="44"/>
      <c r="JW140" s="44"/>
      <c r="JX140" s="44"/>
      <c r="JY140" s="44"/>
      <c r="JZ140" s="44"/>
      <c r="KA140" s="44"/>
      <c r="KB140" s="44"/>
      <c r="KC140" s="44"/>
    </row>
    <row r="141" spans="1:289" x14ac:dyDescent="0.2">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c r="CI141" s="44"/>
      <c r="CJ141" s="44"/>
      <c r="CK141" s="44"/>
      <c r="CL141" s="44"/>
      <c r="CM141" s="44"/>
      <c r="CN141" s="44"/>
      <c r="CO141" s="44"/>
      <c r="CP141" s="44"/>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c r="EX141" s="44"/>
      <c r="EY141" s="44"/>
      <c r="EZ141" s="44"/>
      <c r="FA141" s="44"/>
      <c r="FB141" s="44"/>
      <c r="FC141" s="44"/>
      <c r="FD141" s="44"/>
      <c r="FE141" s="44"/>
      <c r="FF141" s="44"/>
      <c r="FG141" s="44"/>
      <c r="FH141" s="44"/>
      <c r="FI141" s="44"/>
      <c r="FJ141" s="44"/>
      <c r="FK141" s="44"/>
      <c r="FL141" s="44"/>
      <c r="FM141" s="44"/>
      <c r="FN141" s="44"/>
      <c r="FO141" s="44"/>
      <c r="FP141" s="44"/>
      <c r="FQ141" s="44"/>
      <c r="FR141" s="44"/>
      <c r="FS141" s="44"/>
      <c r="FT141" s="44"/>
      <c r="FU141" s="44"/>
      <c r="FV141" s="44"/>
      <c r="FW141" s="44"/>
      <c r="FX141" s="44"/>
      <c r="FY141" s="44"/>
      <c r="FZ141" s="44"/>
      <c r="GA141" s="44"/>
      <c r="GB141" s="44"/>
      <c r="GC141" s="44"/>
      <c r="GD141" s="44"/>
      <c r="GE141" s="44"/>
      <c r="GF141" s="44"/>
      <c r="GG141" s="44"/>
      <c r="GH141" s="44"/>
      <c r="GI141" s="44"/>
      <c r="GJ141" s="44"/>
      <c r="GK141" s="44"/>
      <c r="GL141" s="44"/>
      <c r="GM141" s="44"/>
      <c r="GN141" s="44"/>
      <c r="GO141" s="44"/>
      <c r="GP141" s="44"/>
      <c r="GQ141" s="44"/>
      <c r="GR141" s="44"/>
      <c r="GS141" s="44"/>
      <c r="GT141" s="44"/>
      <c r="GU141" s="44"/>
      <c r="GV141" s="44"/>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4"/>
      <c r="HZ141" s="44"/>
      <c r="IA141" s="44"/>
      <c r="IB141" s="44"/>
      <c r="IC141" s="44"/>
      <c r="ID141" s="44"/>
      <c r="IE141" s="44"/>
      <c r="IF141" s="44"/>
      <c r="IG141" s="44"/>
      <c r="IH141" s="44"/>
      <c r="II141" s="44"/>
      <c r="IJ141" s="44"/>
      <c r="IK141" s="44"/>
      <c r="IL141" s="44"/>
      <c r="IM141" s="44"/>
      <c r="IN141" s="44"/>
      <c r="IO141" s="44"/>
      <c r="IP141" s="44"/>
      <c r="IQ141" s="44"/>
      <c r="IR141" s="44"/>
      <c r="IS141" s="44"/>
      <c r="IT141" s="44"/>
      <c r="IU141" s="44"/>
      <c r="IV141" s="44"/>
      <c r="IW141" s="44"/>
      <c r="IX141" s="44"/>
      <c r="IY141" s="44"/>
      <c r="IZ141" s="44"/>
      <c r="JA141" s="44"/>
      <c r="JB141" s="44"/>
      <c r="JC141" s="44"/>
      <c r="JD141" s="44"/>
      <c r="JE141" s="44"/>
      <c r="JF141" s="44"/>
      <c r="JG141" s="44"/>
      <c r="JH141" s="44"/>
      <c r="JI141" s="44"/>
      <c r="JJ141" s="44"/>
      <c r="JK141" s="44"/>
      <c r="JL141" s="44"/>
      <c r="JM141" s="44"/>
      <c r="JN141" s="44"/>
      <c r="JO141" s="44"/>
      <c r="JP141" s="44"/>
      <c r="JQ141" s="44"/>
      <c r="JR141" s="44"/>
      <c r="JS141" s="44"/>
      <c r="JT141" s="44"/>
      <c r="JU141" s="44"/>
      <c r="JV141" s="44"/>
      <c r="JW141" s="44"/>
      <c r="JX141" s="44"/>
      <c r="JY141" s="44"/>
      <c r="JZ141" s="44"/>
      <c r="KA141" s="44"/>
      <c r="KB141" s="44"/>
      <c r="KC141" s="44"/>
    </row>
    <row r="142" spans="1:289" x14ac:dyDescent="0.2">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c r="CI142" s="44"/>
      <c r="CJ142" s="44"/>
      <c r="CK142" s="44"/>
      <c r="CL142" s="44"/>
      <c r="CM142" s="44"/>
      <c r="CN142" s="44"/>
      <c r="CO142" s="44"/>
      <c r="CP142" s="44"/>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c r="EX142" s="44"/>
      <c r="EY142" s="44"/>
      <c r="EZ142" s="44"/>
      <c r="FA142" s="44"/>
      <c r="FB142" s="44"/>
      <c r="FC142" s="44"/>
      <c r="FD142" s="44"/>
      <c r="FE142" s="44"/>
      <c r="FF142" s="44"/>
      <c r="FG142" s="44"/>
      <c r="FH142" s="44"/>
      <c r="FI142" s="44"/>
      <c r="FJ142" s="44"/>
      <c r="FK142" s="44"/>
      <c r="FL142" s="44"/>
      <c r="FM142" s="44"/>
      <c r="FN142" s="44"/>
      <c r="FO142" s="44"/>
      <c r="FP142" s="44"/>
      <c r="FQ142" s="44"/>
      <c r="FR142" s="44"/>
      <c r="FS142" s="44"/>
      <c r="FT142" s="44"/>
      <c r="FU142" s="44"/>
      <c r="FV142" s="44"/>
      <c r="FW142" s="44"/>
      <c r="FX142" s="44"/>
      <c r="FY142" s="44"/>
      <c r="FZ142" s="44"/>
      <c r="GA142" s="44"/>
      <c r="GB142" s="44"/>
      <c r="GC142" s="44"/>
      <c r="GD142" s="44"/>
      <c r="GE142" s="44"/>
      <c r="GF142" s="44"/>
      <c r="GG142" s="44"/>
      <c r="GH142" s="44"/>
      <c r="GI142" s="44"/>
      <c r="GJ142" s="44"/>
      <c r="GK142" s="44"/>
      <c r="GL142" s="44"/>
      <c r="GM142" s="44"/>
      <c r="GN142" s="44"/>
      <c r="GO142" s="44"/>
      <c r="GP142" s="44"/>
      <c r="GQ142" s="44"/>
      <c r="GR142" s="44"/>
      <c r="GS142" s="44"/>
      <c r="GT142" s="44"/>
      <c r="GU142" s="44"/>
      <c r="GV142" s="44"/>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4"/>
      <c r="HZ142" s="44"/>
      <c r="IA142" s="44"/>
      <c r="IB142" s="44"/>
      <c r="IC142" s="44"/>
      <c r="ID142" s="44"/>
      <c r="IE142" s="44"/>
      <c r="IF142" s="44"/>
      <c r="IG142" s="44"/>
      <c r="IH142" s="44"/>
      <c r="II142" s="44"/>
      <c r="IJ142" s="44"/>
      <c r="IK142" s="44"/>
      <c r="IL142" s="44"/>
      <c r="IM142" s="44"/>
      <c r="IN142" s="44"/>
      <c r="IO142" s="44"/>
      <c r="IP142" s="44"/>
      <c r="IQ142" s="44"/>
      <c r="IR142" s="44"/>
      <c r="IS142" s="44"/>
      <c r="IT142" s="44"/>
      <c r="IU142" s="44"/>
      <c r="IV142" s="44"/>
      <c r="IW142" s="44"/>
      <c r="IX142" s="44"/>
      <c r="IY142" s="44"/>
      <c r="IZ142" s="44"/>
      <c r="JA142" s="44"/>
      <c r="JB142" s="44"/>
      <c r="JC142" s="44"/>
      <c r="JD142" s="44"/>
      <c r="JE142" s="44"/>
      <c r="JF142" s="44"/>
      <c r="JG142" s="44"/>
      <c r="JH142" s="44"/>
      <c r="JI142" s="44"/>
      <c r="JJ142" s="44"/>
      <c r="JK142" s="44"/>
      <c r="JL142" s="44"/>
      <c r="JM142" s="44"/>
      <c r="JN142" s="44"/>
      <c r="JO142" s="44"/>
      <c r="JP142" s="44"/>
      <c r="JQ142" s="44"/>
      <c r="JR142" s="44"/>
      <c r="JS142" s="44"/>
      <c r="JT142" s="44"/>
      <c r="JU142" s="44"/>
      <c r="JV142" s="44"/>
      <c r="JW142" s="44"/>
      <c r="JX142" s="44"/>
      <c r="JY142" s="44"/>
      <c r="JZ142" s="44"/>
      <c r="KA142" s="44"/>
      <c r="KB142" s="44"/>
      <c r="KC142" s="44"/>
    </row>
    <row r="143" spans="1:289" x14ac:dyDescent="0.2">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c r="EX143" s="44"/>
      <c r="EY143" s="44"/>
      <c r="EZ143" s="44"/>
      <c r="FA143" s="44"/>
      <c r="FB143" s="44"/>
      <c r="FC143" s="44"/>
      <c r="FD143" s="44"/>
      <c r="FE143" s="44"/>
      <c r="FF143" s="44"/>
      <c r="FG143" s="44"/>
      <c r="FH143" s="44"/>
      <c r="FI143" s="44"/>
      <c r="FJ143" s="44"/>
      <c r="FK143" s="44"/>
      <c r="FL143" s="44"/>
      <c r="FM143" s="44"/>
      <c r="FN143" s="44"/>
      <c r="FO143" s="44"/>
      <c r="FP143" s="44"/>
      <c r="FQ143" s="44"/>
      <c r="FR143" s="44"/>
      <c r="FS143" s="44"/>
      <c r="FT143" s="44"/>
      <c r="FU143" s="44"/>
      <c r="FV143" s="44"/>
      <c r="FW143" s="44"/>
      <c r="FX143" s="44"/>
      <c r="FY143" s="44"/>
      <c r="FZ143" s="44"/>
      <c r="GA143" s="44"/>
      <c r="GB143" s="44"/>
      <c r="GC143" s="44"/>
      <c r="GD143" s="44"/>
      <c r="GE143" s="44"/>
      <c r="GF143" s="44"/>
      <c r="GG143" s="44"/>
      <c r="GH143" s="44"/>
      <c r="GI143" s="44"/>
      <c r="GJ143" s="44"/>
      <c r="GK143" s="44"/>
      <c r="GL143" s="44"/>
      <c r="GM143" s="44"/>
      <c r="GN143" s="44"/>
      <c r="GO143" s="44"/>
      <c r="GP143" s="44"/>
      <c r="GQ143" s="44"/>
      <c r="GR143" s="44"/>
      <c r="GS143" s="44"/>
      <c r="GT143" s="44"/>
      <c r="GU143" s="44"/>
      <c r="GV143" s="44"/>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4"/>
      <c r="HZ143" s="44"/>
      <c r="IA143" s="44"/>
      <c r="IB143" s="44"/>
      <c r="IC143" s="44"/>
      <c r="ID143" s="44"/>
      <c r="IE143" s="44"/>
      <c r="IF143" s="44"/>
      <c r="IG143" s="44"/>
      <c r="IH143" s="44"/>
      <c r="II143" s="44"/>
      <c r="IJ143" s="44"/>
      <c r="IK143" s="44"/>
      <c r="IL143" s="44"/>
      <c r="IM143" s="44"/>
      <c r="IN143" s="44"/>
      <c r="IO143" s="44"/>
      <c r="IP143" s="44"/>
      <c r="IQ143" s="44"/>
      <c r="IR143" s="44"/>
      <c r="IS143" s="44"/>
      <c r="IT143" s="44"/>
      <c r="IU143" s="44"/>
      <c r="IV143" s="44"/>
      <c r="IW143" s="44"/>
      <c r="IX143" s="44"/>
      <c r="IY143" s="44"/>
      <c r="IZ143" s="44"/>
      <c r="JA143" s="44"/>
      <c r="JB143" s="44"/>
      <c r="JC143" s="44"/>
      <c r="JD143" s="44"/>
      <c r="JE143" s="44"/>
      <c r="JF143" s="44"/>
      <c r="JG143" s="44"/>
      <c r="JH143" s="44"/>
      <c r="JI143" s="44"/>
      <c r="JJ143" s="44"/>
      <c r="JK143" s="44"/>
      <c r="JL143" s="44"/>
      <c r="JM143" s="44"/>
      <c r="JN143" s="44"/>
      <c r="JO143" s="44"/>
      <c r="JP143" s="44"/>
      <c r="JQ143" s="44"/>
      <c r="JR143" s="44"/>
      <c r="JS143" s="44"/>
      <c r="JT143" s="44"/>
      <c r="JU143" s="44"/>
      <c r="JV143" s="44"/>
      <c r="JW143" s="44"/>
      <c r="JX143" s="44"/>
      <c r="JY143" s="44"/>
      <c r="JZ143" s="44"/>
      <c r="KA143" s="44"/>
      <c r="KB143" s="44"/>
      <c r="KC143" s="44"/>
    </row>
    <row r="144" spans="1:289" x14ac:dyDescent="0.2">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c r="CI144" s="44"/>
      <c r="CJ144" s="44"/>
      <c r="CK144" s="44"/>
      <c r="CL144" s="44"/>
      <c r="CM144" s="44"/>
      <c r="CN144" s="44"/>
      <c r="CO144" s="44"/>
      <c r="CP144" s="44"/>
      <c r="CQ144" s="44"/>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4"/>
      <c r="FA144" s="44"/>
      <c r="FB144" s="44"/>
      <c r="FC144" s="44"/>
      <c r="FD144" s="44"/>
      <c r="FE144" s="44"/>
      <c r="FF144" s="44"/>
      <c r="FG144" s="44"/>
      <c r="FH144" s="44"/>
      <c r="FI144" s="44"/>
      <c r="FJ144" s="44"/>
      <c r="FK144" s="44"/>
      <c r="FL144" s="44"/>
      <c r="FM144" s="44"/>
      <c r="FN144" s="44"/>
      <c r="FO144" s="44"/>
      <c r="FP144" s="44"/>
      <c r="FQ144" s="44"/>
      <c r="FR144" s="44"/>
      <c r="FS144" s="44"/>
      <c r="FT144" s="44"/>
      <c r="FU144" s="44"/>
      <c r="FV144" s="44"/>
      <c r="FW144" s="44"/>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4"/>
      <c r="HZ144" s="44"/>
      <c r="IA144" s="44"/>
      <c r="IB144" s="44"/>
      <c r="IC144" s="44"/>
      <c r="ID144" s="44"/>
      <c r="IE144" s="44"/>
      <c r="IF144" s="44"/>
      <c r="IG144" s="44"/>
      <c r="IH144" s="44"/>
      <c r="II144" s="44"/>
      <c r="IJ144" s="44"/>
      <c r="IK144" s="44"/>
      <c r="IL144" s="44"/>
      <c r="IM144" s="44"/>
      <c r="IN144" s="44"/>
      <c r="IO144" s="44"/>
      <c r="IP144" s="44"/>
      <c r="IQ144" s="44"/>
      <c r="IR144" s="44"/>
      <c r="IS144" s="44"/>
      <c r="IT144" s="44"/>
      <c r="IU144" s="44"/>
      <c r="IV144" s="44"/>
      <c r="IW144" s="44"/>
      <c r="IX144" s="44"/>
      <c r="IY144" s="44"/>
      <c r="IZ144" s="44"/>
      <c r="JA144" s="44"/>
      <c r="JB144" s="44"/>
      <c r="JC144" s="44"/>
      <c r="JD144" s="44"/>
      <c r="JE144" s="44"/>
      <c r="JF144" s="44"/>
      <c r="JG144" s="44"/>
      <c r="JH144" s="44"/>
      <c r="JI144" s="44"/>
      <c r="JJ144" s="44"/>
      <c r="JK144" s="44"/>
      <c r="JL144" s="44"/>
      <c r="JM144" s="44"/>
      <c r="JN144" s="44"/>
      <c r="JO144" s="44"/>
      <c r="JP144" s="44"/>
      <c r="JQ144" s="44"/>
      <c r="JR144" s="44"/>
      <c r="JS144" s="44"/>
      <c r="JT144" s="44"/>
      <c r="JU144" s="44"/>
      <c r="JV144" s="44"/>
      <c r="JW144" s="44"/>
      <c r="JX144" s="44"/>
      <c r="JY144" s="44"/>
      <c r="JZ144" s="44"/>
      <c r="KA144" s="44"/>
      <c r="KB144" s="44"/>
      <c r="KC144" s="44"/>
    </row>
    <row r="145" spans="1:289" x14ac:dyDescent="0.2">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4"/>
      <c r="HZ145" s="44"/>
      <c r="IA145" s="44"/>
      <c r="IB145" s="44"/>
      <c r="IC145" s="44"/>
      <c r="ID145" s="44"/>
      <c r="IE145" s="44"/>
      <c r="IF145" s="44"/>
      <c r="IG145" s="44"/>
      <c r="IH145" s="44"/>
      <c r="II145" s="44"/>
      <c r="IJ145" s="44"/>
      <c r="IK145" s="44"/>
      <c r="IL145" s="44"/>
      <c r="IM145" s="44"/>
      <c r="IN145" s="44"/>
      <c r="IO145" s="44"/>
      <c r="IP145" s="44"/>
      <c r="IQ145" s="44"/>
      <c r="IR145" s="44"/>
      <c r="IS145" s="44"/>
      <c r="IT145" s="44"/>
      <c r="IU145" s="44"/>
      <c r="IV145" s="44"/>
      <c r="IW145" s="44"/>
      <c r="IX145" s="44"/>
      <c r="IY145" s="44"/>
      <c r="IZ145" s="44"/>
      <c r="JA145" s="44"/>
      <c r="JB145" s="44"/>
      <c r="JC145" s="44"/>
      <c r="JD145" s="44"/>
      <c r="JE145" s="44"/>
      <c r="JF145" s="44"/>
      <c r="JG145" s="44"/>
      <c r="JH145" s="44"/>
      <c r="JI145" s="44"/>
      <c r="JJ145" s="44"/>
      <c r="JK145" s="44"/>
      <c r="JL145" s="44"/>
      <c r="JM145" s="44"/>
      <c r="JN145" s="44"/>
      <c r="JO145" s="44"/>
      <c r="JP145" s="44"/>
      <c r="JQ145" s="44"/>
      <c r="JR145" s="44"/>
      <c r="JS145" s="44"/>
      <c r="JT145" s="44"/>
      <c r="JU145" s="44"/>
      <c r="JV145" s="44"/>
      <c r="JW145" s="44"/>
      <c r="JX145" s="44"/>
      <c r="JY145" s="44"/>
      <c r="JZ145" s="44"/>
      <c r="KA145" s="44"/>
      <c r="KB145" s="44"/>
      <c r="KC145" s="44"/>
    </row>
    <row r="146" spans="1:289" x14ac:dyDescent="0.2">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c r="CI146" s="44"/>
      <c r="CJ146" s="44"/>
      <c r="CK146" s="44"/>
      <c r="CL146" s="44"/>
      <c r="CM146" s="44"/>
      <c r="CN146" s="44"/>
      <c r="CO146" s="44"/>
      <c r="CP146" s="44"/>
      <c r="CQ146" s="44"/>
      <c r="CR146" s="44"/>
      <c r="CS146" s="44"/>
      <c r="CT146" s="44"/>
      <c r="CU146" s="44"/>
      <c r="CV146" s="44"/>
      <c r="CW146" s="44"/>
      <c r="CX146" s="44"/>
      <c r="CY146" s="44"/>
      <c r="CZ146" s="44"/>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c r="EX146" s="44"/>
      <c r="EY146" s="44"/>
      <c r="EZ146" s="44"/>
      <c r="FA146" s="44"/>
      <c r="FB146" s="44"/>
      <c r="FC146" s="44"/>
      <c r="FD146" s="44"/>
      <c r="FE146" s="44"/>
      <c r="FF146" s="44"/>
      <c r="FG146" s="44"/>
      <c r="FH146" s="44"/>
      <c r="FI146" s="44"/>
      <c r="FJ146" s="44"/>
      <c r="FK146" s="44"/>
      <c r="FL146" s="44"/>
      <c r="FM146" s="44"/>
      <c r="FN146" s="44"/>
      <c r="FO146" s="44"/>
      <c r="FP146" s="44"/>
      <c r="FQ146" s="44"/>
      <c r="FR146" s="44"/>
      <c r="FS146" s="44"/>
      <c r="FT146" s="44"/>
      <c r="FU146" s="44"/>
      <c r="FV146" s="44"/>
      <c r="FW146" s="44"/>
      <c r="FX146" s="44"/>
      <c r="FY146" s="44"/>
      <c r="FZ146" s="44"/>
      <c r="GA146" s="44"/>
      <c r="GB146" s="44"/>
      <c r="GC146" s="44"/>
      <c r="GD146" s="44"/>
      <c r="GE146" s="44"/>
      <c r="GF146" s="44"/>
      <c r="GG146" s="44"/>
      <c r="GH146" s="44"/>
      <c r="GI146" s="44"/>
      <c r="GJ146" s="44"/>
      <c r="GK146" s="44"/>
      <c r="GL146" s="44"/>
      <c r="GM146" s="44"/>
      <c r="GN146" s="44"/>
      <c r="GO146" s="44"/>
      <c r="GP146" s="44"/>
      <c r="GQ146" s="44"/>
      <c r="GR146" s="44"/>
      <c r="GS146" s="44"/>
      <c r="GT146" s="44"/>
      <c r="GU146" s="44"/>
      <c r="GV146" s="44"/>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4"/>
      <c r="HZ146" s="44"/>
      <c r="IA146" s="44"/>
      <c r="IB146" s="44"/>
      <c r="IC146" s="44"/>
      <c r="ID146" s="44"/>
      <c r="IE146" s="44"/>
      <c r="IF146" s="44"/>
      <c r="IG146" s="44"/>
      <c r="IH146" s="44"/>
      <c r="II146" s="44"/>
      <c r="IJ146" s="44"/>
      <c r="IK146" s="44"/>
      <c r="IL146" s="44"/>
      <c r="IM146" s="44"/>
      <c r="IN146" s="44"/>
      <c r="IO146" s="44"/>
      <c r="IP146" s="44"/>
      <c r="IQ146" s="44"/>
      <c r="IR146" s="44"/>
      <c r="IS146" s="44"/>
      <c r="IT146" s="44"/>
      <c r="IU146" s="44"/>
      <c r="IV146" s="44"/>
      <c r="IW146" s="44"/>
      <c r="IX146" s="44"/>
      <c r="IY146" s="44"/>
      <c r="IZ146" s="44"/>
      <c r="JA146" s="44"/>
      <c r="JB146" s="44"/>
      <c r="JC146" s="44"/>
      <c r="JD146" s="44"/>
      <c r="JE146" s="44"/>
      <c r="JF146" s="44"/>
      <c r="JG146" s="44"/>
      <c r="JH146" s="44"/>
      <c r="JI146" s="44"/>
      <c r="JJ146" s="44"/>
      <c r="JK146" s="44"/>
      <c r="JL146" s="44"/>
      <c r="JM146" s="44"/>
      <c r="JN146" s="44"/>
      <c r="JO146" s="44"/>
      <c r="JP146" s="44"/>
      <c r="JQ146" s="44"/>
      <c r="JR146" s="44"/>
      <c r="JS146" s="44"/>
      <c r="JT146" s="44"/>
      <c r="JU146" s="44"/>
      <c r="JV146" s="44"/>
      <c r="JW146" s="44"/>
      <c r="JX146" s="44"/>
      <c r="JY146" s="44"/>
      <c r="JZ146" s="44"/>
      <c r="KA146" s="44"/>
      <c r="KB146" s="44"/>
      <c r="KC146" s="44"/>
    </row>
    <row r="147" spans="1:289" x14ac:dyDescent="0.2">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c r="CI147" s="44"/>
      <c r="CJ147" s="44"/>
      <c r="CK147" s="44"/>
      <c r="CL147" s="44"/>
      <c r="CM147" s="44"/>
      <c r="CN147" s="44"/>
      <c r="CO147" s="44"/>
      <c r="CP147" s="44"/>
      <c r="CQ147" s="44"/>
      <c r="CR147" s="44"/>
      <c r="CS147" s="44"/>
      <c r="CT147" s="44"/>
      <c r="CU147" s="44"/>
      <c r="CV147" s="44"/>
      <c r="CW147" s="44"/>
      <c r="CX147" s="44"/>
      <c r="CY147" s="44"/>
      <c r="CZ147" s="44"/>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c r="EX147" s="44"/>
      <c r="EY147" s="44"/>
      <c r="EZ147" s="44"/>
      <c r="FA147" s="44"/>
      <c r="FB147" s="44"/>
      <c r="FC147" s="44"/>
      <c r="FD147" s="44"/>
      <c r="FE147" s="44"/>
      <c r="FF147" s="44"/>
      <c r="FG147" s="44"/>
      <c r="FH147" s="44"/>
      <c r="FI147" s="44"/>
      <c r="FJ147" s="44"/>
      <c r="FK147" s="44"/>
      <c r="FL147" s="44"/>
      <c r="FM147" s="44"/>
      <c r="FN147" s="44"/>
      <c r="FO147" s="44"/>
      <c r="FP147" s="44"/>
      <c r="FQ147" s="44"/>
      <c r="FR147" s="44"/>
      <c r="FS147" s="44"/>
      <c r="FT147" s="44"/>
      <c r="FU147" s="44"/>
      <c r="FV147" s="44"/>
      <c r="FW147" s="44"/>
      <c r="FX147" s="44"/>
      <c r="FY147" s="44"/>
      <c r="FZ147" s="44"/>
      <c r="GA147" s="44"/>
      <c r="GB147" s="44"/>
      <c r="GC147" s="44"/>
      <c r="GD147" s="44"/>
      <c r="GE147" s="44"/>
      <c r="GF147" s="44"/>
      <c r="GG147" s="44"/>
      <c r="GH147" s="44"/>
      <c r="GI147" s="44"/>
      <c r="GJ147" s="44"/>
      <c r="GK147" s="44"/>
      <c r="GL147" s="44"/>
      <c r="GM147" s="44"/>
      <c r="GN147" s="44"/>
      <c r="GO147" s="44"/>
      <c r="GP147" s="44"/>
      <c r="GQ147" s="44"/>
      <c r="GR147" s="44"/>
      <c r="GS147" s="44"/>
      <c r="GT147" s="44"/>
      <c r="GU147" s="44"/>
      <c r="GV147" s="44"/>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4"/>
      <c r="HZ147" s="44"/>
      <c r="IA147" s="44"/>
      <c r="IB147" s="44"/>
      <c r="IC147" s="44"/>
      <c r="ID147" s="44"/>
      <c r="IE147" s="44"/>
      <c r="IF147" s="44"/>
      <c r="IG147" s="44"/>
      <c r="IH147" s="44"/>
      <c r="II147" s="44"/>
      <c r="IJ147" s="44"/>
      <c r="IK147" s="44"/>
      <c r="IL147" s="44"/>
      <c r="IM147" s="44"/>
      <c r="IN147" s="44"/>
      <c r="IO147" s="44"/>
      <c r="IP147" s="44"/>
      <c r="IQ147" s="44"/>
      <c r="IR147" s="44"/>
      <c r="IS147" s="44"/>
      <c r="IT147" s="44"/>
      <c r="IU147" s="44"/>
      <c r="IV147" s="44"/>
      <c r="IW147" s="44"/>
      <c r="IX147" s="44"/>
      <c r="IY147" s="44"/>
      <c r="IZ147" s="44"/>
      <c r="JA147" s="44"/>
      <c r="JB147" s="44"/>
      <c r="JC147" s="44"/>
      <c r="JD147" s="44"/>
      <c r="JE147" s="44"/>
      <c r="JF147" s="44"/>
      <c r="JG147" s="44"/>
      <c r="JH147" s="44"/>
      <c r="JI147" s="44"/>
      <c r="JJ147" s="44"/>
      <c r="JK147" s="44"/>
      <c r="JL147" s="44"/>
      <c r="JM147" s="44"/>
      <c r="JN147" s="44"/>
      <c r="JO147" s="44"/>
      <c r="JP147" s="44"/>
      <c r="JQ147" s="44"/>
      <c r="JR147" s="44"/>
      <c r="JS147" s="44"/>
      <c r="JT147" s="44"/>
      <c r="JU147" s="44"/>
      <c r="JV147" s="44"/>
      <c r="JW147" s="44"/>
      <c r="JX147" s="44"/>
      <c r="JY147" s="44"/>
      <c r="JZ147" s="44"/>
      <c r="KA147" s="44"/>
      <c r="KB147" s="44"/>
      <c r="KC147" s="44"/>
    </row>
    <row r="148" spans="1:289" x14ac:dyDescent="0.2">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c r="EX148" s="44"/>
      <c r="EY148" s="44"/>
      <c r="EZ148" s="44"/>
      <c r="FA148" s="44"/>
      <c r="FB148" s="44"/>
      <c r="FC148" s="44"/>
      <c r="FD148" s="44"/>
      <c r="FE148" s="44"/>
      <c r="FF148" s="44"/>
      <c r="FG148" s="44"/>
      <c r="FH148" s="44"/>
      <c r="FI148" s="44"/>
      <c r="FJ148" s="44"/>
      <c r="FK148" s="44"/>
      <c r="FL148" s="44"/>
      <c r="FM148" s="44"/>
      <c r="FN148" s="44"/>
      <c r="FO148" s="44"/>
      <c r="FP148" s="44"/>
      <c r="FQ148" s="44"/>
      <c r="FR148" s="44"/>
      <c r="FS148" s="44"/>
      <c r="FT148" s="44"/>
      <c r="FU148" s="44"/>
      <c r="FV148" s="44"/>
      <c r="FW148" s="44"/>
      <c r="FX148" s="44"/>
      <c r="FY148" s="44"/>
      <c r="FZ148" s="44"/>
      <c r="GA148" s="44"/>
      <c r="GB148" s="44"/>
      <c r="GC148" s="44"/>
      <c r="GD148" s="44"/>
      <c r="GE148" s="44"/>
      <c r="GF148" s="44"/>
      <c r="GG148" s="44"/>
      <c r="GH148" s="44"/>
      <c r="GI148" s="44"/>
      <c r="GJ148" s="44"/>
      <c r="GK148" s="44"/>
      <c r="GL148" s="44"/>
      <c r="GM148" s="44"/>
      <c r="GN148" s="44"/>
      <c r="GO148" s="44"/>
      <c r="GP148" s="44"/>
      <c r="GQ148" s="44"/>
      <c r="GR148" s="44"/>
      <c r="GS148" s="44"/>
      <c r="GT148" s="44"/>
      <c r="GU148" s="44"/>
      <c r="GV148" s="44"/>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4"/>
      <c r="HZ148" s="44"/>
      <c r="IA148" s="44"/>
      <c r="IB148" s="44"/>
      <c r="IC148" s="44"/>
      <c r="ID148" s="44"/>
      <c r="IE148" s="44"/>
      <c r="IF148" s="44"/>
      <c r="IG148" s="44"/>
      <c r="IH148" s="44"/>
      <c r="II148" s="44"/>
      <c r="IJ148" s="44"/>
      <c r="IK148" s="44"/>
      <c r="IL148" s="44"/>
      <c r="IM148" s="44"/>
      <c r="IN148" s="44"/>
      <c r="IO148" s="44"/>
      <c r="IP148" s="44"/>
      <c r="IQ148" s="44"/>
      <c r="IR148" s="44"/>
      <c r="IS148" s="44"/>
      <c r="IT148" s="44"/>
      <c r="IU148" s="44"/>
      <c r="IV148" s="44"/>
      <c r="IW148" s="44"/>
      <c r="IX148" s="44"/>
      <c r="IY148" s="44"/>
      <c r="IZ148" s="44"/>
      <c r="JA148" s="44"/>
      <c r="JB148" s="44"/>
      <c r="JC148" s="44"/>
      <c r="JD148" s="44"/>
      <c r="JE148" s="44"/>
      <c r="JF148" s="44"/>
      <c r="JG148" s="44"/>
      <c r="JH148" s="44"/>
      <c r="JI148" s="44"/>
      <c r="JJ148" s="44"/>
      <c r="JK148" s="44"/>
      <c r="JL148" s="44"/>
      <c r="JM148" s="44"/>
      <c r="JN148" s="44"/>
      <c r="JO148" s="44"/>
      <c r="JP148" s="44"/>
      <c r="JQ148" s="44"/>
      <c r="JR148" s="44"/>
      <c r="JS148" s="44"/>
      <c r="JT148" s="44"/>
      <c r="JU148" s="44"/>
      <c r="JV148" s="44"/>
      <c r="JW148" s="44"/>
      <c r="JX148" s="44"/>
      <c r="JY148" s="44"/>
      <c r="JZ148" s="44"/>
      <c r="KA148" s="44"/>
      <c r="KB148" s="44"/>
      <c r="KC148" s="44"/>
    </row>
    <row r="149" spans="1:289" x14ac:dyDescent="0.2">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c r="CI149" s="44"/>
      <c r="CJ149" s="44"/>
      <c r="CK149" s="44"/>
      <c r="CL149" s="44"/>
      <c r="CM149" s="44"/>
      <c r="CN149" s="44"/>
      <c r="CO149" s="44"/>
      <c r="CP149" s="44"/>
      <c r="CQ149" s="44"/>
      <c r="CR149" s="44"/>
      <c r="CS149" s="44"/>
      <c r="CT149" s="44"/>
      <c r="CU149" s="44"/>
      <c r="CV149" s="44"/>
      <c r="CW149" s="44"/>
      <c r="CX149" s="44"/>
      <c r="CY149" s="44"/>
      <c r="CZ149" s="44"/>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c r="EX149" s="44"/>
      <c r="EY149" s="44"/>
      <c r="EZ149" s="44"/>
      <c r="FA149" s="44"/>
      <c r="FB149" s="44"/>
      <c r="FC149" s="44"/>
      <c r="FD149" s="44"/>
      <c r="FE149" s="44"/>
      <c r="FF149" s="44"/>
      <c r="FG149" s="44"/>
      <c r="FH149" s="44"/>
      <c r="FI149" s="44"/>
      <c r="FJ149" s="44"/>
      <c r="FK149" s="44"/>
      <c r="FL149" s="44"/>
      <c r="FM149" s="44"/>
      <c r="FN149" s="44"/>
      <c r="FO149" s="44"/>
      <c r="FP149" s="44"/>
      <c r="FQ149" s="44"/>
      <c r="FR149" s="44"/>
      <c r="FS149" s="44"/>
      <c r="FT149" s="44"/>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4"/>
      <c r="HZ149" s="44"/>
      <c r="IA149" s="44"/>
      <c r="IB149" s="44"/>
      <c r="IC149" s="44"/>
      <c r="ID149" s="44"/>
      <c r="IE149" s="44"/>
      <c r="IF149" s="44"/>
      <c r="IG149" s="44"/>
      <c r="IH149" s="44"/>
      <c r="II149" s="44"/>
      <c r="IJ149" s="44"/>
      <c r="IK149" s="44"/>
      <c r="IL149" s="44"/>
      <c r="IM149" s="44"/>
      <c r="IN149" s="44"/>
      <c r="IO149" s="44"/>
      <c r="IP149" s="44"/>
      <c r="IQ149" s="44"/>
      <c r="IR149" s="44"/>
      <c r="IS149" s="44"/>
      <c r="IT149" s="44"/>
      <c r="IU149" s="44"/>
      <c r="IV149" s="44"/>
      <c r="IW149" s="44"/>
      <c r="IX149" s="44"/>
      <c r="IY149" s="44"/>
      <c r="IZ149" s="44"/>
      <c r="JA149" s="44"/>
      <c r="JB149" s="44"/>
      <c r="JC149" s="44"/>
      <c r="JD149" s="44"/>
      <c r="JE149" s="44"/>
      <c r="JF149" s="44"/>
      <c r="JG149" s="44"/>
      <c r="JH149" s="44"/>
      <c r="JI149" s="44"/>
      <c r="JJ149" s="44"/>
      <c r="JK149" s="44"/>
      <c r="JL149" s="44"/>
      <c r="JM149" s="44"/>
      <c r="JN149" s="44"/>
      <c r="JO149" s="44"/>
      <c r="JP149" s="44"/>
      <c r="JQ149" s="44"/>
      <c r="JR149" s="44"/>
      <c r="JS149" s="44"/>
      <c r="JT149" s="44"/>
      <c r="JU149" s="44"/>
      <c r="JV149" s="44"/>
      <c r="JW149" s="44"/>
      <c r="JX149" s="44"/>
      <c r="JY149" s="44"/>
      <c r="JZ149" s="44"/>
      <c r="KA149" s="44"/>
      <c r="KB149" s="44"/>
      <c r="KC149" s="44"/>
    </row>
    <row r="150" spans="1:289" x14ac:dyDescent="0.2">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4"/>
      <c r="HZ150" s="44"/>
      <c r="IA150" s="44"/>
      <c r="IB150" s="44"/>
      <c r="IC150" s="44"/>
      <c r="ID150" s="44"/>
      <c r="IE150" s="44"/>
      <c r="IF150" s="44"/>
      <c r="IG150" s="44"/>
      <c r="IH150" s="44"/>
      <c r="II150" s="44"/>
      <c r="IJ150" s="44"/>
      <c r="IK150" s="44"/>
      <c r="IL150" s="44"/>
      <c r="IM150" s="44"/>
      <c r="IN150" s="44"/>
      <c r="IO150" s="44"/>
      <c r="IP150" s="44"/>
      <c r="IQ150" s="44"/>
      <c r="IR150" s="44"/>
      <c r="IS150" s="44"/>
      <c r="IT150" s="44"/>
      <c r="IU150" s="44"/>
      <c r="IV150" s="44"/>
      <c r="IW150" s="44"/>
      <c r="IX150" s="44"/>
      <c r="IY150" s="44"/>
      <c r="IZ150" s="44"/>
      <c r="JA150" s="44"/>
      <c r="JB150" s="44"/>
      <c r="JC150" s="44"/>
      <c r="JD150" s="44"/>
      <c r="JE150" s="44"/>
      <c r="JF150" s="44"/>
      <c r="JG150" s="44"/>
      <c r="JH150" s="44"/>
      <c r="JI150" s="44"/>
      <c r="JJ150" s="44"/>
      <c r="JK150" s="44"/>
      <c r="JL150" s="44"/>
      <c r="JM150" s="44"/>
      <c r="JN150" s="44"/>
      <c r="JO150" s="44"/>
      <c r="JP150" s="44"/>
      <c r="JQ150" s="44"/>
      <c r="JR150" s="44"/>
      <c r="JS150" s="44"/>
      <c r="JT150" s="44"/>
      <c r="JU150" s="44"/>
      <c r="JV150" s="44"/>
      <c r="JW150" s="44"/>
      <c r="JX150" s="44"/>
      <c r="JY150" s="44"/>
      <c r="JZ150" s="44"/>
      <c r="KA150" s="44"/>
      <c r="KB150" s="44"/>
      <c r="KC150" s="44"/>
    </row>
    <row r="151" spans="1:289" x14ac:dyDescent="0.2">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c r="CI151" s="44"/>
      <c r="CJ151" s="44"/>
      <c r="CK151" s="44"/>
      <c r="CL151" s="44"/>
      <c r="CM151" s="44"/>
      <c r="CN151" s="44"/>
      <c r="CO151" s="44"/>
      <c r="CP151" s="44"/>
      <c r="CQ151" s="44"/>
      <c r="CR151" s="44"/>
      <c r="CS151" s="44"/>
      <c r="CT151" s="44"/>
      <c r="CU151" s="44"/>
      <c r="CV151" s="44"/>
      <c r="CW151" s="44"/>
      <c r="CX151" s="44"/>
      <c r="CY151" s="44"/>
      <c r="CZ151" s="44"/>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c r="EX151" s="44"/>
      <c r="EY151" s="44"/>
      <c r="EZ151" s="44"/>
      <c r="FA151" s="44"/>
      <c r="FB151" s="44"/>
      <c r="FC151" s="44"/>
      <c r="FD151" s="44"/>
      <c r="FE151" s="44"/>
      <c r="FF151" s="44"/>
      <c r="FG151" s="44"/>
      <c r="FH151" s="44"/>
      <c r="FI151" s="44"/>
      <c r="FJ151" s="44"/>
      <c r="FK151" s="44"/>
      <c r="FL151" s="44"/>
      <c r="FM151" s="44"/>
      <c r="FN151" s="44"/>
      <c r="FO151" s="44"/>
      <c r="FP151" s="44"/>
      <c r="FQ151" s="44"/>
      <c r="FR151" s="44"/>
      <c r="FS151" s="44"/>
      <c r="FT151" s="44"/>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4"/>
      <c r="HZ151" s="44"/>
      <c r="IA151" s="44"/>
      <c r="IB151" s="44"/>
      <c r="IC151" s="44"/>
      <c r="ID151" s="44"/>
      <c r="IE151" s="44"/>
      <c r="IF151" s="44"/>
      <c r="IG151" s="44"/>
      <c r="IH151" s="44"/>
      <c r="II151" s="44"/>
      <c r="IJ151" s="44"/>
      <c r="IK151" s="44"/>
      <c r="IL151" s="44"/>
      <c r="IM151" s="44"/>
      <c r="IN151" s="44"/>
      <c r="IO151" s="44"/>
      <c r="IP151" s="44"/>
      <c r="IQ151" s="44"/>
      <c r="IR151" s="44"/>
      <c r="IS151" s="44"/>
      <c r="IT151" s="44"/>
      <c r="IU151" s="44"/>
      <c r="IV151" s="44"/>
      <c r="IW151" s="44"/>
      <c r="IX151" s="44"/>
      <c r="IY151" s="44"/>
      <c r="IZ151" s="44"/>
      <c r="JA151" s="44"/>
      <c r="JB151" s="44"/>
      <c r="JC151" s="44"/>
      <c r="JD151" s="44"/>
      <c r="JE151" s="44"/>
      <c r="JF151" s="44"/>
      <c r="JG151" s="44"/>
      <c r="JH151" s="44"/>
      <c r="JI151" s="44"/>
      <c r="JJ151" s="44"/>
      <c r="JK151" s="44"/>
      <c r="JL151" s="44"/>
      <c r="JM151" s="44"/>
      <c r="JN151" s="44"/>
      <c r="JO151" s="44"/>
      <c r="JP151" s="44"/>
      <c r="JQ151" s="44"/>
      <c r="JR151" s="44"/>
      <c r="JS151" s="44"/>
      <c r="JT151" s="44"/>
      <c r="JU151" s="44"/>
      <c r="JV151" s="44"/>
      <c r="JW151" s="44"/>
      <c r="JX151" s="44"/>
      <c r="JY151" s="44"/>
      <c r="JZ151" s="44"/>
      <c r="KA151" s="44"/>
      <c r="KB151" s="44"/>
      <c r="KC151" s="44"/>
    </row>
    <row r="152" spans="1:289" x14ac:dyDescent="0.2">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c r="CI152" s="44"/>
      <c r="CJ152" s="44"/>
      <c r="CK152" s="44"/>
      <c r="CL152" s="44"/>
      <c r="CM152" s="44"/>
      <c r="CN152" s="44"/>
      <c r="CO152" s="44"/>
      <c r="CP152" s="44"/>
      <c r="CQ152" s="44"/>
      <c r="CR152" s="44"/>
      <c r="CS152" s="44"/>
      <c r="CT152" s="44"/>
      <c r="CU152" s="44"/>
      <c r="CV152" s="44"/>
      <c r="CW152" s="44"/>
      <c r="CX152" s="44"/>
      <c r="CY152" s="44"/>
      <c r="CZ152" s="44"/>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c r="EX152" s="44"/>
      <c r="EY152" s="44"/>
      <c r="EZ152" s="44"/>
      <c r="FA152" s="44"/>
      <c r="FB152" s="44"/>
      <c r="FC152" s="44"/>
      <c r="FD152" s="44"/>
      <c r="FE152" s="44"/>
      <c r="FF152" s="44"/>
      <c r="FG152" s="44"/>
      <c r="FH152" s="44"/>
      <c r="FI152" s="44"/>
      <c r="FJ152" s="44"/>
      <c r="FK152" s="44"/>
      <c r="FL152" s="44"/>
      <c r="FM152" s="44"/>
      <c r="FN152" s="44"/>
      <c r="FO152" s="44"/>
      <c r="FP152" s="44"/>
      <c r="FQ152" s="44"/>
      <c r="FR152" s="44"/>
      <c r="FS152" s="44"/>
      <c r="FT152" s="44"/>
      <c r="FU152" s="44"/>
      <c r="FV152" s="44"/>
      <c r="FW152" s="44"/>
      <c r="FX152" s="44"/>
      <c r="FY152" s="44"/>
      <c r="FZ152" s="44"/>
      <c r="GA152" s="44"/>
      <c r="GB152" s="44"/>
      <c r="GC152" s="44"/>
      <c r="GD152" s="44"/>
      <c r="GE152" s="44"/>
      <c r="GF152" s="44"/>
      <c r="GG152" s="44"/>
      <c r="GH152" s="44"/>
      <c r="GI152" s="44"/>
      <c r="GJ152" s="44"/>
      <c r="GK152" s="44"/>
      <c r="GL152" s="44"/>
      <c r="GM152" s="44"/>
      <c r="GN152" s="44"/>
      <c r="GO152" s="44"/>
      <c r="GP152" s="44"/>
      <c r="GQ152" s="44"/>
      <c r="GR152" s="44"/>
      <c r="GS152" s="44"/>
      <c r="GT152" s="44"/>
      <c r="GU152" s="44"/>
      <c r="GV152" s="44"/>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4"/>
      <c r="HZ152" s="44"/>
      <c r="IA152" s="44"/>
      <c r="IB152" s="44"/>
      <c r="IC152" s="44"/>
      <c r="ID152" s="44"/>
      <c r="IE152" s="44"/>
      <c r="IF152" s="44"/>
      <c r="IG152" s="44"/>
      <c r="IH152" s="44"/>
      <c r="II152" s="44"/>
      <c r="IJ152" s="44"/>
      <c r="IK152" s="44"/>
      <c r="IL152" s="44"/>
      <c r="IM152" s="44"/>
      <c r="IN152" s="44"/>
      <c r="IO152" s="44"/>
      <c r="IP152" s="44"/>
      <c r="IQ152" s="44"/>
      <c r="IR152" s="44"/>
      <c r="IS152" s="44"/>
      <c r="IT152" s="44"/>
      <c r="IU152" s="44"/>
      <c r="IV152" s="44"/>
      <c r="IW152" s="44"/>
      <c r="IX152" s="44"/>
      <c r="IY152" s="44"/>
      <c r="IZ152" s="44"/>
      <c r="JA152" s="44"/>
      <c r="JB152" s="44"/>
      <c r="JC152" s="44"/>
      <c r="JD152" s="44"/>
      <c r="JE152" s="44"/>
      <c r="JF152" s="44"/>
      <c r="JG152" s="44"/>
      <c r="JH152" s="44"/>
      <c r="JI152" s="44"/>
      <c r="JJ152" s="44"/>
      <c r="JK152" s="44"/>
      <c r="JL152" s="44"/>
      <c r="JM152" s="44"/>
      <c r="JN152" s="44"/>
      <c r="JO152" s="44"/>
      <c r="JP152" s="44"/>
      <c r="JQ152" s="44"/>
      <c r="JR152" s="44"/>
      <c r="JS152" s="44"/>
      <c r="JT152" s="44"/>
      <c r="JU152" s="44"/>
      <c r="JV152" s="44"/>
      <c r="JW152" s="44"/>
      <c r="JX152" s="44"/>
      <c r="JY152" s="44"/>
      <c r="JZ152" s="44"/>
      <c r="KA152" s="44"/>
      <c r="KB152" s="44"/>
      <c r="KC152" s="44"/>
    </row>
    <row r="153" spans="1:289" x14ac:dyDescent="0.2">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c r="EX153" s="44"/>
      <c r="EY153" s="44"/>
      <c r="EZ153" s="44"/>
      <c r="FA153" s="44"/>
      <c r="FB153" s="44"/>
      <c r="FC153" s="44"/>
      <c r="FD153" s="44"/>
      <c r="FE153" s="44"/>
      <c r="FF153" s="44"/>
      <c r="FG153" s="44"/>
      <c r="FH153" s="44"/>
      <c r="FI153" s="44"/>
      <c r="FJ153" s="44"/>
      <c r="FK153" s="44"/>
      <c r="FL153" s="44"/>
      <c r="FM153" s="44"/>
      <c r="FN153" s="44"/>
      <c r="FO153" s="44"/>
      <c r="FP153" s="44"/>
      <c r="FQ153" s="44"/>
      <c r="FR153" s="44"/>
      <c r="FS153" s="44"/>
      <c r="FT153" s="44"/>
      <c r="FU153" s="44"/>
      <c r="FV153" s="44"/>
      <c r="FW153" s="44"/>
      <c r="FX153" s="44"/>
      <c r="FY153" s="44"/>
      <c r="FZ153" s="44"/>
      <c r="GA153" s="44"/>
      <c r="GB153" s="44"/>
      <c r="GC153" s="44"/>
      <c r="GD153" s="44"/>
      <c r="GE153" s="44"/>
      <c r="GF153" s="44"/>
      <c r="GG153" s="44"/>
      <c r="GH153" s="44"/>
      <c r="GI153" s="44"/>
      <c r="GJ153" s="44"/>
      <c r="GK153" s="44"/>
      <c r="GL153" s="44"/>
      <c r="GM153" s="44"/>
      <c r="GN153" s="44"/>
      <c r="GO153" s="44"/>
      <c r="GP153" s="44"/>
      <c r="GQ153" s="44"/>
      <c r="GR153" s="44"/>
      <c r="GS153" s="44"/>
      <c r="GT153" s="44"/>
      <c r="GU153" s="44"/>
      <c r="GV153" s="44"/>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4"/>
      <c r="HZ153" s="44"/>
      <c r="IA153" s="44"/>
      <c r="IB153" s="44"/>
      <c r="IC153" s="44"/>
      <c r="ID153" s="44"/>
      <c r="IE153" s="44"/>
      <c r="IF153" s="44"/>
      <c r="IG153" s="44"/>
      <c r="IH153" s="44"/>
      <c r="II153" s="44"/>
      <c r="IJ153" s="44"/>
      <c r="IK153" s="44"/>
      <c r="IL153" s="44"/>
      <c r="IM153" s="44"/>
      <c r="IN153" s="44"/>
      <c r="IO153" s="44"/>
      <c r="IP153" s="44"/>
      <c r="IQ153" s="44"/>
      <c r="IR153" s="44"/>
      <c r="IS153" s="44"/>
      <c r="IT153" s="44"/>
      <c r="IU153" s="44"/>
      <c r="IV153" s="44"/>
      <c r="IW153" s="44"/>
      <c r="IX153" s="44"/>
      <c r="IY153" s="44"/>
      <c r="IZ153" s="44"/>
      <c r="JA153" s="44"/>
      <c r="JB153" s="44"/>
      <c r="JC153" s="44"/>
      <c r="JD153" s="44"/>
      <c r="JE153" s="44"/>
      <c r="JF153" s="44"/>
      <c r="JG153" s="44"/>
      <c r="JH153" s="44"/>
      <c r="JI153" s="44"/>
      <c r="JJ153" s="44"/>
      <c r="JK153" s="44"/>
      <c r="JL153" s="44"/>
      <c r="JM153" s="44"/>
      <c r="JN153" s="44"/>
      <c r="JO153" s="44"/>
      <c r="JP153" s="44"/>
      <c r="JQ153" s="44"/>
      <c r="JR153" s="44"/>
      <c r="JS153" s="44"/>
      <c r="JT153" s="44"/>
      <c r="JU153" s="44"/>
      <c r="JV153" s="44"/>
      <c r="JW153" s="44"/>
      <c r="JX153" s="44"/>
      <c r="JY153" s="44"/>
      <c r="JZ153" s="44"/>
      <c r="KA153" s="44"/>
      <c r="KB153" s="44"/>
      <c r="KC153" s="44"/>
    </row>
    <row r="154" spans="1:289" x14ac:dyDescent="0.2">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c r="CM154" s="44"/>
      <c r="CN154" s="44"/>
      <c r="CO154" s="44"/>
      <c r="CP154" s="44"/>
      <c r="CQ154" s="44"/>
      <c r="CR154" s="44"/>
      <c r="CS154" s="44"/>
      <c r="CT154" s="44"/>
      <c r="CU154" s="44"/>
      <c r="CV154" s="44"/>
      <c r="CW154" s="44"/>
      <c r="CX154" s="44"/>
      <c r="CY154" s="44"/>
      <c r="CZ154" s="44"/>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c r="EX154" s="44"/>
      <c r="EY154" s="44"/>
      <c r="EZ154" s="44"/>
      <c r="FA154" s="44"/>
      <c r="FB154" s="44"/>
      <c r="FC154" s="44"/>
      <c r="FD154" s="44"/>
      <c r="FE154" s="44"/>
      <c r="FF154" s="44"/>
      <c r="FG154" s="44"/>
      <c r="FH154" s="44"/>
      <c r="FI154" s="44"/>
      <c r="FJ154" s="44"/>
      <c r="FK154" s="44"/>
      <c r="FL154" s="44"/>
      <c r="FM154" s="44"/>
      <c r="FN154" s="44"/>
      <c r="FO154" s="44"/>
      <c r="FP154" s="44"/>
      <c r="FQ154" s="44"/>
      <c r="FR154" s="44"/>
      <c r="FS154" s="44"/>
      <c r="FT154" s="44"/>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4"/>
      <c r="HZ154" s="44"/>
      <c r="IA154" s="44"/>
      <c r="IB154" s="44"/>
      <c r="IC154" s="44"/>
      <c r="ID154" s="44"/>
      <c r="IE154" s="44"/>
      <c r="IF154" s="44"/>
      <c r="IG154" s="44"/>
      <c r="IH154" s="44"/>
      <c r="II154" s="44"/>
      <c r="IJ154" s="44"/>
      <c r="IK154" s="44"/>
      <c r="IL154" s="44"/>
      <c r="IM154" s="44"/>
      <c r="IN154" s="44"/>
      <c r="IO154" s="44"/>
      <c r="IP154" s="44"/>
      <c r="IQ154" s="44"/>
      <c r="IR154" s="44"/>
      <c r="IS154" s="44"/>
      <c r="IT154" s="44"/>
      <c r="IU154" s="44"/>
      <c r="IV154" s="44"/>
      <c r="IW154" s="44"/>
      <c r="IX154" s="44"/>
      <c r="IY154" s="44"/>
      <c r="IZ154" s="44"/>
      <c r="JA154" s="44"/>
      <c r="JB154" s="44"/>
      <c r="JC154" s="44"/>
      <c r="JD154" s="44"/>
      <c r="JE154" s="44"/>
      <c r="JF154" s="44"/>
      <c r="JG154" s="44"/>
      <c r="JH154" s="44"/>
      <c r="JI154" s="44"/>
      <c r="JJ154" s="44"/>
      <c r="JK154" s="44"/>
      <c r="JL154" s="44"/>
      <c r="JM154" s="44"/>
      <c r="JN154" s="44"/>
      <c r="JO154" s="44"/>
      <c r="JP154" s="44"/>
      <c r="JQ154" s="44"/>
      <c r="JR154" s="44"/>
      <c r="JS154" s="44"/>
      <c r="JT154" s="44"/>
      <c r="JU154" s="44"/>
      <c r="JV154" s="44"/>
      <c r="JW154" s="44"/>
      <c r="JX154" s="44"/>
      <c r="JY154" s="44"/>
      <c r="JZ154" s="44"/>
      <c r="KA154" s="44"/>
      <c r="KB154" s="44"/>
      <c r="KC154" s="44"/>
    </row>
    <row r="155" spans="1:289" x14ac:dyDescent="0.2">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4"/>
      <c r="HZ155" s="44"/>
      <c r="IA155" s="44"/>
      <c r="IB155" s="44"/>
      <c r="IC155" s="44"/>
      <c r="ID155" s="44"/>
      <c r="IE155" s="44"/>
      <c r="IF155" s="44"/>
      <c r="IG155" s="44"/>
      <c r="IH155" s="44"/>
      <c r="II155" s="44"/>
      <c r="IJ155" s="44"/>
      <c r="IK155" s="44"/>
      <c r="IL155" s="44"/>
      <c r="IM155" s="44"/>
      <c r="IN155" s="44"/>
      <c r="IO155" s="44"/>
      <c r="IP155" s="44"/>
      <c r="IQ155" s="44"/>
      <c r="IR155" s="44"/>
      <c r="IS155" s="44"/>
      <c r="IT155" s="44"/>
      <c r="IU155" s="44"/>
      <c r="IV155" s="44"/>
      <c r="IW155" s="44"/>
      <c r="IX155" s="44"/>
      <c r="IY155" s="44"/>
      <c r="IZ155" s="44"/>
      <c r="JA155" s="44"/>
      <c r="JB155" s="44"/>
      <c r="JC155" s="44"/>
      <c r="JD155" s="44"/>
      <c r="JE155" s="44"/>
      <c r="JF155" s="44"/>
      <c r="JG155" s="44"/>
      <c r="JH155" s="44"/>
      <c r="JI155" s="44"/>
      <c r="JJ155" s="44"/>
      <c r="JK155" s="44"/>
      <c r="JL155" s="44"/>
      <c r="JM155" s="44"/>
      <c r="JN155" s="44"/>
      <c r="JO155" s="44"/>
      <c r="JP155" s="44"/>
      <c r="JQ155" s="44"/>
      <c r="JR155" s="44"/>
      <c r="JS155" s="44"/>
      <c r="JT155" s="44"/>
      <c r="JU155" s="44"/>
      <c r="JV155" s="44"/>
      <c r="JW155" s="44"/>
      <c r="JX155" s="44"/>
      <c r="JY155" s="44"/>
      <c r="JZ155" s="44"/>
      <c r="KA155" s="44"/>
      <c r="KB155" s="44"/>
      <c r="KC155" s="44"/>
    </row>
    <row r="156" spans="1:289" x14ac:dyDescent="0.2">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c r="CI156" s="44"/>
      <c r="CJ156" s="44"/>
      <c r="CK156" s="44"/>
      <c r="CL156" s="44"/>
      <c r="CM156" s="44"/>
      <c r="CN156" s="44"/>
      <c r="CO156" s="44"/>
      <c r="CP156" s="44"/>
      <c r="CQ156" s="44"/>
      <c r="CR156" s="44"/>
      <c r="CS156" s="44"/>
      <c r="CT156" s="44"/>
      <c r="CU156" s="44"/>
      <c r="CV156" s="44"/>
      <c r="CW156" s="44"/>
      <c r="CX156" s="44"/>
      <c r="CY156" s="44"/>
      <c r="CZ156" s="44"/>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c r="EX156" s="44"/>
      <c r="EY156" s="44"/>
      <c r="EZ156" s="44"/>
      <c r="FA156" s="44"/>
      <c r="FB156" s="44"/>
      <c r="FC156" s="44"/>
      <c r="FD156" s="44"/>
      <c r="FE156" s="44"/>
      <c r="FF156" s="44"/>
      <c r="FG156" s="44"/>
      <c r="FH156" s="44"/>
      <c r="FI156" s="44"/>
      <c r="FJ156" s="44"/>
      <c r="FK156" s="44"/>
      <c r="FL156" s="44"/>
      <c r="FM156" s="44"/>
      <c r="FN156" s="44"/>
      <c r="FO156" s="44"/>
      <c r="FP156" s="44"/>
      <c r="FQ156" s="44"/>
      <c r="FR156" s="44"/>
      <c r="FS156" s="44"/>
      <c r="FT156" s="44"/>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4"/>
      <c r="HZ156" s="44"/>
      <c r="IA156" s="44"/>
      <c r="IB156" s="44"/>
      <c r="IC156" s="44"/>
      <c r="ID156" s="44"/>
      <c r="IE156" s="44"/>
      <c r="IF156" s="44"/>
      <c r="IG156" s="44"/>
      <c r="IH156" s="44"/>
      <c r="II156" s="44"/>
      <c r="IJ156" s="44"/>
      <c r="IK156" s="44"/>
      <c r="IL156" s="44"/>
      <c r="IM156" s="44"/>
      <c r="IN156" s="44"/>
      <c r="IO156" s="44"/>
      <c r="IP156" s="44"/>
      <c r="IQ156" s="44"/>
      <c r="IR156" s="44"/>
      <c r="IS156" s="44"/>
      <c r="IT156" s="44"/>
      <c r="IU156" s="44"/>
      <c r="IV156" s="44"/>
      <c r="IW156" s="44"/>
      <c r="IX156" s="44"/>
      <c r="IY156" s="44"/>
      <c r="IZ156" s="44"/>
      <c r="JA156" s="44"/>
      <c r="JB156" s="44"/>
      <c r="JC156" s="44"/>
      <c r="JD156" s="44"/>
      <c r="JE156" s="44"/>
      <c r="JF156" s="44"/>
      <c r="JG156" s="44"/>
      <c r="JH156" s="44"/>
      <c r="JI156" s="44"/>
      <c r="JJ156" s="44"/>
      <c r="JK156" s="44"/>
      <c r="JL156" s="44"/>
      <c r="JM156" s="44"/>
      <c r="JN156" s="44"/>
      <c r="JO156" s="44"/>
      <c r="JP156" s="44"/>
      <c r="JQ156" s="44"/>
      <c r="JR156" s="44"/>
      <c r="JS156" s="44"/>
      <c r="JT156" s="44"/>
      <c r="JU156" s="44"/>
      <c r="JV156" s="44"/>
      <c r="JW156" s="44"/>
      <c r="JX156" s="44"/>
      <c r="JY156" s="44"/>
      <c r="JZ156" s="44"/>
      <c r="KA156" s="44"/>
      <c r="KB156" s="44"/>
      <c r="KC156" s="44"/>
    </row>
    <row r="157" spans="1:289" x14ac:dyDescent="0.2">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c r="CI157" s="44"/>
      <c r="CJ157" s="44"/>
      <c r="CK157" s="44"/>
      <c r="CL157" s="44"/>
      <c r="CM157" s="44"/>
      <c r="CN157" s="44"/>
      <c r="CO157" s="44"/>
      <c r="CP157" s="44"/>
      <c r="CQ157" s="44"/>
      <c r="CR157" s="44"/>
      <c r="CS157" s="44"/>
      <c r="CT157" s="44"/>
      <c r="CU157" s="44"/>
      <c r="CV157" s="44"/>
      <c r="CW157" s="44"/>
      <c r="CX157" s="44"/>
      <c r="CY157" s="44"/>
      <c r="CZ157" s="44"/>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c r="EX157" s="44"/>
      <c r="EY157" s="44"/>
      <c r="EZ157" s="44"/>
      <c r="FA157" s="44"/>
      <c r="FB157" s="44"/>
      <c r="FC157" s="44"/>
      <c r="FD157" s="44"/>
      <c r="FE157" s="44"/>
      <c r="FF157" s="44"/>
      <c r="FG157" s="44"/>
      <c r="FH157" s="44"/>
      <c r="FI157" s="44"/>
      <c r="FJ157" s="44"/>
      <c r="FK157" s="44"/>
      <c r="FL157" s="44"/>
      <c r="FM157" s="44"/>
      <c r="FN157" s="44"/>
      <c r="FO157" s="44"/>
      <c r="FP157" s="44"/>
      <c r="FQ157" s="44"/>
      <c r="FR157" s="44"/>
      <c r="FS157" s="44"/>
      <c r="FT157" s="44"/>
      <c r="FU157" s="44"/>
      <c r="FV157" s="44"/>
      <c r="FW157" s="44"/>
      <c r="FX157" s="44"/>
      <c r="FY157" s="44"/>
      <c r="FZ157" s="44"/>
      <c r="GA157" s="44"/>
      <c r="GB157" s="44"/>
      <c r="GC157" s="44"/>
      <c r="GD157" s="44"/>
      <c r="GE157" s="44"/>
      <c r="GF157" s="44"/>
      <c r="GG157" s="44"/>
      <c r="GH157" s="44"/>
      <c r="GI157" s="44"/>
      <c r="GJ157" s="44"/>
      <c r="GK157" s="44"/>
      <c r="GL157" s="44"/>
      <c r="GM157" s="44"/>
      <c r="GN157" s="44"/>
      <c r="GO157" s="44"/>
      <c r="GP157" s="44"/>
      <c r="GQ157" s="44"/>
      <c r="GR157" s="44"/>
      <c r="GS157" s="44"/>
      <c r="GT157" s="44"/>
      <c r="GU157" s="44"/>
      <c r="GV157" s="44"/>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4"/>
      <c r="HZ157" s="44"/>
      <c r="IA157" s="44"/>
      <c r="IB157" s="44"/>
      <c r="IC157" s="44"/>
      <c r="ID157" s="44"/>
      <c r="IE157" s="44"/>
      <c r="IF157" s="44"/>
      <c r="IG157" s="44"/>
      <c r="IH157" s="44"/>
      <c r="II157" s="44"/>
      <c r="IJ157" s="44"/>
      <c r="IK157" s="44"/>
      <c r="IL157" s="44"/>
      <c r="IM157" s="44"/>
      <c r="IN157" s="44"/>
      <c r="IO157" s="44"/>
      <c r="IP157" s="44"/>
      <c r="IQ157" s="44"/>
      <c r="IR157" s="44"/>
      <c r="IS157" s="44"/>
      <c r="IT157" s="44"/>
      <c r="IU157" s="44"/>
      <c r="IV157" s="44"/>
      <c r="IW157" s="44"/>
      <c r="IX157" s="44"/>
      <c r="IY157" s="44"/>
      <c r="IZ157" s="44"/>
      <c r="JA157" s="44"/>
      <c r="JB157" s="44"/>
      <c r="JC157" s="44"/>
      <c r="JD157" s="44"/>
      <c r="JE157" s="44"/>
      <c r="JF157" s="44"/>
      <c r="JG157" s="44"/>
      <c r="JH157" s="44"/>
      <c r="JI157" s="44"/>
      <c r="JJ157" s="44"/>
      <c r="JK157" s="44"/>
      <c r="JL157" s="44"/>
      <c r="JM157" s="44"/>
      <c r="JN157" s="44"/>
      <c r="JO157" s="44"/>
      <c r="JP157" s="44"/>
      <c r="JQ157" s="44"/>
      <c r="JR157" s="44"/>
      <c r="JS157" s="44"/>
      <c r="JT157" s="44"/>
      <c r="JU157" s="44"/>
      <c r="JV157" s="44"/>
      <c r="JW157" s="44"/>
      <c r="JX157" s="44"/>
      <c r="JY157" s="44"/>
      <c r="JZ157" s="44"/>
      <c r="KA157" s="44"/>
      <c r="KB157" s="44"/>
      <c r="KC157" s="44"/>
    </row>
    <row r="158" spans="1:289" x14ac:dyDescent="0.2">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c r="CI158" s="44"/>
      <c r="CJ158" s="44"/>
      <c r="CK158" s="44"/>
      <c r="CL158" s="44"/>
      <c r="CM158" s="44"/>
      <c r="CN158" s="44"/>
      <c r="CO158" s="44"/>
      <c r="CP158" s="44"/>
      <c r="CQ158" s="44"/>
      <c r="CR158" s="44"/>
      <c r="CS158" s="44"/>
      <c r="CT158" s="44"/>
      <c r="CU158" s="44"/>
      <c r="CV158" s="44"/>
      <c r="CW158" s="44"/>
      <c r="CX158" s="44"/>
      <c r="CY158" s="44"/>
      <c r="CZ158" s="44"/>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c r="EX158" s="44"/>
      <c r="EY158" s="44"/>
      <c r="EZ158" s="44"/>
      <c r="FA158" s="44"/>
      <c r="FB158" s="44"/>
      <c r="FC158" s="44"/>
      <c r="FD158" s="44"/>
      <c r="FE158" s="44"/>
      <c r="FF158" s="44"/>
      <c r="FG158" s="44"/>
      <c r="FH158" s="44"/>
      <c r="FI158" s="44"/>
      <c r="FJ158" s="44"/>
      <c r="FK158" s="44"/>
      <c r="FL158" s="44"/>
      <c r="FM158" s="44"/>
      <c r="FN158" s="44"/>
      <c r="FO158" s="44"/>
      <c r="FP158" s="44"/>
      <c r="FQ158" s="44"/>
      <c r="FR158" s="44"/>
      <c r="FS158" s="44"/>
      <c r="FT158" s="44"/>
      <c r="FU158" s="44"/>
      <c r="FV158" s="44"/>
      <c r="FW158" s="44"/>
      <c r="FX158" s="44"/>
      <c r="FY158" s="44"/>
      <c r="FZ158" s="44"/>
      <c r="GA158" s="44"/>
      <c r="GB158" s="44"/>
      <c r="GC158" s="44"/>
      <c r="GD158" s="44"/>
      <c r="GE158" s="44"/>
      <c r="GF158" s="44"/>
      <c r="GG158" s="44"/>
      <c r="GH158" s="44"/>
      <c r="GI158" s="44"/>
      <c r="GJ158" s="44"/>
      <c r="GK158" s="44"/>
      <c r="GL158" s="44"/>
      <c r="GM158" s="44"/>
      <c r="GN158" s="44"/>
      <c r="GO158" s="44"/>
      <c r="GP158" s="44"/>
      <c r="GQ158" s="44"/>
      <c r="GR158" s="44"/>
      <c r="GS158" s="44"/>
      <c r="GT158" s="44"/>
      <c r="GU158" s="44"/>
      <c r="GV158" s="44"/>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4"/>
      <c r="HZ158" s="44"/>
      <c r="IA158" s="44"/>
      <c r="IB158" s="44"/>
      <c r="IC158" s="44"/>
      <c r="ID158" s="44"/>
      <c r="IE158" s="44"/>
      <c r="IF158" s="44"/>
      <c r="IG158" s="44"/>
      <c r="IH158" s="44"/>
      <c r="II158" s="44"/>
      <c r="IJ158" s="44"/>
      <c r="IK158" s="44"/>
      <c r="IL158" s="44"/>
      <c r="IM158" s="44"/>
      <c r="IN158" s="44"/>
      <c r="IO158" s="44"/>
      <c r="IP158" s="44"/>
      <c r="IQ158" s="44"/>
      <c r="IR158" s="44"/>
      <c r="IS158" s="44"/>
      <c r="IT158" s="44"/>
      <c r="IU158" s="44"/>
      <c r="IV158" s="44"/>
      <c r="IW158" s="44"/>
      <c r="IX158" s="44"/>
      <c r="IY158" s="44"/>
      <c r="IZ158" s="44"/>
      <c r="JA158" s="44"/>
      <c r="JB158" s="44"/>
      <c r="JC158" s="44"/>
      <c r="JD158" s="44"/>
      <c r="JE158" s="44"/>
      <c r="JF158" s="44"/>
      <c r="JG158" s="44"/>
      <c r="JH158" s="44"/>
      <c r="JI158" s="44"/>
      <c r="JJ158" s="44"/>
      <c r="JK158" s="44"/>
      <c r="JL158" s="44"/>
      <c r="JM158" s="44"/>
      <c r="JN158" s="44"/>
      <c r="JO158" s="44"/>
      <c r="JP158" s="44"/>
      <c r="JQ158" s="44"/>
      <c r="JR158" s="44"/>
      <c r="JS158" s="44"/>
      <c r="JT158" s="44"/>
      <c r="JU158" s="44"/>
      <c r="JV158" s="44"/>
      <c r="JW158" s="44"/>
      <c r="JX158" s="44"/>
      <c r="JY158" s="44"/>
      <c r="JZ158" s="44"/>
      <c r="KA158" s="44"/>
      <c r="KB158" s="44"/>
      <c r="KC158" s="44"/>
    </row>
    <row r="159" spans="1:289" x14ac:dyDescent="0.2">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c r="CI159" s="44"/>
      <c r="CJ159" s="44"/>
      <c r="CK159" s="44"/>
      <c r="CL159" s="44"/>
      <c r="CM159" s="44"/>
      <c r="CN159" s="44"/>
      <c r="CO159" s="44"/>
      <c r="CP159" s="44"/>
      <c r="CQ159" s="44"/>
      <c r="CR159" s="44"/>
      <c r="CS159" s="44"/>
      <c r="CT159" s="44"/>
      <c r="CU159" s="44"/>
      <c r="CV159" s="44"/>
      <c r="CW159" s="44"/>
      <c r="CX159" s="44"/>
      <c r="CY159" s="44"/>
      <c r="CZ159" s="44"/>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c r="EX159" s="44"/>
      <c r="EY159" s="44"/>
      <c r="EZ159" s="44"/>
      <c r="FA159" s="44"/>
      <c r="FB159" s="44"/>
      <c r="FC159" s="44"/>
      <c r="FD159" s="44"/>
      <c r="FE159" s="44"/>
      <c r="FF159" s="44"/>
      <c r="FG159" s="44"/>
      <c r="FH159" s="44"/>
      <c r="FI159" s="44"/>
      <c r="FJ159" s="44"/>
      <c r="FK159" s="44"/>
      <c r="FL159" s="44"/>
      <c r="FM159" s="44"/>
      <c r="FN159" s="44"/>
      <c r="FO159" s="44"/>
      <c r="FP159" s="44"/>
      <c r="FQ159" s="44"/>
      <c r="FR159" s="44"/>
      <c r="FS159" s="44"/>
      <c r="FT159" s="44"/>
      <c r="FU159" s="44"/>
      <c r="FV159" s="44"/>
      <c r="FW159" s="44"/>
      <c r="FX159" s="44"/>
      <c r="FY159" s="44"/>
      <c r="FZ159" s="44"/>
      <c r="GA159" s="44"/>
      <c r="GB159" s="44"/>
      <c r="GC159" s="44"/>
      <c r="GD159" s="44"/>
      <c r="GE159" s="44"/>
      <c r="GF159" s="44"/>
      <c r="GG159" s="44"/>
      <c r="GH159" s="44"/>
      <c r="GI159" s="44"/>
      <c r="GJ159" s="44"/>
      <c r="GK159" s="44"/>
      <c r="GL159" s="44"/>
      <c r="GM159" s="44"/>
      <c r="GN159" s="44"/>
      <c r="GO159" s="44"/>
      <c r="GP159" s="44"/>
      <c r="GQ159" s="44"/>
      <c r="GR159" s="44"/>
      <c r="GS159" s="44"/>
      <c r="GT159" s="44"/>
      <c r="GU159" s="44"/>
      <c r="GV159" s="44"/>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4"/>
      <c r="HZ159" s="44"/>
      <c r="IA159" s="44"/>
      <c r="IB159" s="44"/>
      <c r="IC159" s="44"/>
      <c r="ID159" s="44"/>
      <c r="IE159" s="44"/>
      <c r="IF159" s="44"/>
      <c r="IG159" s="44"/>
      <c r="IH159" s="44"/>
      <c r="II159" s="44"/>
      <c r="IJ159" s="44"/>
      <c r="IK159" s="44"/>
      <c r="IL159" s="44"/>
      <c r="IM159" s="44"/>
      <c r="IN159" s="44"/>
      <c r="IO159" s="44"/>
      <c r="IP159" s="44"/>
      <c r="IQ159" s="44"/>
      <c r="IR159" s="44"/>
      <c r="IS159" s="44"/>
      <c r="IT159" s="44"/>
      <c r="IU159" s="44"/>
      <c r="IV159" s="44"/>
      <c r="IW159" s="44"/>
      <c r="IX159" s="44"/>
      <c r="IY159" s="44"/>
      <c r="IZ159" s="44"/>
      <c r="JA159" s="44"/>
      <c r="JB159" s="44"/>
      <c r="JC159" s="44"/>
      <c r="JD159" s="44"/>
      <c r="JE159" s="44"/>
      <c r="JF159" s="44"/>
      <c r="JG159" s="44"/>
      <c r="JH159" s="44"/>
      <c r="JI159" s="44"/>
      <c r="JJ159" s="44"/>
      <c r="JK159" s="44"/>
      <c r="JL159" s="44"/>
      <c r="JM159" s="44"/>
      <c r="JN159" s="44"/>
      <c r="JO159" s="44"/>
      <c r="JP159" s="44"/>
      <c r="JQ159" s="44"/>
      <c r="JR159" s="44"/>
      <c r="JS159" s="44"/>
      <c r="JT159" s="44"/>
      <c r="JU159" s="44"/>
      <c r="JV159" s="44"/>
      <c r="JW159" s="44"/>
      <c r="JX159" s="44"/>
      <c r="JY159" s="44"/>
      <c r="JZ159" s="44"/>
      <c r="KA159" s="44"/>
      <c r="KB159" s="44"/>
      <c r="KC159" s="44"/>
    </row>
    <row r="160" spans="1:289" x14ac:dyDescent="0.2">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4"/>
      <c r="HZ160" s="44"/>
      <c r="IA160" s="44"/>
      <c r="IB160" s="44"/>
      <c r="IC160" s="44"/>
      <c r="ID160" s="44"/>
      <c r="IE160" s="44"/>
      <c r="IF160" s="44"/>
      <c r="IG160" s="44"/>
      <c r="IH160" s="44"/>
      <c r="II160" s="44"/>
      <c r="IJ160" s="44"/>
      <c r="IK160" s="44"/>
      <c r="IL160" s="44"/>
      <c r="IM160" s="44"/>
      <c r="IN160" s="44"/>
      <c r="IO160" s="44"/>
      <c r="IP160" s="44"/>
      <c r="IQ160" s="44"/>
      <c r="IR160" s="44"/>
      <c r="IS160" s="44"/>
      <c r="IT160" s="44"/>
      <c r="IU160" s="44"/>
      <c r="IV160" s="44"/>
      <c r="IW160" s="44"/>
      <c r="IX160" s="44"/>
      <c r="IY160" s="44"/>
      <c r="IZ160" s="44"/>
      <c r="JA160" s="44"/>
      <c r="JB160" s="44"/>
      <c r="JC160" s="44"/>
      <c r="JD160" s="44"/>
      <c r="JE160" s="44"/>
      <c r="JF160" s="44"/>
      <c r="JG160" s="44"/>
      <c r="JH160" s="44"/>
      <c r="JI160" s="44"/>
      <c r="JJ160" s="44"/>
      <c r="JK160" s="44"/>
      <c r="JL160" s="44"/>
      <c r="JM160" s="44"/>
      <c r="JN160" s="44"/>
      <c r="JO160" s="44"/>
      <c r="JP160" s="44"/>
      <c r="JQ160" s="44"/>
      <c r="JR160" s="44"/>
      <c r="JS160" s="44"/>
      <c r="JT160" s="44"/>
      <c r="JU160" s="44"/>
      <c r="JV160" s="44"/>
      <c r="JW160" s="44"/>
      <c r="JX160" s="44"/>
      <c r="JY160" s="44"/>
      <c r="JZ160" s="44"/>
      <c r="KA160" s="44"/>
      <c r="KB160" s="44"/>
      <c r="KC160" s="44"/>
    </row>
    <row r="161" spans="1:289" x14ac:dyDescent="0.2">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c r="CI161" s="44"/>
      <c r="CJ161" s="44"/>
      <c r="CK161" s="44"/>
      <c r="CL161" s="44"/>
      <c r="CM161" s="44"/>
      <c r="CN161" s="44"/>
      <c r="CO161" s="44"/>
      <c r="CP161" s="44"/>
      <c r="CQ161" s="44"/>
      <c r="CR161" s="44"/>
      <c r="CS161" s="44"/>
      <c r="CT161" s="44"/>
      <c r="CU161" s="44"/>
      <c r="CV161" s="44"/>
      <c r="CW161" s="44"/>
      <c r="CX161" s="44"/>
      <c r="CY161" s="44"/>
      <c r="CZ161" s="44"/>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c r="EX161" s="44"/>
      <c r="EY161" s="44"/>
      <c r="EZ161" s="44"/>
      <c r="FA161" s="44"/>
      <c r="FB161" s="44"/>
      <c r="FC161" s="44"/>
      <c r="FD161" s="44"/>
      <c r="FE161" s="44"/>
      <c r="FF161" s="44"/>
      <c r="FG161" s="44"/>
      <c r="FH161" s="44"/>
      <c r="FI161" s="44"/>
      <c r="FJ161" s="44"/>
      <c r="FK161" s="44"/>
      <c r="FL161" s="44"/>
      <c r="FM161" s="44"/>
      <c r="FN161" s="44"/>
      <c r="FO161" s="44"/>
      <c r="FP161" s="44"/>
      <c r="FQ161" s="44"/>
      <c r="FR161" s="44"/>
      <c r="FS161" s="44"/>
      <c r="FT161" s="44"/>
      <c r="FU161" s="44"/>
      <c r="FV161" s="44"/>
      <c r="FW161" s="44"/>
      <c r="FX161" s="44"/>
      <c r="FY161" s="44"/>
      <c r="FZ161" s="44"/>
      <c r="GA161" s="44"/>
      <c r="GB161" s="44"/>
      <c r="GC161" s="44"/>
      <c r="GD161" s="44"/>
      <c r="GE161" s="44"/>
      <c r="GF161" s="44"/>
      <c r="GG161" s="44"/>
      <c r="GH161" s="44"/>
      <c r="GI161" s="44"/>
      <c r="GJ161" s="44"/>
      <c r="GK161" s="44"/>
      <c r="GL161" s="44"/>
      <c r="GM161" s="44"/>
      <c r="GN161" s="44"/>
      <c r="GO161" s="44"/>
      <c r="GP161" s="44"/>
      <c r="GQ161" s="44"/>
      <c r="GR161" s="44"/>
      <c r="GS161" s="44"/>
      <c r="GT161" s="44"/>
      <c r="GU161" s="44"/>
      <c r="GV161" s="44"/>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4"/>
      <c r="HZ161" s="44"/>
      <c r="IA161" s="44"/>
      <c r="IB161" s="44"/>
      <c r="IC161" s="44"/>
      <c r="ID161" s="44"/>
      <c r="IE161" s="44"/>
      <c r="IF161" s="44"/>
      <c r="IG161" s="44"/>
      <c r="IH161" s="44"/>
      <c r="II161" s="44"/>
      <c r="IJ161" s="44"/>
      <c r="IK161" s="44"/>
      <c r="IL161" s="44"/>
      <c r="IM161" s="44"/>
      <c r="IN161" s="44"/>
      <c r="IO161" s="44"/>
      <c r="IP161" s="44"/>
      <c r="IQ161" s="44"/>
      <c r="IR161" s="44"/>
      <c r="IS161" s="44"/>
      <c r="IT161" s="44"/>
      <c r="IU161" s="44"/>
      <c r="IV161" s="44"/>
      <c r="IW161" s="44"/>
      <c r="IX161" s="44"/>
      <c r="IY161" s="44"/>
      <c r="IZ161" s="44"/>
      <c r="JA161" s="44"/>
      <c r="JB161" s="44"/>
      <c r="JC161" s="44"/>
      <c r="JD161" s="44"/>
      <c r="JE161" s="44"/>
      <c r="JF161" s="44"/>
      <c r="JG161" s="44"/>
      <c r="JH161" s="44"/>
      <c r="JI161" s="44"/>
      <c r="JJ161" s="44"/>
      <c r="JK161" s="44"/>
      <c r="JL161" s="44"/>
      <c r="JM161" s="44"/>
      <c r="JN161" s="44"/>
      <c r="JO161" s="44"/>
      <c r="JP161" s="44"/>
      <c r="JQ161" s="44"/>
      <c r="JR161" s="44"/>
      <c r="JS161" s="44"/>
      <c r="JT161" s="44"/>
      <c r="JU161" s="44"/>
      <c r="JV161" s="44"/>
      <c r="JW161" s="44"/>
      <c r="JX161" s="44"/>
      <c r="JY161" s="44"/>
      <c r="JZ161" s="44"/>
      <c r="KA161" s="44"/>
      <c r="KB161" s="44"/>
      <c r="KC161" s="44"/>
    </row>
    <row r="162" spans="1:289" x14ac:dyDescent="0.2">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c r="CI162" s="44"/>
      <c r="CJ162" s="44"/>
      <c r="CK162" s="44"/>
      <c r="CL162" s="44"/>
      <c r="CM162" s="44"/>
      <c r="CN162" s="44"/>
      <c r="CO162" s="44"/>
      <c r="CP162" s="44"/>
      <c r="CQ162" s="44"/>
      <c r="CR162" s="44"/>
      <c r="CS162" s="44"/>
      <c r="CT162" s="44"/>
      <c r="CU162" s="44"/>
      <c r="CV162" s="44"/>
      <c r="CW162" s="44"/>
      <c r="CX162" s="44"/>
      <c r="CY162" s="44"/>
      <c r="CZ162" s="44"/>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c r="EX162" s="44"/>
      <c r="EY162" s="44"/>
      <c r="EZ162" s="44"/>
      <c r="FA162" s="44"/>
      <c r="FB162" s="44"/>
      <c r="FC162" s="44"/>
      <c r="FD162" s="44"/>
      <c r="FE162" s="44"/>
      <c r="FF162" s="44"/>
      <c r="FG162" s="44"/>
      <c r="FH162" s="44"/>
      <c r="FI162" s="44"/>
      <c r="FJ162" s="44"/>
      <c r="FK162" s="44"/>
      <c r="FL162" s="44"/>
      <c r="FM162" s="44"/>
      <c r="FN162" s="44"/>
      <c r="FO162" s="44"/>
      <c r="FP162" s="44"/>
      <c r="FQ162" s="44"/>
      <c r="FR162" s="44"/>
      <c r="FS162" s="44"/>
      <c r="FT162" s="44"/>
      <c r="FU162" s="44"/>
      <c r="FV162" s="44"/>
      <c r="FW162" s="44"/>
      <c r="FX162" s="44"/>
      <c r="FY162" s="44"/>
      <c r="FZ162" s="44"/>
      <c r="GA162" s="44"/>
      <c r="GB162" s="44"/>
      <c r="GC162" s="44"/>
      <c r="GD162" s="44"/>
      <c r="GE162" s="44"/>
      <c r="GF162" s="44"/>
      <c r="GG162" s="44"/>
      <c r="GH162" s="44"/>
      <c r="GI162" s="44"/>
      <c r="GJ162" s="44"/>
      <c r="GK162" s="44"/>
      <c r="GL162" s="44"/>
      <c r="GM162" s="44"/>
      <c r="GN162" s="44"/>
      <c r="GO162" s="44"/>
      <c r="GP162" s="44"/>
      <c r="GQ162" s="44"/>
      <c r="GR162" s="44"/>
      <c r="GS162" s="44"/>
      <c r="GT162" s="44"/>
      <c r="GU162" s="44"/>
      <c r="GV162" s="44"/>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4"/>
      <c r="HZ162" s="44"/>
      <c r="IA162" s="44"/>
      <c r="IB162" s="44"/>
      <c r="IC162" s="44"/>
      <c r="ID162" s="44"/>
      <c r="IE162" s="44"/>
      <c r="IF162" s="44"/>
      <c r="IG162" s="44"/>
      <c r="IH162" s="44"/>
      <c r="II162" s="44"/>
      <c r="IJ162" s="44"/>
      <c r="IK162" s="44"/>
      <c r="IL162" s="44"/>
      <c r="IM162" s="44"/>
      <c r="IN162" s="44"/>
      <c r="IO162" s="44"/>
      <c r="IP162" s="44"/>
      <c r="IQ162" s="44"/>
      <c r="IR162" s="44"/>
      <c r="IS162" s="44"/>
      <c r="IT162" s="44"/>
      <c r="IU162" s="44"/>
      <c r="IV162" s="44"/>
      <c r="IW162" s="44"/>
      <c r="IX162" s="44"/>
      <c r="IY162" s="44"/>
      <c r="IZ162" s="44"/>
      <c r="JA162" s="44"/>
      <c r="JB162" s="44"/>
      <c r="JC162" s="44"/>
      <c r="JD162" s="44"/>
      <c r="JE162" s="44"/>
      <c r="JF162" s="44"/>
      <c r="JG162" s="44"/>
      <c r="JH162" s="44"/>
      <c r="JI162" s="44"/>
      <c r="JJ162" s="44"/>
      <c r="JK162" s="44"/>
      <c r="JL162" s="44"/>
      <c r="JM162" s="44"/>
      <c r="JN162" s="44"/>
      <c r="JO162" s="44"/>
      <c r="JP162" s="44"/>
      <c r="JQ162" s="44"/>
      <c r="JR162" s="44"/>
      <c r="JS162" s="44"/>
      <c r="JT162" s="44"/>
      <c r="JU162" s="44"/>
      <c r="JV162" s="44"/>
      <c r="JW162" s="44"/>
      <c r="JX162" s="44"/>
      <c r="JY162" s="44"/>
      <c r="JZ162" s="44"/>
      <c r="KA162" s="44"/>
      <c r="KB162" s="44"/>
      <c r="KC162" s="44"/>
    </row>
    <row r="163" spans="1:289" x14ac:dyDescent="0.2">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c r="CI163" s="44"/>
      <c r="CJ163" s="44"/>
      <c r="CK163" s="44"/>
      <c r="CL163" s="44"/>
      <c r="CM163" s="44"/>
      <c r="CN163" s="44"/>
      <c r="CO163" s="44"/>
      <c r="CP163" s="44"/>
      <c r="CQ163" s="44"/>
      <c r="CR163" s="44"/>
      <c r="CS163" s="44"/>
      <c r="CT163" s="44"/>
      <c r="CU163" s="44"/>
      <c r="CV163" s="44"/>
      <c r="CW163" s="44"/>
      <c r="CX163" s="44"/>
      <c r="CY163" s="44"/>
      <c r="CZ163" s="44"/>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c r="EX163" s="44"/>
      <c r="EY163" s="44"/>
      <c r="EZ163" s="44"/>
      <c r="FA163" s="44"/>
      <c r="FB163" s="44"/>
      <c r="FC163" s="44"/>
      <c r="FD163" s="44"/>
      <c r="FE163" s="44"/>
      <c r="FF163" s="44"/>
      <c r="FG163" s="44"/>
      <c r="FH163" s="44"/>
      <c r="FI163" s="44"/>
      <c r="FJ163" s="44"/>
      <c r="FK163" s="44"/>
      <c r="FL163" s="44"/>
      <c r="FM163" s="44"/>
      <c r="FN163" s="44"/>
      <c r="FO163" s="44"/>
      <c r="FP163" s="44"/>
      <c r="FQ163" s="44"/>
      <c r="FR163" s="44"/>
      <c r="FS163" s="44"/>
      <c r="FT163" s="44"/>
      <c r="FU163" s="44"/>
      <c r="FV163" s="44"/>
      <c r="FW163" s="44"/>
      <c r="FX163" s="44"/>
      <c r="FY163" s="44"/>
      <c r="FZ163" s="44"/>
      <c r="GA163" s="44"/>
      <c r="GB163" s="44"/>
      <c r="GC163" s="44"/>
      <c r="GD163" s="44"/>
      <c r="GE163" s="44"/>
      <c r="GF163" s="44"/>
      <c r="GG163" s="44"/>
      <c r="GH163" s="44"/>
      <c r="GI163" s="44"/>
      <c r="GJ163" s="44"/>
      <c r="GK163" s="44"/>
      <c r="GL163" s="44"/>
      <c r="GM163" s="44"/>
      <c r="GN163" s="44"/>
      <c r="GO163" s="44"/>
      <c r="GP163" s="44"/>
      <c r="GQ163" s="44"/>
      <c r="GR163" s="44"/>
      <c r="GS163" s="44"/>
      <c r="GT163" s="44"/>
      <c r="GU163" s="44"/>
      <c r="GV163" s="44"/>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4"/>
      <c r="HZ163" s="44"/>
      <c r="IA163" s="44"/>
      <c r="IB163" s="44"/>
      <c r="IC163" s="44"/>
      <c r="ID163" s="44"/>
      <c r="IE163" s="44"/>
      <c r="IF163" s="44"/>
      <c r="IG163" s="44"/>
      <c r="IH163" s="44"/>
      <c r="II163" s="44"/>
      <c r="IJ163" s="44"/>
      <c r="IK163" s="44"/>
      <c r="IL163" s="44"/>
      <c r="IM163" s="44"/>
      <c r="IN163" s="44"/>
      <c r="IO163" s="44"/>
      <c r="IP163" s="44"/>
      <c r="IQ163" s="44"/>
      <c r="IR163" s="44"/>
      <c r="IS163" s="44"/>
      <c r="IT163" s="44"/>
      <c r="IU163" s="44"/>
      <c r="IV163" s="44"/>
      <c r="IW163" s="44"/>
      <c r="IX163" s="44"/>
      <c r="IY163" s="44"/>
      <c r="IZ163" s="44"/>
      <c r="JA163" s="44"/>
      <c r="JB163" s="44"/>
      <c r="JC163" s="44"/>
      <c r="JD163" s="44"/>
      <c r="JE163" s="44"/>
      <c r="JF163" s="44"/>
      <c r="JG163" s="44"/>
      <c r="JH163" s="44"/>
      <c r="JI163" s="44"/>
      <c r="JJ163" s="44"/>
      <c r="JK163" s="44"/>
      <c r="JL163" s="44"/>
      <c r="JM163" s="44"/>
      <c r="JN163" s="44"/>
      <c r="JO163" s="44"/>
      <c r="JP163" s="44"/>
      <c r="JQ163" s="44"/>
      <c r="JR163" s="44"/>
      <c r="JS163" s="44"/>
      <c r="JT163" s="44"/>
      <c r="JU163" s="44"/>
      <c r="JV163" s="44"/>
      <c r="JW163" s="44"/>
      <c r="JX163" s="44"/>
      <c r="JY163" s="44"/>
      <c r="JZ163" s="44"/>
      <c r="KA163" s="44"/>
      <c r="KB163" s="44"/>
      <c r="KC163" s="44"/>
    </row>
    <row r="164" spans="1:289" x14ac:dyDescent="0.2">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c r="CI164" s="44"/>
      <c r="CJ164" s="44"/>
      <c r="CK164" s="44"/>
      <c r="CL164" s="44"/>
      <c r="CM164" s="44"/>
      <c r="CN164" s="44"/>
      <c r="CO164" s="44"/>
      <c r="CP164" s="44"/>
      <c r="CQ164" s="44"/>
      <c r="CR164" s="44"/>
      <c r="CS164" s="44"/>
      <c r="CT164" s="44"/>
      <c r="CU164" s="44"/>
      <c r="CV164" s="44"/>
      <c r="CW164" s="44"/>
      <c r="CX164" s="44"/>
      <c r="CY164" s="44"/>
      <c r="CZ164" s="44"/>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c r="EX164" s="44"/>
      <c r="EY164" s="44"/>
      <c r="EZ164" s="44"/>
      <c r="FA164" s="44"/>
      <c r="FB164" s="44"/>
      <c r="FC164" s="44"/>
      <c r="FD164" s="44"/>
      <c r="FE164" s="44"/>
      <c r="FF164" s="44"/>
      <c r="FG164" s="44"/>
      <c r="FH164" s="44"/>
      <c r="FI164" s="44"/>
      <c r="FJ164" s="44"/>
      <c r="FK164" s="44"/>
      <c r="FL164" s="44"/>
      <c r="FM164" s="44"/>
      <c r="FN164" s="44"/>
      <c r="FO164" s="44"/>
      <c r="FP164" s="44"/>
      <c r="FQ164" s="44"/>
      <c r="FR164" s="44"/>
      <c r="FS164" s="44"/>
      <c r="FT164" s="44"/>
      <c r="FU164" s="44"/>
      <c r="FV164" s="44"/>
      <c r="FW164" s="44"/>
      <c r="FX164" s="44"/>
      <c r="FY164" s="44"/>
      <c r="FZ164" s="44"/>
      <c r="GA164" s="44"/>
      <c r="GB164" s="44"/>
      <c r="GC164" s="44"/>
      <c r="GD164" s="44"/>
      <c r="GE164" s="44"/>
      <c r="GF164" s="44"/>
      <c r="GG164" s="44"/>
      <c r="GH164" s="44"/>
      <c r="GI164" s="44"/>
      <c r="GJ164" s="44"/>
      <c r="GK164" s="44"/>
      <c r="GL164" s="44"/>
      <c r="GM164" s="44"/>
      <c r="GN164" s="44"/>
      <c r="GO164" s="44"/>
      <c r="GP164" s="44"/>
      <c r="GQ164" s="44"/>
      <c r="GR164" s="44"/>
      <c r="GS164" s="44"/>
      <c r="GT164" s="44"/>
      <c r="GU164" s="44"/>
      <c r="GV164" s="44"/>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4"/>
      <c r="HZ164" s="44"/>
      <c r="IA164" s="44"/>
      <c r="IB164" s="44"/>
      <c r="IC164" s="44"/>
      <c r="ID164" s="44"/>
      <c r="IE164" s="44"/>
      <c r="IF164" s="44"/>
      <c r="IG164" s="44"/>
      <c r="IH164" s="44"/>
      <c r="II164" s="44"/>
      <c r="IJ164" s="44"/>
      <c r="IK164" s="44"/>
      <c r="IL164" s="44"/>
      <c r="IM164" s="44"/>
      <c r="IN164" s="44"/>
      <c r="IO164" s="44"/>
      <c r="IP164" s="44"/>
      <c r="IQ164" s="44"/>
      <c r="IR164" s="44"/>
      <c r="IS164" s="44"/>
      <c r="IT164" s="44"/>
      <c r="IU164" s="44"/>
      <c r="IV164" s="44"/>
      <c r="IW164" s="44"/>
      <c r="IX164" s="44"/>
      <c r="IY164" s="44"/>
      <c r="IZ164" s="44"/>
      <c r="JA164" s="44"/>
      <c r="JB164" s="44"/>
      <c r="JC164" s="44"/>
      <c r="JD164" s="44"/>
      <c r="JE164" s="44"/>
      <c r="JF164" s="44"/>
      <c r="JG164" s="44"/>
      <c r="JH164" s="44"/>
      <c r="JI164" s="44"/>
      <c r="JJ164" s="44"/>
      <c r="JK164" s="44"/>
      <c r="JL164" s="44"/>
      <c r="JM164" s="44"/>
      <c r="JN164" s="44"/>
      <c r="JO164" s="44"/>
      <c r="JP164" s="44"/>
      <c r="JQ164" s="44"/>
      <c r="JR164" s="44"/>
      <c r="JS164" s="44"/>
      <c r="JT164" s="44"/>
      <c r="JU164" s="44"/>
      <c r="JV164" s="44"/>
      <c r="JW164" s="44"/>
      <c r="JX164" s="44"/>
      <c r="JY164" s="44"/>
      <c r="JZ164" s="44"/>
      <c r="KA164" s="44"/>
      <c r="KB164" s="44"/>
      <c r="KC164" s="44"/>
    </row>
    <row r="165" spans="1:289" x14ac:dyDescent="0.2">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4"/>
      <c r="HZ165" s="44"/>
      <c r="IA165" s="44"/>
      <c r="IB165" s="44"/>
      <c r="IC165" s="44"/>
      <c r="ID165" s="44"/>
      <c r="IE165" s="44"/>
      <c r="IF165" s="44"/>
      <c r="IG165" s="44"/>
      <c r="IH165" s="44"/>
      <c r="II165" s="44"/>
      <c r="IJ165" s="44"/>
      <c r="IK165" s="44"/>
      <c r="IL165" s="44"/>
      <c r="IM165" s="44"/>
      <c r="IN165" s="44"/>
      <c r="IO165" s="44"/>
      <c r="IP165" s="44"/>
      <c r="IQ165" s="44"/>
      <c r="IR165" s="44"/>
      <c r="IS165" s="44"/>
      <c r="IT165" s="44"/>
      <c r="IU165" s="44"/>
      <c r="IV165" s="44"/>
      <c r="IW165" s="44"/>
      <c r="IX165" s="44"/>
      <c r="IY165" s="44"/>
      <c r="IZ165" s="44"/>
      <c r="JA165" s="44"/>
      <c r="JB165" s="44"/>
      <c r="JC165" s="44"/>
      <c r="JD165" s="44"/>
      <c r="JE165" s="44"/>
      <c r="JF165" s="44"/>
      <c r="JG165" s="44"/>
      <c r="JH165" s="44"/>
      <c r="JI165" s="44"/>
      <c r="JJ165" s="44"/>
      <c r="JK165" s="44"/>
      <c r="JL165" s="44"/>
      <c r="JM165" s="44"/>
      <c r="JN165" s="44"/>
      <c r="JO165" s="44"/>
      <c r="JP165" s="44"/>
      <c r="JQ165" s="44"/>
      <c r="JR165" s="44"/>
      <c r="JS165" s="44"/>
      <c r="JT165" s="44"/>
      <c r="JU165" s="44"/>
      <c r="JV165" s="44"/>
      <c r="JW165" s="44"/>
      <c r="JX165" s="44"/>
      <c r="JY165" s="44"/>
      <c r="JZ165" s="44"/>
      <c r="KA165" s="44"/>
      <c r="KB165" s="44"/>
      <c r="KC165" s="44"/>
    </row>
    <row r="166" spans="1:289" x14ac:dyDescent="0.2">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c r="CI166" s="44"/>
      <c r="CJ166" s="44"/>
      <c r="CK166" s="44"/>
      <c r="CL166" s="44"/>
      <c r="CM166" s="44"/>
      <c r="CN166" s="44"/>
      <c r="CO166" s="44"/>
      <c r="CP166" s="44"/>
      <c r="CQ166" s="44"/>
      <c r="CR166" s="44"/>
      <c r="CS166" s="44"/>
      <c r="CT166" s="44"/>
      <c r="CU166" s="44"/>
      <c r="CV166" s="44"/>
      <c r="CW166" s="44"/>
      <c r="CX166" s="44"/>
      <c r="CY166" s="44"/>
      <c r="CZ166" s="44"/>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c r="EX166" s="44"/>
      <c r="EY166" s="44"/>
      <c r="EZ166" s="44"/>
      <c r="FA166" s="44"/>
      <c r="FB166" s="44"/>
      <c r="FC166" s="44"/>
      <c r="FD166" s="44"/>
      <c r="FE166" s="44"/>
      <c r="FF166" s="44"/>
      <c r="FG166" s="44"/>
      <c r="FH166" s="44"/>
      <c r="FI166" s="44"/>
      <c r="FJ166" s="44"/>
      <c r="FK166" s="44"/>
      <c r="FL166" s="44"/>
      <c r="FM166" s="44"/>
      <c r="FN166" s="44"/>
      <c r="FO166" s="44"/>
      <c r="FP166" s="44"/>
      <c r="FQ166" s="44"/>
      <c r="FR166" s="44"/>
      <c r="FS166" s="44"/>
      <c r="FT166" s="44"/>
      <c r="FU166" s="44"/>
      <c r="FV166" s="44"/>
      <c r="FW166" s="44"/>
      <c r="FX166" s="44"/>
      <c r="FY166" s="44"/>
      <c r="FZ166" s="44"/>
      <c r="GA166" s="44"/>
      <c r="GB166" s="44"/>
      <c r="GC166" s="44"/>
      <c r="GD166" s="44"/>
      <c r="GE166" s="44"/>
      <c r="GF166" s="44"/>
      <c r="GG166" s="44"/>
      <c r="GH166" s="44"/>
      <c r="GI166" s="44"/>
      <c r="GJ166" s="44"/>
      <c r="GK166" s="44"/>
      <c r="GL166" s="44"/>
      <c r="GM166" s="44"/>
      <c r="GN166" s="44"/>
      <c r="GO166" s="44"/>
      <c r="GP166" s="44"/>
      <c r="GQ166" s="44"/>
      <c r="GR166" s="44"/>
      <c r="GS166" s="44"/>
      <c r="GT166" s="44"/>
      <c r="GU166" s="44"/>
      <c r="GV166" s="44"/>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4"/>
      <c r="HZ166" s="44"/>
      <c r="IA166" s="44"/>
      <c r="IB166" s="44"/>
      <c r="IC166" s="44"/>
      <c r="ID166" s="44"/>
      <c r="IE166" s="44"/>
      <c r="IF166" s="44"/>
      <c r="IG166" s="44"/>
      <c r="IH166" s="44"/>
      <c r="II166" s="44"/>
      <c r="IJ166" s="44"/>
      <c r="IK166" s="44"/>
      <c r="IL166" s="44"/>
      <c r="IM166" s="44"/>
      <c r="IN166" s="44"/>
      <c r="IO166" s="44"/>
      <c r="IP166" s="44"/>
      <c r="IQ166" s="44"/>
      <c r="IR166" s="44"/>
      <c r="IS166" s="44"/>
      <c r="IT166" s="44"/>
      <c r="IU166" s="44"/>
      <c r="IV166" s="44"/>
      <c r="IW166" s="44"/>
      <c r="IX166" s="44"/>
      <c r="IY166" s="44"/>
      <c r="IZ166" s="44"/>
      <c r="JA166" s="44"/>
      <c r="JB166" s="44"/>
      <c r="JC166" s="44"/>
      <c r="JD166" s="44"/>
      <c r="JE166" s="44"/>
      <c r="JF166" s="44"/>
      <c r="JG166" s="44"/>
      <c r="JH166" s="44"/>
      <c r="JI166" s="44"/>
      <c r="JJ166" s="44"/>
      <c r="JK166" s="44"/>
      <c r="JL166" s="44"/>
      <c r="JM166" s="44"/>
      <c r="JN166" s="44"/>
      <c r="JO166" s="44"/>
      <c r="JP166" s="44"/>
      <c r="JQ166" s="44"/>
      <c r="JR166" s="44"/>
      <c r="JS166" s="44"/>
      <c r="JT166" s="44"/>
      <c r="JU166" s="44"/>
      <c r="JV166" s="44"/>
      <c r="JW166" s="44"/>
      <c r="JX166" s="44"/>
      <c r="JY166" s="44"/>
      <c r="JZ166" s="44"/>
      <c r="KA166" s="44"/>
      <c r="KB166" s="44"/>
      <c r="KC166" s="44"/>
    </row>
    <row r="167" spans="1:289" x14ac:dyDescent="0.2">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c r="CI167" s="44"/>
      <c r="CJ167" s="44"/>
      <c r="CK167" s="44"/>
      <c r="CL167" s="44"/>
      <c r="CM167" s="44"/>
      <c r="CN167" s="44"/>
      <c r="CO167" s="44"/>
      <c r="CP167" s="44"/>
      <c r="CQ167" s="44"/>
      <c r="CR167" s="44"/>
      <c r="CS167" s="44"/>
      <c r="CT167" s="44"/>
      <c r="CU167" s="44"/>
      <c r="CV167" s="44"/>
      <c r="CW167" s="44"/>
      <c r="CX167" s="44"/>
      <c r="CY167" s="44"/>
      <c r="CZ167" s="44"/>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c r="EX167" s="44"/>
      <c r="EY167" s="44"/>
      <c r="EZ167" s="44"/>
      <c r="FA167" s="44"/>
      <c r="FB167" s="44"/>
      <c r="FC167" s="44"/>
      <c r="FD167" s="44"/>
      <c r="FE167" s="44"/>
      <c r="FF167" s="44"/>
      <c r="FG167" s="44"/>
      <c r="FH167" s="44"/>
      <c r="FI167" s="44"/>
      <c r="FJ167" s="44"/>
      <c r="FK167" s="44"/>
      <c r="FL167" s="44"/>
      <c r="FM167" s="44"/>
      <c r="FN167" s="44"/>
      <c r="FO167" s="44"/>
      <c r="FP167" s="44"/>
      <c r="FQ167" s="44"/>
      <c r="FR167" s="44"/>
      <c r="FS167" s="44"/>
      <c r="FT167" s="44"/>
      <c r="FU167" s="44"/>
      <c r="FV167" s="44"/>
      <c r="FW167" s="44"/>
      <c r="FX167" s="44"/>
      <c r="FY167" s="44"/>
      <c r="FZ167" s="44"/>
      <c r="GA167" s="44"/>
      <c r="GB167" s="44"/>
      <c r="GC167" s="44"/>
      <c r="GD167" s="44"/>
      <c r="GE167" s="44"/>
      <c r="GF167" s="44"/>
      <c r="GG167" s="44"/>
      <c r="GH167" s="44"/>
      <c r="GI167" s="44"/>
      <c r="GJ167" s="44"/>
      <c r="GK167" s="44"/>
      <c r="GL167" s="44"/>
      <c r="GM167" s="44"/>
      <c r="GN167" s="44"/>
      <c r="GO167" s="44"/>
      <c r="GP167" s="44"/>
      <c r="GQ167" s="44"/>
      <c r="GR167" s="44"/>
      <c r="GS167" s="44"/>
      <c r="GT167" s="44"/>
      <c r="GU167" s="44"/>
      <c r="GV167" s="44"/>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4"/>
      <c r="HZ167" s="44"/>
      <c r="IA167" s="44"/>
      <c r="IB167" s="44"/>
      <c r="IC167" s="44"/>
      <c r="ID167" s="44"/>
      <c r="IE167" s="44"/>
      <c r="IF167" s="44"/>
      <c r="IG167" s="44"/>
      <c r="IH167" s="44"/>
      <c r="II167" s="44"/>
      <c r="IJ167" s="44"/>
      <c r="IK167" s="44"/>
      <c r="IL167" s="44"/>
      <c r="IM167" s="44"/>
      <c r="IN167" s="44"/>
      <c r="IO167" s="44"/>
      <c r="IP167" s="44"/>
      <c r="IQ167" s="44"/>
      <c r="IR167" s="44"/>
      <c r="IS167" s="44"/>
      <c r="IT167" s="44"/>
      <c r="IU167" s="44"/>
      <c r="IV167" s="44"/>
      <c r="IW167" s="44"/>
      <c r="IX167" s="44"/>
      <c r="IY167" s="44"/>
      <c r="IZ167" s="44"/>
      <c r="JA167" s="44"/>
      <c r="JB167" s="44"/>
      <c r="JC167" s="44"/>
      <c r="JD167" s="44"/>
      <c r="JE167" s="44"/>
      <c r="JF167" s="44"/>
      <c r="JG167" s="44"/>
      <c r="JH167" s="44"/>
      <c r="JI167" s="44"/>
      <c r="JJ167" s="44"/>
      <c r="JK167" s="44"/>
      <c r="JL167" s="44"/>
      <c r="JM167" s="44"/>
      <c r="JN167" s="44"/>
      <c r="JO167" s="44"/>
      <c r="JP167" s="44"/>
      <c r="JQ167" s="44"/>
      <c r="JR167" s="44"/>
      <c r="JS167" s="44"/>
      <c r="JT167" s="44"/>
      <c r="JU167" s="44"/>
      <c r="JV167" s="44"/>
      <c r="JW167" s="44"/>
      <c r="JX167" s="44"/>
      <c r="JY167" s="44"/>
      <c r="JZ167" s="44"/>
      <c r="KA167" s="44"/>
      <c r="KB167" s="44"/>
      <c r="KC167" s="44"/>
    </row>
    <row r="168" spans="1:289" x14ac:dyDescent="0.2">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c r="CI168" s="44"/>
      <c r="CJ168" s="44"/>
      <c r="CK168" s="44"/>
      <c r="CL168" s="44"/>
      <c r="CM168" s="44"/>
      <c r="CN168" s="44"/>
      <c r="CO168" s="44"/>
      <c r="CP168" s="44"/>
      <c r="CQ168" s="4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c r="EX168" s="44"/>
      <c r="EY168" s="44"/>
      <c r="EZ168" s="44"/>
      <c r="FA168" s="44"/>
      <c r="FB168" s="44"/>
      <c r="FC168" s="44"/>
      <c r="FD168" s="44"/>
      <c r="FE168" s="44"/>
      <c r="FF168" s="44"/>
      <c r="FG168" s="44"/>
      <c r="FH168" s="44"/>
      <c r="FI168" s="44"/>
      <c r="FJ168" s="44"/>
      <c r="FK168" s="44"/>
      <c r="FL168" s="44"/>
      <c r="FM168" s="44"/>
      <c r="FN168" s="44"/>
      <c r="FO168" s="44"/>
      <c r="FP168" s="44"/>
      <c r="FQ168" s="44"/>
      <c r="FR168" s="44"/>
      <c r="FS168" s="44"/>
      <c r="FT168" s="44"/>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4"/>
      <c r="HZ168" s="44"/>
      <c r="IA168" s="44"/>
      <c r="IB168" s="44"/>
      <c r="IC168" s="44"/>
      <c r="ID168" s="44"/>
      <c r="IE168" s="44"/>
      <c r="IF168" s="44"/>
      <c r="IG168" s="44"/>
      <c r="IH168" s="44"/>
      <c r="II168" s="44"/>
      <c r="IJ168" s="44"/>
      <c r="IK168" s="44"/>
      <c r="IL168" s="44"/>
      <c r="IM168" s="44"/>
      <c r="IN168" s="44"/>
      <c r="IO168" s="44"/>
      <c r="IP168" s="44"/>
      <c r="IQ168" s="44"/>
      <c r="IR168" s="44"/>
      <c r="IS168" s="44"/>
      <c r="IT168" s="44"/>
      <c r="IU168" s="44"/>
      <c r="IV168" s="44"/>
      <c r="IW168" s="44"/>
      <c r="IX168" s="44"/>
      <c r="IY168" s="44"/>
      <c r="IZ168" s="44"/>
      <c r="JA168" s="44"/>
      <c r="JB168" s="44"/>
      <c r="JC168" s="44"/>
      <c r="JD168" s="44"/>
      <c r="JE168" s="44"/>
      <c r="JF168" s="44"/>
      <c r="JG168" s="44"/>
      <c r="JH168" s="44"/>
      <c r="JI168" s="44"/>
      <c r="JJ168" s="44"/>
      <c r="JK168" s="44"/>
      <c r="JL168" s="44"/>
      <c r="JM168" s="44"/>
      <c r="JN168" s="44"/>
      <c r="JO168" s="44"/>
      <c r="JP168" s="44"/>
      <c r="JQ168" s="44"/>
      <c r="JR168" s="44"/>
      <c r="JS168" s="44"/>
      <c r="JT168" s="44"/>
      <c r="JU168" s="44"/>
      <c r="JV168" s="44"/>
      <c r="JW168" s="44"/>
      <c r="JX168" s="44"/>
      <c r="JY168" s="44"/>
      <c r="JZ168" s="44"/>
      <c r="KA168" s="44"/>
      <c r="KB168" s="44"/>
      <c r="KC168" s="44"/>
    </row>
    <row r="169" spans="1:289" x14ac:dyDescent="0.2">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c r="CI169" s="44"/>
      <c r="CJ169" s="44"/>
      <c r="CK169" s="44"/>
      <c r="CL169" s="44"/>
      <c r="CM169" s="44"/>
      <c r="CN169" s="44"/>
      <c r="CO169" s="44"/>
      <c r="CP169" s="44"/>
      <c r="CQ169" s="4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c r="EX169" s="44"/>
      <c r="EY169" s="44"/>
      <c r="EZ169" s="44"/>
      <c r="FA169" s="44"/>
      <c r="FB169" s="44"/>
      <c r="FC169" s="44"/>
      <c r="FD169" s="44"/>
      <c r="FE169" s="44"/>
      <c r="FF169" s="44"/>
      <c r="FG169" s="44"/>
      <c r="FH169" s="44"/>
      <c r="FI169" s="44"/>
      <c r="FJ169" s="44"/>
      <c r="FK169" s="44"/>
      <c r="FL169" s="44"/>
      <c r="FM169" s="44"/>
      <c r="FN169" s="44"/>
      <c r="FO169" s="44"/>
      <c r="FP169" s="44"/>
      <c r="FQ169" s="44"/>
      <c r="FR169" s="44"/>
      <c r="FS169" s="44"/>
      <c r="FT169" s="44"/>
      <c r="FU169" s="44"/>
      <c r="FV169" s="44"/>
      <c r="FW169" s="44"/>
      <c r="FX169" s="44"/>
      <c r="FY169" s="44"/>
      <c r="FZ169" s="44"/>
      <c r="GA169" s="44"/>
      <c r="GB169" s="44"/>
      <c r="GC169" s="44"/>
      <c r="GD169" s="44"/>
      <c r="GE169" s="44"/>
      <c r="GF169" s="44"/>
      <c r="GG169" s="44"/>
      <c r="GH169" s="44"/>
      <c r="GI169" s="44"/>
      <c r="GJ169" s="44"/>
      <c r="GK169" s="44"/>
      <c r="GL169" s="44"/>
      <c r="GM169" s="44"/>
      <c r="GN169" s="44"/>
      <c r="GO169" s="44"/>
      <c r="GP169" s="44"/>
      <c r="GQ169" s="44"/>
      <c r="GR169" s="44"/>
      <c r="GS169" s="44"/>
      <c r="GT169" s="44"/>
      <c r="GU169" s="44"/>
      <c r="GV169" s="44"/>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4"/>
      <c r="HZ169" s="44"/>
      <c r="IA169" s="44"/>
      <c r="IB169" s="44"/>
      <c r="IC169" s="44"/>
      <c r="ID169" s="44"/>
      <c r="IE169" s="44"/>
      <c r="IF169" s="44"/>
      <c r="IG169" s="44"/>
      <c r="IH169" s="44"/>
      <c r="II169" s="44"/>
      <c r="IJ169" s="44"/>
      <c r="IK169" s="44"/>
      <c r="IL169" s="44"/>
      <c r="IM169" s="44"/>
      <c r="IN169" s="44"/>
      <c r="IO169" s="44"/>
      <c r="IP169" s="44"/>
      <c r="IQ169" s="44"/>
      <c r="IR169" s="44"/>
      <c r="IS169" s="44"/>
      <c r="IT169" s="44"/>
      <c r="IU169" s="44"/>
      <c r="IV169" s="44"/>
      <c r="IW169" s="44"/>
      <c r="IX169" s="44"/>
      <c r="IY169" s="44"/>
      <c r="IZ169" s="44"/>
      <c r="JA169" s="44"/>
      <c r="JB169" s="44"/>
      <c r="JC169" s="44"/>
      <c r="JD169" s="44"/>
      <c r="JE169" s="44"/>
      <c r="JF169" s="44"/>
      <c r="JG169" s="44"/>
      <c r="JH169" s="44"/>
      <c r="JI169" s="44"/>
      <c r="JJ169" s="44"/>
      <c r="JK169" s="44"/>
      <c r="JL169" s="44"/>
      <c r="JM169" s="44"/>
      <c r="JN169" s="44"/>
      <c r="JO169" s="44"/>
      <c r="JP169" s="44"/>
      <c r="JQ169" s="44"/>
      <c r="JR169" s="44"/>
      <c r="JS169" s="44"/>
      <c r="JT169" s="44"/>
      <c r="JU169" s="44"/>
      <c r="JV169" s="44"/>
      <c r="JW169" s="44"/>
      <c r="JX169" s="44"/>
      <c r="JY169" s="44"/>
      <c r="JZ169" s="44"/>
      <c r="KA169" s="44"/>
      <c r="KB169" s="44"/>
      <c r="KC169" s="44"/>
    </row>
    <row r="170" spans="1:289" x14ac:dyDescent="0.2">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4"/>
      <c r="HZ170" s="44"/>
      <c r="IA170" s="44"/>
      <c r="IB170" s="44"/>
      <c r="IC170" s="44"/>
      <c r="ID170" s="44"/>
      <c r="IE170" s="44"/>
      <c r="IF170" s="44"/>
      <c r="IG170" s="44"/>
      <c r="IH170" s="44"/>
      <c r="II170" s="44"/>
      <c r="IJ170" s="44"/>
      <c r="IK170" s="44"/>
      <c r="IL170" s="44"/>
      <c r="IM170" s="44"/>
      <c r="IN170" s="44"/>
      <c r="IO170" s="44"/>
      <c r="IP170" s="44"/>
      <c r="IQ170" s="44"/>
      <c r="IR170" s="44"/>
      <c r="IS170" s="44"/>
      <c r="IT170" s="44"/>
      <c r="IU170" s="44"/>
      <c r="IV170" s="44"/>
      <c r="IW170" s="44"/>
      <c r="IX170" s="44"/>
      <c r="IY170" s="44"/>
      <c r="IZ170" s="44"/>
      <c r="JA170" s="44"/>
      <c r="JB170" s="44"/>
      <c r="JC170" s="44"/>
      <c r="JD170" s="44"/>
      <c r="JE170" s="44"/>
      <c r="JF170" s="44"/>
      <c r="JG170" s="44"/>
      <c r="JH170" s="44"/>
      <c r="JI170" s="44"/>
      <c r="JJ170" s="44"/>
      <c r="JK170" s="44"/>
      <c r="JL170" s="44"/>
      <c r="JM170" s="44"/>
      <c r="JN170" s="44"/>
      <c r="JO170" s="44"/>
      <c r="JP170" s="44"/>
      <c r="JQ170" s="44"/>
      <c r="JR170" s="44"/>
      <c r="JS170" s="44"/>
      <c r="JT170" s="44"/>
      <c r="JU170" s="44"/>
      <c r="JV170" s="44"/>
      <c r="JW170" s="44"/>
      <c r="JX170" s="44"/>
      <c r="JY170" s="44"/>
      <c r="JZ170" s="44"/>
      <c r="KA170" s="44"/>
      <c r="KB170" s="44"/>
      <c r="KC170" s="44"/>
    </row>
    <row r="171" spans="1:289" x14ac:dyDescent="0.2">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c r="CI171" s="44"/>
      <c r="CJ171" s="44"/>
      <c r="CK171" s="44"/>
      <c r="CL171" s="44"/>
      <c r="CM171" s="44"/>
      <c r="CN171" s="44"/>
      <c r="CO171" s="44"/>
      <c r="CP171" s="44"/>
      <c r="CQ171" s="44"/>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c r="EX171" s="44"/>
      <c r="EY171" s="44"/>
      <c r="EZ171" s="44"/>
      <c r="FA171" s="44"/>
      <c r="FB171" s="44"/>
      <c r="FC171" s="44"/>
      <c r="FD171" s="44"/>
      <c r="FE171" s="44"/>
      <c r="FF171" s="44"/>
      <c r="FG171" s="44"/>
      <c r="FH171" s="44"/>
      <c r="FI171" s="44"/>
      <c r="FJ171" s="44"/>
      <c r="FK171" s="44"/>
      <c r="FL171" s="44"/>
      <c r="FM171" s="44"/>
      <c r="FN171" s="44"/>
      <c r="FO171" s="44"/>
      <c r="FP171" s="44"/>
      <c r="FQ171" s="44"/>
      <c r="FR171" s="44"/>
      <c r="FS171" s="44"/>
      <c r="FT171" s="44"/>
      <c r="FU171" s="44"/>
      <c r="FV171" s="44"/>
      <c r="FW171" s="44"/>
      <c r="FX171" s="44"/>
      <c r="FY171" s="44"/>
      <c r="FZ171" s="44"/>
      <c r="GA171" s="44"/>
      <c r="GB171" s="44"/>
      <c r="GC171" s="44"/>
      <c r="GD171" s="44"/>
      <c r="GE171" s="44"/>
      <c r="GF171" s="44"/>
      <c r="GG171" s="44"/>
      <c r="GH171" s="44"/>
      <c r="GI171" s="44"/>
      <c r="GJ171" s="44"/>
      <c r="GK171" s="44"/>
      <c r="GL171" s="44"/>
      <c r="GM171" s="44"/>
      <c r="GN171" s="44"/>
      <c r="GO171" s="44"/>
      <c r="GP171" s="44"/>
      <c r="GQ171" s="44"/>
      <c r="GR171" s="44"/>
      <c r="GS171" s="44"/>
      <c r="GT171" s="44"/>
      <c r="GU171" s="44"/>
      <c r="GV171" s="44"/>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4"/>
      <c r="HZ171" s="44"/>
      <c r="IA171" s="44"/>
      <c r="IB171" s="44"/>
      <c r="IC171" s="44"/>
      <c r="ID171" s="44"/>
      <c r="IE171" s="44"/>
      <c r="IF171" s="44"/>
      <c r="IG171" s="44"/>
      <c r="IH171" s="44"/>
      <c r="II171" s="44"/>
      <c r="IJ171" s="44"/>
      <c r="IK171" s="44"/>
      <c r="IL171" s="44"/>
      <c r="IM171" s="44"/>
      <c r="IN171" s="44"/>
      <c r="IO171" s="44"/>
      <c r="IP171" s="44"/>
      <c r="IQ171" s="44"/>
      <c r="IR171" s="44"/>
      <c r="IS171" s="44"/>
      <c r="IT171" s="44"/>
      <c r="IU171" s="44"/>
      <c r="IV171" s="44"/>
      <c r="IW171" s="44"/>
      <c r="IX171" s="44"/>
      <c r="IY171" s="44"/>
      <c r="IZ171" s="44"/>
      <c r="JA171" s="44"/>
      <c r="JB171" s="44"/>
      <c r="JC171" s="44"/>
      <c r="JD171" s="44"/>
      <c r="JE171" s="44"/>
      <c r="JF171" s="44"/>
      <c r="JG171" s="44"/>
      <c r="JH171" s="44"/>
      <c r="JI171" s="44"/>
      <c r="JJ171" s="44"/>
      <c r="JK171" s="44"/>
      <c r="JL171" s="44"/>
      <c r="JM171" s="44"/>
      <c r="JN171" s="44"/>
      <c r="JO171" s="44"/>
      <c r="JP171" s="44"/>
      <c r="JQ171" s="44"/>
      <c r="JR171" s="44"/>
      <c r="JS171" s="44"/>
      <c r="JT171" s="44"/>
      <c r="JU171" s="44"/>
      <c r="JV171" s="44"/>
      <c r="JW171" s="44"/>
      <c r="JX171" s="44"/>
      <c r="JY171" s="44"/>
      <c r="JZ171" s="44"/>
      <c r="KA171" s="44"/>
      <c r="KB171" s="44"/>
      <c r="KC171" s="44"/>
    </row>
    <row r="172" spans="1:289" x14ac:dyDescent="0.2">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c r="CI172" s="44"/>
      <c r="CJ172" s="44"/>
      <c r="CK172" s="44"/>
      <c r="CL172" s="44"/>
      <c r="CM172" s="44"/>
      <c r="CN172" s="44"/>
      <c r="CO172" s="44"/>
      <c r="CP172" s="44"/>
      <c r="CQ172" s="4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c r="EX172" s="44"/>
      <c r="EY172" s="44"/>
      <c r="EZ172" s="44"/>
      <c r="FA172" s="44"/>
      <c r="FB172" s="44"/>
      <c r="FC172" s="44"/>
      <c r="FD172" s="44"/>
      <c r="FE172" s="44"/>
      <c r="FF172" s="44"/>
      <c r="FG172" s="44"/>
      <c r="FH172" s="44"/>
      <c r="FI172" s="44"/>
      <c r="FJ172" s="44"/>
      <c r="FK172" s="44"/>
      <c r="FL172" s="44"/>
      <c r="FM172" s="44"/>
      <c r="FN172" s="44"/>
      <c r="FO172" s="44"/>
      <c r="FP172" s="44"/>
      <c r="FQ172" s="44"/>
      <c r="FR172" s="44"/>
      <c r="FS172" s="44"/>
      <c r="FT172" s="44"/>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4"/>
      <c r="HZ172" s="44"/>
      <c r="IA172" s="44"/>
      <c r="IB172" s="44"/>
      <c r="IC172" s="44"/>
      <c r="ID172" s="44"/>
      <c r="IE172" s="44"/>
      <c r="IF172" s="44"/>
      <c r="IG172" s="44"/>
      <c r="IH172" s="44"/>
      <c r="II172" s="44"/>
      <c r="IJ172" s="44"/>
      <c r="IK172" s="44"/>
      <c r="IL172" s="44"/>
      <c r="IM172" s="44"/>
      <c r="IN172" s="44"/>
      <c r="IO172" s="44"/>
      <c r="IP172" s="44"/>
      <c r="IQ172" s="44"/>
      <c r="IR172" s="44"/>
      <c r="IS172" s="44"/>
      <c r="IT172" s="44"/>
      <c r="IU172" s="44"/>
      <c r="IV172" s="44"/>
      <c r="IW172" s="44"/>
      <c r="IX172" s="44"/>
      <c r="IY172" s="44"/>
      <c r="IZ172" s="44"/>
      <c r="JA172" s="44"/>
      <c r="JB172" s="44"/>
      <c r="JC172" s="44"/>
      <c r="JD172" s="44"/>
      <c r="JE172" s="44"/>
      <c r="JF172" s="44"/>
      <c r="JG172" s="44"/>
      <c r="JH172" s="44"/>
      <c r="JI172" s="44"/>
      <c r="JJ172" s="44"/>
      <c r="JK172" s="44"/>
      <c r="JL172" s="44"/>
      <c r="JM172" s="44"/>
      <c r="JN172" s="44"/>
      <c r="JO172" s="44"/>
      <c r="JP172" s="44"/>
      <c r="JQ172" s="44"/>
      <c r="JR172" s="44"/>
      <c r="JS172" s="44"/>
      <c r="JT172" s="44"/>
      <c r="JU172" s="44"/>
      <c r="JV172" s="44"/>
      <c r="JW172" s="44"/>
      <c r="JX172" s="44"/>
      <c r="JY172" s="44"/>
      <c r="JZ172" s="44"/>
      <c r="KA172" s="44"/>
      <c r="KB172" s="44"/>
      <c r="KC172" s="44"/>
    </row>
    <row r="173" spans="1:289" x14ac:dyDescent="0.2">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c r="CI173" s="44"/>
      <c r="CJ173" s="44"/>
      <c r="CK173" s="44"/>
      <c r="CL173" s="44"/>
      <c r="CM173" s="44"/>
      <c r="CN173" s="44"/>
      <c r="CO173" s="44"/>
      <c r="CP173" s="44"/>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c r="EX173" s="44"/>
      <c r="EY173" s="44"/>
      <c r="EZ173" s="44"/>
      <c r="FA173" s="44"/>
      <c r="FB173" s="44"/>
      <c r="FC173" s="44"/>
      <c r="FD173" s="44"/>
      <c r="FE173" s="44"/>
      <c r="FF173" s="44"/>
      <c r="FG173" s="44"/>
      <c r="FH173" s="44"/>
      <c r="FI173" s="44"/>
      <c r="FJ173" s="44"/>
      <c r="FK173" s="44"/>
      <c r="FL173" s="44"/>
      <c r="FM173" s="44"/>
      <c r="FN173" s="44"/>
      <c r="FO173" s="44"/>
      <c r="FP173" s="44"/>
      <c r="FQ173" s="44"/>
      <c r="FR173" s="44"/>
      <c r="FS173" s="44"/>
      <c r="FT173" s="44"/>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4"/>
      <c r="HZ173" s="44"/>
      <c r="IA173" s="44"/>
      <c r="IB173" s="44"/>
      <c r="IC173" s="44"/>
      <c r="ID173" s="44"/>
      <c r="IE173" s="44"/>
      <c r="IF173" s="44"/>
      <c r="IG173" s="44"/>
      <c r="IH173" s="44"/>
      <c r="II173" s="44"/>
      <c r="IJ173" s="44"/>
      <c r="IK173" s="44"/>
      <c r="IL173" s="44"/>
      <c r="IM173" s="44"/>
      <c r="IN173" s="44"/>
      <c r="IO173" s="44"/>
      <c r="IP173" s="44"/>
      <c r="IQ173" s="44"/>
      <c r="IR173" s="44"/>
      <c r="IS173" s="44"/>
      <c r="IT173" s="44"/>
      <c r="IU173" s="44"/>
      <c r="IV173" s="44"/>
      <c r="IW173" s="44"/>
      <c r="IX173" s="44"/>
      <c r="IY173" s="44"/>
      <c r="IZ173" s="44"/>
      <c r="JA173" s="44"/>
      <c r="JB173" s="44"/>
      <c r="JC173" s="44"/>
      <c r="JD173" s="44"/>
      <c r="JE173" s="44"/>
      <c r="JF173" s="44"/>
      <c r="JG173" s="44"/>
      <c r="JH173" s="44"/>
      <c r="JI173" s="44"/>
      <c r="JJ173" s="44"/>
      <c r="JK173" s="44"/>
      <c r="JL173" s="44"/>
      <c r="JM173" s="44"/>
      <c r="JN173" s="44"/>
      <c r="JO173" s="44"/>
      <c r="JP173" s="44"/>
      <c r="JQ173" s="44"/>
      <c r="JR173" s="44"/>
      <c r="JS173" s="44"/>
      <c r="JT173" s="44"/>
      <c r="JU173" s="44"/>
      <c r="JV173" s="44"/>
      <c r="JW173" s="44"/>
      <c r="JX173" s="44"/>
      <c r="JY173" s="44"/>
      <c r="JZ173" s="44"/>
      <c r="KA173" s="44"/>
      <c r="KB173" s="44"/>
      <c r="KC173" s="44"/>
    </row>
    <row r="174" spans="1:289" x14ac:dyDescent="0.2">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c r="CI174" s="44"/>
      <c r="CJ174" s="44"/>
      <c r="CK174" s="44"/>
      <c r="CL174" s="44"/>
      <c r="CM174" s="44"/>
      <c r="CN174" s="44"/>
      <c r="CO174" s="44"/>
      <c r="CP174" s="44"/>
      <c r="CQ174" s="44"/>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c r="EX174" s="44"/>
      <c r="EY174" s="44"/>
      <c r="EZ174" s="44"/>
      <c r="FA174" s="44"/>
      <c r="FB174" s="44"/>
      <c r="FC174" s="44"/>
      <c r="FD174" s="44"/>
      <c r="FE174" s="44"/>
      <c r="FF174" s="44"/>
      <c r="FG174" s="44"/>
      <c r="FH174" s="44"/>
      <c r="FI174" s="44"/>
      <c r="FJ174" s="44"/>
      <c r="FK174" s="44"/>
      <c r="FL174" s="44"/>
      <c r="FM174" s="44"/>
      <c r="FN174" s="44"/>
      <c r="FO174" s="44"/>
      <c r="FP174" s="44"/>
      <c r="FQ174" s="44"/>
      <c r="FR174" s="44"/>
      <c r="FS174" s="44"/>
      <c r="FT174" s="44"/>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4"/>
      <c r="HZ174" s="44"/>
      <c r="IA174" s="44"/>
      <c r="IB174" s="44"/>
      <c r="IC174" s="44"/>
      <c r="ID174" s="44"/>
      <c r="IE174" s="44"/>
      <c r="IF174" s="44"/>
      <c r="IG174" s="44"/>
      <c r="IH174" s="44"/>
      <c r="II174" s="44"/>
      <c r="IJ174" s="44"/>
      <c r="IK174" s="44"/>
      <c r="IL174" s="44"/>
      <c r="IM174" s="44"/>
      <c r="IN174" s="44"/>
      <c r="IO174" s="44"/>
      <c r="IP174" s="44"/>
      <c r="IQ174" s="44"/>
      <c r="IR174" s="44"/>
      <c r="IS174" s="44"/>
      <c r="IT174" s="44"/>
      <c r="IU174" s="44"/>
      <c r="IV174" s="44"/>
      <c r="IW174" s="44"/>
      <c r="IX174" s="44"/>
      <c r="IY174" s="44"/>
      <c r="IZ174" s="44"/>
      <c r="JA174" s="44"/>
      <c r="JB174" s="44"/>
      <c r="JC174" s="44"/>
      <c r="JD174" s="44"/>
      <c r="JE174" s="44"/>
      <c r="JF174" s="44"/>
      <c r="JG174" s="44"/>
      <c r="JH174" s="44"/>
      <c r="JI174" s="44"/>
      <c r="JJ174" s="44"/>
      <c r="JK174" s="44"/>
      <c r="JL174" s="44"/>
      <c r="JM174" s="44"/>
      <c r="JN174" s="44"/>
      <c r="JO174" s="44"/>
      <c r="JP174" s="44"/>
      <c r="JQ174" s="44"/>
      <c r="JR174" s="44"/>
      <c r="JS174" s="44"/>
      <c r="JT174" s="44"/>
      <c r="JU174" s="44"/>
      <c r="JV174" s="44"/>
      <c r="JW174" s="44"/>
      <c r="JX174" s="44"/>
      <c r="JY174" s="44"/>
      <c r="JZ174" s="44"/>
      <c r="KA174" s="44"/>
      <c r="KB174" s="44"/>
      <c r="KC174" s="44"/>
    </row>
    <row r="175" spans="1:289" x14ac:dyDescent="0.2">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4"/>
      <c r="HZ175" s="44"/>
      <c r="IA175" s="44"/>
      <c r="IB175" s="44"/>
      <c r="IC175" s="44"/>
      <c r="ID175" s="44"/>
      <c r="IE175" s="44"/>
      <c r="IF175" s="44"/>
      <c r="IG175" s="44"/>
      <c r="IH175" s="44"/>
      <c r="II175" s="44"/>
      <c r="IJ175" s="44"/>
      <c r="IK175" s="44"/>
      <c r="IL175" s="44"/>
      <c r="IM175" s="44"/>
      <c r="IN175" s="44"/>
      <c r="IO175" s="44"/>
      <c r="IP175" s="44"/>
      <c r="IQ175" s="44"/>
      <c r="IR175" s="44"/>
      <c r="IS175" s="44"/>
      <c r="IT175" s="44"/>
      <c r="IU175" s="44"/>
      <c r="IV175" s="44"/>
      <c r="IW175" s="44"/>
      <c r="IX175" s="44"/>
      <c r="IY175" s="44"/>
      <c r="IZ175" s="44"/>
      <c r="JA175" s="44"/>
      <c r="JB175" s="44"/>
      <c r="JC175" s="44"/>
      <c r="JD175" s="44"/>
      <c r="JE175" s="44"/>
      <c r="JF175" s="44"/>
      <c r="JG175" s="44"/>
      <c r="JH175" s="44"/>
      <c r="JI175" s="44"/>
      <c r="JJ175" s="44"/>
      <c r="JK175" s="44"/>
      <c r="JL175" s="44"/>
      <c r="JM175" s="44"/>
      <c r="JN175" s="44"/>
      <c r="JO175" s="44"/>
      <c r="JP175" s="44"/>
      <c r="JQ175" s="44"/>
      <c r="JR175" s="44"/>
      <c r="JS175" s="44"/>
      <c r="JT175" s="44"/>
      <c r="JU175" s="44"/>
      <c r="JV175" s="44"/>
      <c r="JW175" s="44"/>
      <c r="JX175" s="44"/>
      <c r="JY175" s="44"/>
      <c r="JZ175" s="44"/>
      <c r="KA175" s="44"/>
      <c r="KB175" s="44"/>
      <c r="KC175" s="44"/>
    </row>
    <row r="176" spans="1:289" x14ac:dyDescent="0.2">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c r="CI176" s="44"/>
      <c r="CJ176" s="44"/>
      <c r="CK176" s="44"/>
      <c r="CL176" s="44"/>
      <c r="CM176" s="44"/>
      <c r="CN176" s="44"/>
      <c r="CO176" s="44"/>
      <c r="CP176" s="44"/>
      <c r="CQ176" s="44"/>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c r="EX176" s="44"/>
      <c r="EY176" s="44"/>
      <c r="EZ176" s="44"/>
      <c r="FA176" s="44"/>
      <c r="FB176" s="44"/>
      <c r="FC176" s="44"/>
      <c r="FD176" s="44"/>
      <c r="FE176" s="44"/>
      <c r="FF176" s="44"/>
      <c r="FG176" s="44"/>
      <c r="FH176" s="44"/>
      <c r="FI176" s="44"/>
      <c r="FJ176" s="44"/>
      <c r="FK176" s="44"/>
      <c r="FL176" s="44"/>
      <c r="FM176" s="44"/>
      <c r="FN176" s="44"/>
      <c r="FO176" s="44"/>
      <c r="FP176" s="44"/>
      <c r="FQ176" s="44"/>
      <c r="FR176" s="44"/>
      <c r="FS176" s="44"/>
      <c r="FT176" s="44"/>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4"/>
      <c r="HZ176" s="44"/>
      <c r="IA176" s="44"/>
      <c r="IB176" s="44"/>
      <c r="IC176" s="44"/>
      <c r="ID176" s="44"/>
      <c r="IE176" s="44"/>
      <c r="IF176" s="44"/>
      <c r="IG176" s="44"/>
      <c r="IH176" s="44"/>
      <c r="II176" s="44"/>
      <c r="IJ176" s="44"/>
      <c r="IK176" s="44"/>
      <c r="IL176" s="44"/>
      <c r="IM176" s="44"/>
      <c r="IN176" s="44"/>
      <c r="IO176" s="44"/>
      <c r="IP176" s="44"/>
      <c r="IQ176" s="44"/>
      <c r="IR176" s="44"/>
      <c r="IS176" s="44"/>
      <c r="IT176" s="44"/>
      <c r="IU176" s="44"/>
      <c r="IV176" s="44"/>
      <c r="IW176" s="44"/>
      <c r="IX176" s="44"/>
      <c r="IY176" s="44"/>
      <c r="IZ176" s="44"/>
      <c r="JA176" s="44"/>
      <c r="JB176" s="44"/>
      <c r="JC176" s="44"/>
      <c r="JD176" s="44"/>
      <c r="JE176" s="44"/>
      <c r="JF176" s="44"/>
      <c r="JG176" s="44"/>
      <c r="JH176" s="44"/>
      <c r="JI176" s="44"/>
      <c r="JJ176" s="44"/>
      <c r="JK176" s="44"/>
      <c r="JL176" s="44"/>
      <c r="JM176" s="44"/>
      <c r="JN176" s="44"/>
      <c r="JO176" s="44"/>
      <c r="JP176" s="44"/>
      <c r="JQ176" s="44"/>
      <c r="JR176" s="44"/>
      <c r="JS176" s="44"/>
      <c r="JT176" s="44"/>
      <c r="JU176" s="44"/>
      <c r="JV176" s="44"/>
      <c r="JW176" s="44"/>
      <c r="JX176" s="44"/>
      <c r="JY176" s="44"/>
      <c r="JZ176" s="44"/>
      <c r="KA176" s="44"/>
      <c r="KB176" s="44"/>
      <c r="KC176" s="44"/>
    </row>
    <row r="177" spans="1:289" x14ac:dyDescent="0.2">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c r="CI177" s="44"/>
      <c r="CJ177" s="44"/>
      <c r="CK177" s="44"/>
      <c r="CL177" s="44"/>
      <c r="CM177" s="44"/>
      <c r="CN177" s="44"/>
      <c r="CO177" s="44"/>
      <c r="CP177" s="44"/>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c r="EX177" s="44"/>
      <c r="EY177" s="44"/>
      <c r="EZ177" s="44"/>
      <c r="FA177" s="44"/>
      <c r="FB177" s="44"/>
      <c r="FC177" s="44"/>
      <c r="FD177" s="44"/>
      <c r="FE177" s="44"/>
      <c r="FF177" s="44"/>
      <c r="FG177" s="44"/>
      <c r="FH177" s="44"/>
      <c r="FI177" s="44"/>
      <c r="FJ177" s="44"/>
      <c r="FK177" s="44"/>
      <c r="FL177" s="44"/>
      <c r="FM177" s="44"/>
      <c r="FN177" s="44"/>
      <c r="FO177" s="44"/>
      <c r="FP177" s="44"/>
      <c r="FQ177" s="44"/>
      <c r="FR177" s="44"/>
      <c r="FS177" s="44"/>
      <c r="FT177" s="44"/>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4"/>
      <c r="HZ177" s="44"/>
      <c r="IA177" s="44"/>
      <c r="IB177" s="44"/>
      <c r="IC177" s="44"/>
      <c r="ID177" s="44"/>
      <c r="IE177" s="44"/>
      <c r="IF177" s="44"/>
      <c r="IG177" s="44"/>
      <c r="IH177" s="44"/>
      <c r="II177" s="44"/>
      <c r="IJ177" s="44"/>
      <c r="IK177" s="44"/>
      <c r="IL177" s="44"/>
      <c r="IM177" s="44"/>
      <c r="IN177" s="44"/>
      <c r="IO177" s="44"/>
      <c r="IP177" s="44"/>
      <c r="IQ177" s="44"/>
      <c r="IR177" s="44"/>
      <c r="IS177" s="44"/>
      <c r="IT177" s="44"/>
      <c r="IU177" s="44"/>
      <c r="IV177" s="44"/>
      <c r="IW177" s="44"/>
      <c r="IX177" s="44"/>
      <c r="IY177" s="44"/>
      <c r="IZ177" s="44"/>
      <c r="JA177" s="44"/>
      <c r="JB177" s="44"/>
      <c r="JC177" s="44"/>
      <c r="JD177" s="44"/>
      <c r="JE177" s="44"/>
      <c r="JF177" s="44"/>
      <c r="JG177" s="44"/>
      <c r="JH177" s="44"/>
      <c r="JI177" s="44"/>
      <c r="JJ177" s="44"/>
      <c r="JK177" s="44"/>
      <c r="JL177" s="44"/>
      <c r="JM177" s="44"/>
      <c r="JN177" s="44"/>
      <c r="JO177" s="44"/>
      <c r="JP177" s="44"/>
      <c r="JQ177" s="44"/>
      <c r="JR177" s="44"/>
      <c r="JS177" s="44"/>
      <c r="JT177" s="44"/>
      <c r="JU177" s="44"/>
      <c r="JV177" s="44"/>
      <c r="JW177" s="44"/>
      <c r="JX177" s="44"/>
      <c r="JY177" s="44"/>
      <c r="JZ177" s="44"/>
      <c r="KA177" s="44"/>
      <c r="KB177" s="44"/>
      <c r="KC177" s="44"/>
    </row>
    <row r="178" spans="1:289" x14ac:dyDescent="0.2">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c r="CI178" s="44"/>
      <c r="CJ178" s="44"/>
      <c r="CK178" s="44"/>
      <c r="CL178" s="44"/>
      <c r="CM178" s="44"/>
      <c r="CN178" s="44"/>
      <c r="CO178" s="44"/>
      <c r="CP178" s="44"/>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c r="EX178" s="44"/>
      <c r="EY178" s="44"/>
      <c r="EZ178" s="44"/>
      <c r="FA178" s="44"/>
      <c r="FB178" s="44"/>
      <c r="FC178" s="44"/>
      <c r="FD178" s="44"/>
      <c r="FE178" s="44"/>
      <c r="FF178" s="44"/>
      <c r="FG178" s="44"/>
      <c r="FH178" s="44"/>
      <c r="FI178" s="44"/>
      <c r="FJ178" s="44"/>
      <c r="FK178" s="44"/>
      <c r="FL178" s="44"/>
      <c r="FM178" s="44"/>
      <c r="FN178" s="44"/>
      <c r="FO178" s="44"/>
      <c r="FP178" s="44"/>
      <c r="FQ178" s="44"/>
      <c r="FR178" s="44"/>
      <c r="FS178" s="44"/>
      <c r="FT178" s="44"/>
      <c r="FU178" s="44"/>
      <c r="FV178" s="44"/>
      <c r="FW178" s="44"/>
      <c r="FX178" s="44"/>
      <c r="FY178" s="44"/>
      <c r="FZ178" s="44"/>
      <c r="GA178" s="44"/>
      <c r="GB178" s="44"/>
      <c r="GC178" s="44"/>
      <c r="GD178" s="44"/>
      <c r="GE178" s="44"/>
      <c r="GF178" s="44"/>
      <c r="GG178" s="44"/>
      <c r="GH178" s="44"/>
      <c r="GI178" s="44"/>
      <c r="GJ178" s="44"/>
      <c r="GK178" s="44"/>
      <c r="GL178" s="44"/>
      <c r="GM178" s="44"/>
      <c r="GN178" s="44"/>
      <c r="GO178" s="44"/>
      <c r="GP178" s="44"/>
      <c r="GQ178" s="44"/>
      <c r="GR178" s="44"/>
      <c r="GS178" s="44"/>
      <c r="GT178" s="44"/>
      <c r="GU178" s="44"/>
      <c r="GV178" s="44"/>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4"/>
      <c r="HZ178" s="44"/>
      <c r="IA178" s="44"/>
      <c r="IB178" s="44"/>
      <c r="IC178" s="44"/>
      <c r="ID178" s="44"/>
      <c r="IE178" s="44"/>
      <c r="IF178" s="44"/>
      <c r="IG178" s="44"/>
      <c r="IH178" s="44"/>
      <c r="II178" s="44"/>
      <c r="IJ178" s="44"/>
      <c r="IK178" s="44"/>
      <c r="IL178" s="44"/>
      <c r="IM178" s="44"/>
      <c r="IN178" s="44"/>
      <c r="IO178" s="44"/>
      <c r="IP178" s="44"/>
      <c r="IQ178" s="44"/>
      <c r="IR178" s="44"/>
      <c r="IS178" s="44"/>
      <c r="IT178" s="44"/>
      <c r="IU178" s="44"/>
      <c r="IV178" s="44"/>
      <c r="IW178" s="44"/>
      <c r="IX178" s="44"/>
      <c r="IY178" s="44"/>
      <c r="IZ178" s="44"/>
      <c r="JA178" s="44"/>
      <c r="JB178" s="44"/>
      <c r="JC178" s="44"/>
      <c r="JD178" s="44"/>
      <c r="JE178" s="44"/>
      <c r="JF178" s="44"/>
      <c r="JG178" s="44"/>
      <c r="JH178" s="44"/>
      <c r="JI178" s="44"/>
      <c r="JJ178" s="44"/>
      <c r="JK178" s="44"/>
      <c r="JL178" s="44"/>
      <c r="JM178" s="44"/>
      <c r="JN178" s="44"/>
      <c r="JO178" s="44"/>
      <c r="JP178" s="44"/>
      <c r="JQ178" s="44"/>
      <c r="JR178" s="44"/>
      <c r="JS178" s="44"/>
      <c r="JT178" s="44"/>
      <c r="JU178" s="44"/>
      <c r="JV178" s="44"/>
      <c r="JW178" s="44"/>
      <c r="JX178" s="44"/>
      <c r="JY178" s="44"/>
      <c r="JZ178" s="44"/>
      <c r="KA178" s="44"/>
      <c r="KB178" s="44"/>
      <c r="KC178" s="44"/>
    </row>
    <row r="179" spans="1:289" x14ac:dyDescent="0.2">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c r="EX179" s="44"/>
      <c r="EY179" s="44"/>
      <c r="EZ179" s="44"/>
      <c r="FA179" s="44"/>
      <c r="FB179" s="44"/>
      <c r="FC179" s="44"/>
      <c r="FD179" s="44"/>
      <c r="FE179" s="44"/>
      <c r="FF179" s="44"/>
      <c r="FG179" s="44"/>
      <c r="FH179" s="44"/>
      <c r="FI179" s="44"/>
      <c r="FJ179" s="44"/>
      <c r="FK179" s="44"/>
      <c r="FL179" s="44"/>
      <c r="FM179" s="44"/>
      <c r="FN179" s="44"/>
      <c r="FO179" s="44"/>
      <c r="FP179" s="44"/>
      <c r="FQ179" s="44"/>
      <c r="FR179" s="44"/>
      <c r="FS179" s="44"/>
      <c r="FT179" s="44"/>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4"/>
      <c r="HZ179" s="44"/>
      <c r="IA179" s="44"/>
      <c r="IB179" s="44"/>
      <c r="IC179" s="44"/>
      <c r="ID179" s="44"/>
      <c r="IE179" s="44"/>
      <c r="IF179" s="44"/>
      <c r="IG179" s="44"/>
      <c r="IH179" s="44"/>
      <c r="II179" s="44"/>
      <c r="IJ179" s="44"/>
      <c r="IK179" s="44"/>
      <c r="IL179" s="44"/>
      <c r="IM179" s="44"/>
      <c r="IN179" s="44"/>
      <c r="IO179" s="44"/>
      <c r="IP179" s="44"/>
      <c r="IQ179" s="44"/>
      <c r="IR179" s="44"/>
      <c r="IS179" s="44"/>
      <c r="IT179" s="44"/>
      <c r="IU179" s="44"/>
      <c r="IV179" s="44"/>
      <c r="IW179" s="44"/>
      <c r="IX179" s="44"/>
      <c r="IY179" s="44"/>
      <c r="IZ179" s="44"/>
      <c r="JA179" s="44"/>
      <c r="JB179" s="44"/>
      <c r="JC179" s="44"/>
      <c r="JD179" s="44"/>
      <c r="JE179" s="44"/>
      <c r="JF179" s="44"/>
      <c r="JG179" s="44"/>
      <c r="JH179" s="44"/>
      <c r="JI179" s="44"/>
      <c r="JJ179" s="44"/>
      <c r="JK179" s="44"/>
      <c r="JL179" s="44"/>
      <c r="JM179" s="44"/>
      <c r="JN179" s="44"/>
      <c r="JO179" s="44"/>
      <c r="JP179" s="44"/>
      <c r="JQ179" s="44"/>
      <c r="JR179" s="44"/>
      <c r="JS179" s="44"/>
      <c r="JT179" s="44"/>
      <c r="JU179" s="44"/>
      <c r="JV179" s="44"/>
      <c r="JW179" s="44"/>
      <c r="JX179" s="44"/>
      <c r="JY179" s="44"/>
      <c r="JZ179" s="44"/>
      <c r="KA179" s="44"/>
      <c r="KB179" s="44"/>
      <c r="KC179" s="44"/>
    </row>
    <row r="180" spans="1:289" x14ac:dyDescent="0.2">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4"/>
      <c r="HZ180" s="44"/>
      <c r="IA180" s="44"/>
      <c r="IB180" s="44"/>
      <c r="IC180" s="44"/>
      <c r="ID180" s="44"/>
      <c r="IE180" s="44"/>
      <c r="IF180" s="44"/>
      <c r="IG180" s="44"/>
      <c r="IH180" s="44"/>
      <c r="II180" s="44"/>
      <c r="IJ180" s="44"/>
      <c r="IK180" s="44"/>
      <c r="IL180" s="44"/>
      <c r="IM180" s="44"/>
      <c r="IN180" s="44"/>
      <c r="IO180" s="44"/>
      <c r="IP180" s="44"/>
      <c r="IQ180" s="44"/>
      <c r="IR180" s="44"/>
      <c r="IS180" s="44"/>
      <c r="IT180" s="44"/>
      <c r="IU180" s="44"/>
      <c r="IV180" s="44"/>
      <c r="IW180" s="44"/>
      <c r="IX180" s="44"/>
      <c r="IY180" s="44"/>
      <c r="IZ180" s="44"/>
      <c r="JA180" s="44"/>
      <c r="JB180" s="44"/>
      <c r="JC180" s="44"/>
      <c r="JD180" s="44"/>
      <c r="JE180" s="44"/>
      <c r="JF180" s="44"/>
      <c r="JG180" s="44"/>
      <c r="JH180" s="44"/>
      <c r="JI180" s="44"/>
      <c r="JJ180" s="44"/>
      <c r="JK180" s="44"/>
      <c r="JL180" s="44"/>
      <c r="JM180" s="44"/>
      <c r="JN180" s="44"/>
      <c r="JO180" s="44"/>
      <c r="JP180" s="44"/>
      <c r="JQ180" s="44"/>
      <c r="JR180" s="44"/>
      <c r="JS180" s="44"/>
      <c r="JT180" s="44"/>
      <c r="JU180" s="44"/>
      <c r="JV180" s="44"/>
      <c r="JW180" s="44"/>
      <c r="JX180" s="44"/>
      <c r="JY180" s="44"/>
      <c r="JZ180" s="44"/>
      <c r="KA180" s="44"/>
      <c r="KB180" s="44"/>
      <c r="KC180" s="44"/>
    </row>
    <row r="181" spans="1:289" x14ac:dyDescent="0.2">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c r="CI181" s="44"/>
      <c r="CJ181" s="44"/>
      <c r="CK181" s="44"/>
      <c r="CL181" s="44"/>
      <c r="CM181" s="44"/>
      <c r="CN181" s="44"/>
      <c r="CO181" s="44"/>
      <c r="CP181" s="44"/>
      <c r="CQ181" s="44"/>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4"/>
      <c r="FA181" s="44"/>
      <c r="FB181" s="44"/>
      <c r="FC181" s="44"/>
      <c r="FD181" s="44"/>
      <c r="FE181" s="44"/>
      <c r="FF181" s="44"/>
      <c r="FG181" s="44"/>
      <c r="FH181" s="44"/>
      <c r="FI181" s="44"/>
      <c r="FJ181" s="44"/>
      <c r="FK181" s="44"/>
      <c r="FL181" s="44"/>
      <c r="FM181" s="44"/>
      <c r="FN181" s="44"/>
      <c r="FO181" s="44"/>
      <c r="FP181" s="44"/>
      <c r="FQ181" s="44"/>
      <c r="FR181" s="44"/>
      <c r="FS181" s="44"/>
      <c r="FT181" s="44"/>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4"/>
      <c r="HZ181" s="44"/>
      <c r="IA181" s="44"/>
      <c r="IB181" s="44"/>
      <c r="IC181" s="44"/>
      <c r="ID181" s="44"/>
      <c r="IE181" s="44"/>
      <c r="IF181" s="44"/>
      <c r="IG181" s="44"/>
      <c r="IH181" s="44"/>
      <c r="II181" s="44"/>
      <c r="IJ181" s="44"/>
      <c r="IK181" s="44"/>
      <c r="IL181" s="44"/>
      <c r="IM181" s="44"/>
      <c r="IN181" s="44"/>
      <c r="IO181" s="44"/>
      <c r="IP181" s="44"/>
      <c r="IQ181" s="44"/>
      <c r="IR181" s="44"/>
      <c r="IS181" s="44"/>
      <c r="IT181" s="44"/>
      <c r="IU181" s="44"/>
      <c r="IV181" s="44"/>
      <c r="IW181" s="44"/>
      <c r="IX181" s="44"/>
      <c r="IY181" s="44"/>
      <c r="IZ181" s="44"/>
      <c r="JA181" s="44"/>
      <c r="JB181" s="44"/>
      <c r="JC181" s="44"/>
      <c r="JD181" s="44"/>
      <c r="JE181" s="44"/>
      <c r="JF181" s="44"/>
      <c r="JG181" s="44"/>
      <c r="JH181" s="44"/>
      <c r="JI181" s="44"/>
      <c r="JJ181" s="44"/>
      <c r="JK181" s="44"/>
      <c r="JL181" s="44"/>
      <c r="JM181" s="44"/>
      <c r="JN181" s="44"/>
      <c r="JO181" s="44"/>
      <c r="JP181" s="44"/>
      <c r="JQ181" s="44"/>
      <c r="JR181" s="44"/>
      <c r="JS181" s="44"/>
      <c r="JT181" s="44"/>
      <c r="JU181" s="44"/>
      <c r="JV181" s="44"/>
      <c r="JW181" s="44"/>
      <c r="JX181" s="44"/>
      <c r="JY181" s="44"/>
      <c r="JZ181" s="44"/>
      <c r="KA181" s="44"/>
      <c r="KB181" s="44"/>
      <c r="KC181" s="44"/>
    </row>
    <row r="182" spans="1:289" x14ac:dyDescent="0.2">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4"/>
      <c r="FA182" s="44"/>
      <c r="FB182" s="44"/>
      <c r="FC182" s="44"/>
      <c r="FD182" s="44"/>
      <c r="FE182" s="44"/>
      <c r="FF182" s="44"/>
      <c r="FG182" s="44"/>
      <c r="FH182" s="44"/>
      <c r="FI182" s="44"/>
      <c r="FJ182" s="44"/>
      <c r="FK182" s="44"/>
      <c r="FL182" s="44"/>
      <c r="FM182" s="44"/>
      <c r="FN182" s="44"/>
      <c r="FO182" s="44"/>
      <c r="FP182" s="44"/>
      <c r="FQ182" s="44"/>
      <c r="FR182" s="44"/>
      <c r="FS182" s="44"/>
      <c r="FT182" s="44"/>
      <c r="FU182" s="44"/>
      <c r="FV182" s="44"/>
      <c r="FW182" s="44"/>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4"/>
      <c r="HZ182" s="44"/>
      <c r="IA182" s="44"/>
      <c r="IB182" s="44"/>
      <c r="IC182" s="44"/>
      <c r="ID182" s="44"/>
      <c r="IE182" s="44"/>
      <c r="IF182" s="44"/>
      <c r="IG182" s="44"/>
      <c r="IH182" s="44"/>
      <c r="II182" s="44"/>
      <c r="IJ182" s="44"/>
      <c r="IK182" s="44"/>
      <c r="IL182" s="44"/>
      <c r="IM182" s="44"/>
      <c r="IN182" s="44"/>
      <c r="IO182" s="44"/>
      <c r="IP182" s="44"/>
      <c r="IQ182" s="44"/>
      <c r="IR182" s="44"/>
      <c r="IS182" s="44"/>
      <c r="IT182" s="44"/>
      <c r="IU182" s="44"/>
      <c r="IV182" s="44"/>
      <c r="IW182" s="44"/>
      <c r="IX182" s="44"/>
      <c r="IY182" s="44"/>
      <c r="IZ182" s="44"/>
      <c r="JA182" s="44"/>
      <c r="JB182" s="44"/>
      <c r="JC182" s="44"/>
      <c r="JD182" s="44"/>
      <c r="JE182" s="44"/>
      <c r="JF182" s="44"/>
      <c r="JG182" s="44"/>
      <c r="JH182" s="44"/>
      <c r="JI182" s="44"/>
      <c r="JJ182" s="44"/>
      <c r="JK182" s="44"/>
      <c r="JL182" s="44"/>
      <c r="JM182" s="44"/>
      <c r="JN182" s="44"/>
      <c r="JO182" s="44"/>
      <c r="JP182" s="44"/>
      <c r="JQ182" s="44"/>
      <c r="JR182" s="44"/>
      <c r="JS182" s="44"/>
      <c r="JT182" s="44"/>
      <c r="JU182" s="44"/>
      <c r="JV182" s="44"/>
      <c r="JW182" s="44"/>
      <c r="JX182" s="44"/>
      <c r="JY182" s="44"/>
      <c r="JZ182" s="44"/>
      <c r="KA182" s="44"/>
      <c r="KB182" s="44"/>
      <c r="KC182" s="44"/>
    </row>
    <row r="183" spans="1:289" x14ac:dyDescent="0.2">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c r="CI183" s="44"/>
      <c r="CJ183" s="44"/>
      <c r="CK183" s="44"/>
      <c r="CL183" s="44"/>
      <c r="CM183" s="44"/>
      <c r="CN183" s="44"/>
      <c r="CO183" s="44"/>
      <c r="CP183" s="44"/>
      <c r="CQ183" s="44"/>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4"/>
      <c r="FA183" s="44"/>
      <c r="FB183" s="44"/>
      <c r="FC183" s="44"/>
      <c r="FD183" s="44"/>
      <c r="FE183" s="44"/>
      <c r="FF183" s="44"/>
      <c r="FG183" s="44"/>
      <c r="FH183" s="44"/>
      <c r="FI183" s="44"/>
      <c r="FJ183" s="44"/>
      <c r="FK183" s="44"/>
      <c r="FL183" s="44"/>
      <c r="FM183" s="44"/>
      <c r="FN183" s="44"/>
      <c r="FO183" s="44"/>
      <c r="FP183" s="44"/>
      <c r="FQ183" s="44"/>
      <c r="FR183" s="44"/>
      <c r="FS183" s="44"/>
      <c r="FT183" s="44"/>
      <c r="FU183" s="44"/>
      <c r="FV183" s="44"/>
      <c r="FW183" s="44"/>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4"/>
      <c r="HZ183" s="44"/>
      <c r="IA183" s="44"/>
      <c r="IB183" s="44"/>
      <c r="IC183" s="44"/>
      <c r="ID183" s="44"/>
      <c r="IE183" s="44"/>
      <c r="IF183" s="44"/>
      <c r="IG183" s="44"/>
      <c r="IH183" s="44"/>
      <c r="II183" s="44"/>
      <c r="IJ183" s="44"/>
      <c r="IK183" s="44"/>
      <c r="IL183" s="44"/>
      <c r="IM183" s="44"/>
      <c r="IN183" s="44"/>
      <c r="IO183" s="44"/>
      <c r="IP183" s="44"/>
      <c r="IQ183" s="44"/>
      <c r="IR183" s="44"/>
      <c r="IS183" s="44"/>
      <c r="IT183" s="44"/>
      <c r="IU183" s="44"/>
      <c r="IV183" s="44"/>
      <c r="IW183" s="44"/>
      <c r="IX183" s="44"/>
      <c r="IY183" s="44"/>
      <c r="IZ183" s="44"/>
      <c r="JA183" s="44"/>
      <c r="JB183" s="44"/>
      <c r="JC183" s="44"/>
      <c r="JD183" s="44"/>
      <c r="JE183" s="44"/>
      <c r="JF183" s="44"/>
      <c r="JG183" s="44"/>
      <c r="JH183" s="44"/>
      <c r="JI183" s="44"/>
      <c r="JJ183" s="44"/>
      <c r="JK183" s="44"/>
      <c r="JL183" s="44"/>
      <c r="JM183" s="44"/>
      <c r="JN183" s="44"/>
      <c r="JO183" s="44"/>
      <c r="JP183" s="44"/>
      <c r="JQ183" s="44"/>
      <c r="JR183" s="44"/>
      <c r="JS183" s="44"/>
      <c r="JT183" s="44"/>
      <c r="JU183" s="44"/>
      <c r="JV183" s="44"/>
      <c r="JW183" s="44"/>
      <c r="JX183" s="44"/>
      <c r="JY183" s="44"/>
      <c r="JZ183" s="44"/>
      <c r="KA183" s="44"/>
      <c r="KB183" s="44"/>
      <c r="KC183" s="44"/>
    </row>
    <row r="184" spans="1:289" x14ac:dyDescent="0.2">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c r="CI184" s="44"/>
      <c r="CJ184" s="44"/>
      <c r="CK184" s="44"/>
      <c r="CL184" s="44"/>
      <c r="CM184" s="44"/>
      <c r="CN184" s="44"/>
      <c r="CO184" s="44"/>
      <c r="CP184" s="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c r="EX184" s="44"/>
      <c r="EY184" s="44"/>
      <c r="EZ184" s="44"/>
      <c r="FA184" s="44"/>
      <c r="FB184" s="44"/>
      <c r="FC184" s="44"/>
      <c r="FD184" s="44"/>
      <c r="FE184" s="44"/>
      <c r="FF184" s="44"/>
      <c r="FG184" s="44"/>
      <c r="FH184" s="44"/>
      <c r="FI184" s="44"/>
      <c r="FJ184" s="44"/>
      <c r="FK184" s="44"/>
      <c r="FL184" s="44"/>
      <c r="FM184" s="44"/>
      <c r="FN184" s="44"/>
      <c r="FO184" s="44"/>
      <c r="FP184" s="44"/>
      <c r="FQ184" s="44"/>
      <c r="FR184" s="44"/>
      <c r="FS184" s="44"/>
      <c r="FT184" s="44"/>
      <c r="FU184" s="44"/>
      <c r="FV184" s="44"/>
      <c r="FW184" s="44"/>
      <c r="FX184" s="44"/>
      <c r="FY184" s="44"/>
      <c r="FZ184" s="44"/>
      <c r="GA184" s="44"/>
      <c r="GB184" s="44"/>
      <c r="GC184" s="44"/>
      <c r="GD184" s="44"/>
      <c r="GE184" s="44"/>
      <c r="GF184" s="44"/>
      <c r="GG184" s="44"/>
      <c r="GH184" s="44"/>
      <c r="GI184" s="44"/>
      <c r="GJ184" s="44"/>
      <c r="GK184" s="44"/>
      <c r="GL184" s="44"/>
      <c r="GM184" s="44"/>
      <c r="GN184" s="44"/>
      <c r="GO184" s="44"/>
      <c r="GP184" s="44"/>
      <c r="GQ184" s="44"/>
      <c r="GR184" s="44"/>
      <c r="GS184" s="44"/>
      <c r="GT184" s="44"/>
      <c r="GU184" s="44"/>
      <c r="GV184" s="44"/>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4"/>
      <c r="HZ184" s="44"/>
      <c r="IA184" s="44"/>
      <c r="IB184" s="44"/>
      <c r="IC184" s="44"/>
      <c r="ID184" s="44"/>
      <c r="IE184" s="44"/>
      <c r="IF184" s="44"/>
      <c r="IG184" s="44"/>
      <c r="IH184" s="44"/>
      <c r="II184" s="44"/>
      <c r="IJ184" s="44"/>
      <c r="IK184" s="44"/>
      <c r="IL184" s="44"/>
      <c r="IM184" s="44"/>
      <c r="IN184" s="44"/>
      <c r="IO184" s="44"/>
      <c r="IP184" s="44"/>
      <c r="IQ184" s="44"/>
      <c r="IR184" s="44"/>
      <c r="IS184" s="44"/>
      <c r="IT184" s="44"/>
      <c r="IU184" s="44"/>
      <c r="IV184" s="44"/>
      <c r="IW184" s="44"/>
      <c r="IX184" s="44"/>
      <c r="IY184" s="44"/>
      <c r="IZ184" s="44"/>
      <c r="JA184" s="44"/>
      <c r="JB184" s="44"/>
      <c r="JC184" s="44"/>
      <c r="JD184" s="44"/>
      <c r="JE184" s="44"/>
      <c r="JF184" s="44"/>
      <c r="JG184" s="44"/>
      <c r="JH184" s="44"/>
      <c r="JI184" s="44"/>
      <c r="JJ184" s="44"/>
      <c r="JK184" s="44"/>
      <c r="JL184" s="44"/>
      <c r="JM184" s="44"/>
      <c r="JN184" s="44"/>
      <c r="JO184" s="44"/>
      <c r="JP184" s="44"/>
      <c r="JQ184" s="44"/>
      <c r="JR184" s="44"/>
      <c r="JS184" s="44"/>
      <c r="JT184" s="44"/>
      <c r="JU184" s="44"/>
      <c r="JV184" s="44"/>
      <c r="JW184" s="44"/>
      <c r="JX184" s="44"/>
      <c r="JY184" s="44"/>
      <c r="JZ184" s="44"/>
      <c r="KA184" s="44"/>
      <c r="KB184" s="44"/>
      <c r="KC184" s="44"/>
    </row>
    <row r="185" spans="1:289" x14ac:dyDescent="0.2">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4"/>
      <c r="HZ185" s="44"/>
      <c r="IA185" s="44"/>
      <c r="IB185" s="44"/>
      <c r="IC185" s="44"/>
      <c r="ID185" s="44"/>
      <c r="IE185" s="44"/>
      <c r="IF185" s="44"/>
      <c r="IG185" s="44"/>
      <c r="IH185" s="44"/>
      <c r="II185" s="44"/>
      <c r="IJ185" s="44"/>
      <c r="IK185" s="44"/>
      <c r="IL185" s="44"/>
      <c r="IM185" s="44"/>
      <c r="IN185" s="44"/>
      <c r="IO185" s="44"/>
      <c r="IP185" s="44"/>
      <c r="IQ185" s="44"/>
      <c r="IR185" s="44"/>
      <c r="IS185" s="44"/>
      <c r="IT185" s="44"/>
      <c r="IU185" s="44"/>
      <c r="IV185" s="44"/>
      <c r="IW185" s="44"/>
      <c r="IX185" s="44"/>
      <c r="IY185" s="44"/>
      <c r="IZ185" s="44"/>
      <c r="JA185" s="44"/>
      <c r="JB185" s="44"/>
      <c r="JC185" s="44"/>
      <c r="JD185" s="44"/>
      <c r="JE185" s="44"/>
      <c r="JF185" s="44"/>
      <c r="JG185" s="44"/>
      <c r="JH185" s="44"/>
      <c r="JI185" s="44"/>
      <c r="JJ185" s="44"/>
      <c r="JK185" s="44"/>
      <c r="JL185" s="44"/>
      <c r="JM185" s="44"/>
      <c r="JN185" s="44"/>
      <c r="JO185" s="44"/>
      <c r="JP185" s="44"/>
      <c r="JQ185" s="44"/>
      <c r="JR185" s="44"/>
      <c r="JS185" s="44"/>
      <c r="JT185" s="44"/>
      <c r="JU185" s="44"/>
      <c r="JV185" s="44"/>
      <c r="JW185" s="44"/>
      <c r="JX185" s="44"/>
      <c r="JY185" s="44"/>
      <c r="JZ185" s="44"/>
      <c r="KA185" s="44"/>
      <c r="KB185" s="44"/>
      <c r="KC185" s="44"/>
    </row>
    <row r="186" spans="1:289" x14ac:dyDescent="0.2">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c r="CI186" s="44"/>
      <c r="CJ186" s="44"/>
      <c r="CK186" s="44"/>
      <c r="CL186" s="44"/>
      <c r="CM186" s="44"/>
      <c r="CN186" s="44"/>
      <c r="CO186" s="44"/>
      <c r="CP186" s="44"/>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c r="EX186" s="44"/>
      <c r="EY186" s="44"/>
      <c r="EZ186" s="44"/>
      <c r="FA186" s="44"/>
      <c r="FB186" s="44"/>
      <c r="FC186" s="44"/>
      <c r="FD186" s="44"/>
      <c r="FE186" s="44"/>
      <c r="FF186" s="44"/>
      <c r="FG186" s="44"/>
      <c r="FH186" s="44"/>
      <c r="FI186" s="44"/>
      <c r="FJ186" s="44"/>
      <c r="FK186" s="44"/>
      <c r="FL186" s="44"/>
      <c r="FM186" s="44"/>
      <c r="FN186" s="44"/>
      <c r="FO186" s="44"/>
      <c r="FP186" s="44"/>
      <c r="FQ186" s="44"/>
      <c r="FR186" s="44"/>
      <c r="FS186" s="44"/>
      <c r="FT186" s="44"/>
      <c r="FU186" s="44"/>
      <c r="FV186" s="44"/>
      <c r="FW186" s="44"/>
      <c r="FX186" s="44"/>
      <c r="FY186" s="44"/>
      <c r="FZ186" s="44"/>
      <c r="GA186" s="44"/>
      <c r="GB186" s="44"/>
      <c r="GC186" s="44"/>
      <c r="GD186" s="44"/>
      <c r="GE186" s="44"/>
      <c r="GF186" s="44"/>
      <c r="GG186" s="44"/>
      <c r="GH186" s="44"/>
      <c r="GI186" s="44"/>
      <c r="GJ186" s="44"/>
      <c r="GK186" s="44"/>
      <c r="GL186" s="44"/>
      <c r="GM186" s="44"/>
      <c r="GN186" s="44"/>
      <c r="GO186" s="44"/>
      <c r="GP186" s="44"/>
      <c r="GQ186" s="44"/>
      <c r="GR186" s="44"/>
      <c r="GS186" s="44"/>
      <c r="GT186" s="44"/>
      <c r="GU186" s="44"/>
      <c r="GV186" s="44"/>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4"/>
      <c r="HZ186" s="44"/>
      <c r="IA186" s="44"/>
      <c r="IB186" s="44"/>
      <c r="IC186" s="44"/>
      <c r="ID186" s="44"/>
      <c r="IE186" s="44"/>
      <c r="IF186" s="44"/>
      <c r="IG186" s="44"/>
      <c r="IH186" s="44"/>
      <c r="II186" s="44"/>
      <c r="IJ186" s="44"/>
      <c r="IK186" s="44"/>
      <c r="IL186" s="44"/>
      <c r="IM186" s="44"/>
      <c r="IN186" s="44"/>
      <c r="IO186" s="44"/>
      <c r="IP186" s="44"/>
      <c r="IQ186" s="44"/>
      <c r="IR186" s="44"/>
      <c r="IS186" s="44"/>
      <c r="IT186" s="44"/>
      <c r="IU186" s="44"/>
      <c r="IV186" s="44"/>
      <c r="IW186" s="44"/>
      <c r="IX186" s="44"/>
      <c r="IY186" s="44"/>
      <c r="IZ186" s="44"/>
      <c r="JA186" s="44"/>
      <c r="JB186" s="44"/>
      <c r="JC186" s="44"/>
      <c r="JD186" s="44"/>
      <c r="JE186" s="44"/>
      <c r="JF186" s="44"/>
      <c r="JG186" s="44"/>
      <c r="JH186" s="44"/>
      <c r="JI186" s="44"/>
      <c r="JJ186" s="44"/>
      <c r="JK186" s="44"/>
      <c r="JL186" s="44"/>
      <c r="JM186" s="44"/>
      <c r="JN186" s="44"/>
      <c r="JO186" s="44"/>
      <c r="JP186" s="44"/>
      <c r="JQ186" s="44"/>
      <c r="JR186" s="44"/>
      <c r="JS186" s="44"/>
      <c r="JT186" s="44"/>
      <c r="JU186" s="44"/>
      <c r="JV186" s="44"/>
      <c r="JW186" s="44"/>
      <c r="JX186" s="44"/>
      <c r="JY186" s="44"/>
      <c r="JZ186" s="44"/>
      <c r="KA186" s="44"/>
      <c r="KB186" s="44"/>
      <c r="KC186" s="44"/>
    </row>
    <row r="187" spans="1:289" x14ac:dyDescent="0.2">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c r="CI187" s="44"/>
      <c r="CJ187" s="44"/>
      <c r="CK187" s="44"/>
      <c r="CL187" s="44"/>
      <c r="CM187" s="44"/>
      <c r="CN187" s="44"/>
      <c r="CO187" s="44"/>
      <c r="CP187" s="44"/>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c r="EX187" s="44"/>
      <c r="EY187" s="44"/>
      <c r="EZ187" s="44"/>
      <c r="FA187" s="44"/>
      <c r="FB187" s="44"/>
      <c r="FC187" s="44"/>
      <c r="FD187" s="44"/>
      <c r="FE187" s="44"/>
      <c r="FF187" s="44"/>
      <c r="FG187" s="44"/>
      <c r="FH187" s="44"/>
      <c r="FI187" s="44"/>
      <c r="FJ187" s="44"/>
      <c r="FK187" s="44"/>
      <c r="FL187" s="44"/>
      <c r="FM187" s="44"/>
      <c r="FN187" s="44"/>
      <c r="FO187" s="44"/>
      <c r="FP187" s="44"/>
      <c r="FQ187" s="44"/>
      <c r="FR187" s="44"/>
      <c r="FS187" s="44"/>
      <c r="FT187" s="44"/>
      <c r="FU187" s="44"/>
      <c r="FV187" s="44"/>
      <c r="FW187" s="44"/>
      <c r="FX187" s="44"/>
      <c r="FY187" s="44"/>
      <c r="FZ187" s="44"/>
      <c r="GA187" s="44"/>
      <c r="GB187" s="44"/>
      <c r="GC187" s="44"/>
      <c r="GD187" s="44"/>
      <c r="GE187" s="44"/>
      <c r="GF187" s="44"/>
      <c r="GG187" s="44"/>
      <c r="GH187" s="44"/>
      <c r="GI187" s="44"/>
      <c r="GJ187" s="44"/>
      <c r="GK187" s="44"/>
      <c r="GL187" s="44"/>
      <c r="GM187" s="44"/>
      <c r="GN187" s="44"/>
      <c r="GO187" s="44"/>
      <c r="GP187" s="44"/>
      <c r="GQ187" s="44"/>
      <c r="GR187" s="44"/>
      <c r="GS187" s="44"/>
      <c r="GT187" s="44"/>
      <c r="GU187" s="44"/>
      <c r="GV187" s="44"/>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4"/>
      <c r="HZ187" s="44"/>
      <c r="IA187" s="44"/>
      <c r="IB187" s="44"/>
      <c r="IC187" s="44"/>
      <c r="ID187" s="44"/>
      <c r="IE187" s="44"/>
      <c r="IF187" s="44"/>
      <c r="IG187" s="44"/>
      <c r="IH187" s="44"/>
      <c r="II187" s="44"/>
      <c r="IJ187" s="44"/>
      <c r="IK187" s="44"/>
      <c r="IL187" s="44"/>
      <c r="IM187" s="44"/>
      <c r="IN187" s="44"/>
      <c r="IO187" s="44"/>
      <c r="IP187" s="44"/>
      <c r="IQ187" s="44"/>
      <c r="IR187" s="44"/>
      <c r="IS187" s="44"/>
      <c r="IT187" s="44"/>
      <c r="IU187" s="44"/>
      <c r="IV187" s="44"/>
      <c r="IW187" s="44"/>
      <c r="IX187" s="44"/>
      <c r="IY187" s="44"/>
      <c r="IZ187" s="44"/>
      <c r="JA187" s="44"/>
      <c r="JB187" s="44"/>
      <c r="JC187" s="44"/>
      <c r="JD187" s="44"/>
      <c r="JE187" s="44"/>
      <c r="JF187" s="44"/>
      <c r="JG187" s="44"/>
      <c r="JH187" s="44"/>
      <c r="JI187" s="44"/>
      <c r="JJ187" s="44"/>
      <c r="JK187" s="44"/>
      <c r="JL187" s="44"/>
      <c r="JM187" s="44"/>
      <c r="JN187" s="44"/>
      <c r="JO187" s="44"/>
      <c r="JP187" s="44"/>
      <c r="JQ187" s="44"/>
      <c r="JR187" s="44"/>
      <c r="JS187" s="44"/>
      <c r="JT187" s="44"/>
      <c r="JU187" s="44"/>
      <c r="JV187" s="44"/>
      <c r="JW187" s="44"/>
      <c r="JX187" s="44"/>
      <c r="JY187" s="44"/>
      <c r="JZ187" s="44"/>
      <c r="KA187" s="44"/>
      <c r="KB187" s="44"/>
      <c r="KC187" s="44"/>
    </row>
    <row r="188" spans="1:289" x14ac:dyDescent="0.2">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c r="CI188" s="44"/>
      <c r="CJ188" s="44"/>
      <c r="CK188" s="44"/>
      <c r="CL188" s="44"/>
      <c r="CM188" s="44"/>
      <c r="CN188" s="44"/>
      <c r="CO188" s="44"/>
      <c r="CP188" s="44"/>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c r="EX188" s="44"/>
      <c r="EY188" s="44"/>
      <c r="EZ188" s="44"/>
      <c r="FA188" s="44"/>
      <c r="FB188" s="44"/>
      <c r="FC188" s="44"/>
      <c r="FD188" s="44"/>
      <c r="FE188" s="44"/>
      <c r="FF188" s="44"/>
      <c r="FG188" s="44"/>
      <c r="FH188" s="44"/>
      <c r="FI188" s="44"/>
      <c r="FJ188" s="44"/>
      <c r="FK188" s="44"/>
      <c r="FL188" s="44"/>
      <c r="FM188" s="44"/>
      <c r="FN188" s="44"/>
      <c r="FO188" s="44"/>
      <c r="FP188" s="44"/>
      <c r="FQ188" s="44"/>
      <c r="FR188" s="44"/>
      <c r="FS188" s="44"/>
      <c r="FT188" s="44"/>
      <c r="FU188" s="44"/>
      <c r="FV188" s="44"/>
      <c r="FW188" s="44"/>
      <c r="FX188" s="44"/>
      <c r="FY188" s="44"/>
      <c r="FZ188" s="44"/>
      <c r="GA188" s="44"/>
      <c r="GB188" s="44"/>
      <c r="GC188" s="44"/>
      <c r="GD188" s="44"/>
      <c r="GE188" s="44"/>
      <c r="GF188" s="44"/>
      <c r="GG188" s="44"/>
      <c r="GH188" s="44"/>
      <c r="GI188" s="44"/>
      <c r="GJ188" s="44"/>
      <c r="GK188" s="44"/>
      <c r="GL188" s="44"/>
      <c r="GM188" s="44"/>
      <c r="GN188" s="44"/>
      <c r="GO188" s="44"/>
      <c r="GP188" s="44"/>
      <c r="GQ188" s="44"/>
      <c r="GR188" s="44"/>
      <c r="GS188" s="44"/>
      <c r="GT188" s="44"/>
      <c r="GU188" s="44"/>
      <c r="GV188" s="44"/>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4"/>
      <c r="HZ188" s="44"/>
      <c r="IA188" s="44"/>
      <c r="IB188" s="44"/>
      <c r="IC188" s="44"/>
      <c r="ID188" s="44"/>
      <c r="IE188" s="44"/>
      <c r="IF188" s="44"/>
      <c r="IG188" s="44"/>
      <c r="IH188" s="44"/>
      <c r="II188" s="44"/>
      <c r="IJ188" s="44"/>
      <c r="IK188" s="44"/>
      <c r="IL188" s="44"/>
      <c r="IM188" s="44"/>
      <c r="IN188" s="44"/>
      <c r="IO188" s="44"/>
      <c r="IP188" s="44"/>
      <c r="IQ188" s="44"/>
      <c r="IR188" s="44"/>
      <c r="IS188" s="44"/>
      <c r="IT188" s="44"/>
      <c r="IU188" s="44"/>
      <c r="IV188" s="44"/>
      <c r="IW188" s="44"/>
      <c r="IX188" s="44"/>
      <c r="IY188" s="44"/>
      <c r="IZ188" s="44"/>
      <c r="JA188" s="44"/>
      <c r="JB188" s="44"/>
      <c r="JC188" s="44"/>
      <c r="JD188" s="44"/>
      <c r="JE188" s="44"/>
      <c r="JF188" s="44"/>
      <c r="JG188" s="44"/>
      <c r="JH188" s="44"/>
      <c r="JI188" s="44"/>
      <c r="JJ188" s="44"/>
      <c r="JK188" s="44"/>
      <c r="JL188" s="44"/>
      <c r="JM188" s="44"/>
      <c r="JN188" s="44"/>
      <c r="JO188" s="44"/>
      <c r="JP188" s="44"/>
      <c r="JQ188" s="44"/>
      <c r="JR188" s="44"/>
      <c r="JS188" s="44"/>
      <c r="JT188" s="44"/>
      <c r="JU188" s="44"/>
      <c r="JV188" s="44"/>
      <c r="JW188" s="44"/>
      <c r="JX188" s="44"/>
      <c r="JY188" s="44"/>
      <c r="JZ188" s="44"/>
      <c r="KA188" s="44"/>
      <c r="KB188" s="44"/>
      <c r="KC188" s="44"/>
    </row>
    <row r="189" spans="1:289" x14ac:dyDescent="0.2">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c r="CI189" s="44"/>
      <c r="CJ189" s="44"/>
      <c r="CK189" s="44"/>
      <c r="CL189" s="44"/>
      <c r="CM189" s="44"/>
      <c r="CN189" s="44"/>
      <c r="CO189" s="44"/>
      <c r="CP189" s="44"/>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c r="EX189" s="44"/>
      <c r="EY189" s="44"/>
      <c r="EZ189" s="44"/>
      <c r="FA189" s="44"/>
      <c r="FB189" s="44"/>
      <c r="FC189" s="44"/>
      <c r="FD189" s="44"/>
      <c r="FE189" s="44"/>
      <c r="FF189" s="44"/>
      <c r="FG189" s="44"/>
      <c r="FH189" s="44"/>
      <c r="FI189" s="44"/>
      <c r="FJ189" s="44"/>
      <c r="FK189" s="44"/>
      <c r="FL189" s="44"/>
      <c r="FM189" s="44"/>
      <c r="FN189" s="44"/>
      <c r="FO189" s="44"/>
      <c r="FP189" s="44"/>
      <c r="FQ189" s="44"/>
      <c r="FR189" s="44"/>
      <c r="FS189" s="44"/>
      <c r="FT189" s="44"/>
      <c r="FU189" s="44"/>
      <c r="FV189" s="44"/>
      <c r="FW189" s="44"/>
      <c r="FX189" s="44"/>
      <c r="FY189" s="44"/>
      <c r="FZ189" s="44"/>
      <c r="GA189" s="44"/>
      <c r="GB189" s="44"/>
      <c r="GC189" s="44"/>
      <c r="GD189" s="44"/>
      <c r="GE189" s="44"/>
      <c r="GF189" s="44"/>
      <c r="GG189" s="44"/>
      <c r="GH189" s="44"/>
      <c r="GI189" s="44"/>
      <c r="GJ189" s="44"/>
      <c r="GK189" s="44"/>
      <c r="GL189" s="44"/>
      <c r="GM189" s="44"/>
      <c r="GN189" s="44"/>
      <c r="GO189" s="44"/>
      <c r="GP189" s="44"/>
      <c r="GQ189" s="44"/>
      <c r="GR189" s="44"/>
      <c r="GS189" s="44"/>
      <c r="GT189" s="44"/>
      <c r="GU189" s="44"/>
      <c r="GV189" s="44"/>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4"/>
      <c r="HZ189" s="44"/>
      <c r="IA189" s="44"/>
      <c r="IB189" s="44"/>
      <c r="IC189" s="44"/>
      <c r="ID189" s="44"/>
      <c r="IE189" s="44"/>
      <c r="IF189" s="44"/>
      <c r="IG189" s="44"/>
      <c r="IH189" s="44"/>
      <c r="II189" s="44"/>
      <c r="IJ189" s="44"/>
      <c r="IK189" s="44"/>
      <c r="IL189" s="44"/>
      <c r="IM189" s="44"/>
      <c r="IN189" s="44"/>
      <c r="IO189" s="44"/>
      <c r="IP189" s="44"/>
      <c r="IQ189" s="44"/>
      <c r="IR189" s="44"/>
      <c r="IS189" s="44"/>
      <c r="IT189" s="44"/>
      <c r="IU189" s="44"/>
      <c r="IV189" s="44"/>
      <c r="IW189" s="44"/>
      <c r="IX189" s="44"/>
      <c r="IY189" s="44"/>
      <c r="IZ189" s="44"/>
      <c r="JA189" s="44"/>
      <c r="JB189" s="44"/>
      <c r="JC189" s="44"/>
      <c r="JD189" s="44"/>
      <c r="JE189" s="44"/>
      <c r="JF189" s="44"/>
      <c r="JG189" s="44"/>
      <c r="JH189" s="44"/>
      <c r="JI189" s="44"/>
      <c r="JJ189" s="44"/>
      <c r="JK189" s="44"/>
      <c r="JL189" s="44"/>
      <c r="JM189" s="44"/>
      <c r="JN189" s="44"/>
      <c r="JO189" s="44"/>
      <c r="JP189" s="44"/>
      <c r="JQ189" s="44"/>
      <c r="JR189" s="44"/>
      <c r="JS189" s="44"/>
      <c r="JT189" s="44"/>
      <c r="JU189" s="44"/>
      <c r="JV189" s="44"/>
      <c r="JW189" s="44"/>
      <c r="JX189" s="44"/>
      <c r="JY189" s="44"/>
      <c r="JZ189" s="44"/>
      <c r="KA189" s="44"/>
      <c r="KB189" s="44"/>
      <c r="KC189" s="44"/>
    </row>
    <row r="190" spans="1:289" x14ac:dyDescent="0.2">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4"/>
      <c r="HZ190" s="44"/>
      <c r="IA190" s="44"/>
      <c r="IB190" s="44"/>
      <c r="IC190" s="44"/>
      <c r="ID190" s="44"/>
      <c r="IE190" s="44"/>
      <c r="IF190" s="44"/>
      <c r="IG190" s="44"/>
      <c r="IH190" s="44"/>
      <c r="II190" s="44"/>
      <c r="IJ190" s="44"/>
      <c r="IK190" s="44"/>
      <c r="IL190" s="44"/>
      <c r="IM190" s="44"/>
      <c r="IN190" s="44"/>
      <c r="IO190" s="44"/>
      <c r="IP190" s="44"/>
      <c r="IQ190" s="44"/>
      <c r="IR190" s="44"/>
      <c r="IS190" s="44"/>
      <c r="IT190" s="44"/>
      <c r="IU190" s="44"/>
      <c r="IV190" s="44"/>
      <c r="IW190" s="44"/>
      <c r="IX190" s="44"/>
      <c r="IY190" s="44"/>
      <c r="IZ190" s="44"/>
      <c r="JA190" s="44"/>
      <c r="JB190" s="44"/>
      <c r="JC190" s="44"/>
      <c r="JD190" s="44"/>
      <c r="JE190" s="44"/>
      <c r="JF190" s="44"/>
      <c r="JG190" s="44"/>
      <c r="JH190" s="44"/>
      <c r="JI190" s="44"/>
      <c r="JJ190" s="44"/>
      <c r="JK190" s="44"/>
      <c r="JL190" s="44"/>
      <c r="JM190" s="44"/>
      <c r="JN190" s="44"/>
      <c r="JO190" s="44"/>
      <c r="JP190" s="44"/>
      <c r="JQ190" s="44"/>
      <c r="JR190" s="44"/>
      <c r="JS190" s="44"/>
      <c r="JT190" s="44"/>
      <c r="JU190" s="44"/>
      <c r="JV190" s="44"/>
      <c r="JW190" s="44"/>
      <c r="JX190" s="44"/>
      <c r="JY190" s="44"/>
      <c r="JZ190" s="44"/>
      <c r="KA190" s="44"/>
      <c r="KB190" s="44"/>
      <c r="KC190" s="44"/>
    </row>
    <row r="191" spans="1:289" x14ac:dyDescent="0.2">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4"/>
      <c r="FA191" s="44"/>
      <c r="FB191" s="44"/>
      <c r="FC191" s="44"/>
      <c r="FD191" s="44"/>
      <c r="FE191" s="44"/>
      <c r="FF191" s="44"/>
      <c r="FG191" s="44"/>
      <c r="FH191" s="44"/>
      <c r="FI191" s="44"/>
      <c r="FJ191" s="44"/>
      <c r="FK191" s="44"/>
      <c r="FL191" s="44"/>
      <c r="FM191" s="44"/>
      <c r="FN191" s="44"/>
      <c r="FO191" s="44"/>
      <c r="FP191" s="44"/>
      <c r="FQ191" s="44"/>
      <c r="FR191" s="44"/>
      <c r="FS191" s="44"/>
      <c r="FT191" s="44"/>
      <c r="FU191" s="44"/>
      <c r="FV191" s="44"/>
      <c r="FW191" s="44"/>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4"/>
      <c r="HZ191" s="44"/>
      <c r="IA191" s="44"/>
      <c r="IB191" s="44"/>
      <c r="IC191" s="44"/>
      <c r="ID191" s="44"/>
      <c r="IE191" s="44"/>
      <c r="IF191" s="44"/>
      <c r="IG191" s="44"/>
      <c r="IH191" s="44"/>
      <c r="II191" s="44"/>
      <c r="IJ191" s="44"/>
      <c r="IK191" s="44"/>
      <c r="IL191" s="44"/>
      <c r="IM191" s="44"/>
      <c r="IN191" s="44"/>
      <c r="IO191" s="44"/>
      <c r="IP191" s="44"/>
      <c r="IQ191" s="44"/>
      <c r="IR191" s="44"/>
      <c r="IS191" s="44"/>
      <c r="IT191" s="44"/>
      <c r="IU191" s="44"/>
      <c r="IV191" s="44"/>
      <c r="IW191" s="44"/>
      <c r="IX191" s="44"/>
      <c r="IY191" s="44"/>
      <c r="IZ191" s="44"/>
      <c r="JA191" s="44"/>
      <c r="JB191" s="44"/>
      <c r="JC191" s="44"/>
      <c r="JD191" s="44"/>
      <c r="JE191" s="44"/>
      <c r="JF191" s="44"/>
      <c r="JG191" s="44"/>
      <c r="JH191" s="44"/>
      <c r="JI191" s="44"/>
      <c r="JJ191" s="44"/>
      <c r="JK191" s="44"/>
      <c r="JL191" s="44"/>
      <c r="JM191" s="44"/>
      <c r="JN191" s="44"/>
      <c r="JO191" s="44"/>
      <c r="JP191" s="44"/>
      <c r="JQ191" s="44"/>
      <c r="JR191" s="44"/>
      <c r="JS191" s="44"/>
      <c r="JT191" s="44"/>
      <c r="JU191" s="44"/>
      <c r="JV191" s="44"/>
      <c r="JW191" s="44"/>
      <c r="JX191" s="44"/>
      <c r="JY191" s="44"/>
      <c r="JZ191" s="44"/>
      <c r="KA191" s="44"/>
      <c r="KB191" s="44"/>
      <c r="KC191" s="44"/>
    </row>
    <row r="192" spans="1:289" x14ac:dyDescent="0.2">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4"/>
      <c r="FA192" s="44"/>
      <c r="FB192" s="44"/>
      <c r="FC192" s="44"/>
      <c r="FD192" s="44"/>
      <c r="FE192" s="44"/>
      <c r="FF192" s="44"/>
      <c r="FG192" s="44"/>
      <c r="FH192" s="44"/>
      <c r="FI192" s="44"/>
      <c r="FJ192" s="44"/>
      <c r="FK192" s="44"/>
      <c r="FL192" s="44"/>
      <c r="FM192" s="44"/>
      <c r="FN192" s="44"/>
      <c r="FO192" s="44"/>
      <c r="FP192" s="44"/>
      <c r="FQ192" s="44"/>
      <c r="FR192" s="44"/>
      <c r="FS192" s="44"/>
      <c r="FT192" s="44"/>
      <c r="FU192" s="44"/>
      <c r="FV192" s="44"/>
      <c r="FW192" s="44"/>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4"/>
      <c r="HZ192" s="44"/>
      <c r="IA192" s="44"/>
      <c r="IB192" s="44"/>
      <c r="IC192" s="44"/>
      <c r="ID192" s="44"/>
      <c r="IE192" s="44"/>
      <c r="IF192" s="44"/>
      <c r="IG192" s="44"/>
      <c r="IH192" s="44"/>
      <c r="II192" s="44"/>
      <c r="IJ192" s="44"/>
      <c r="IK192" s="44"/>
      <c r="IL192" s="44"/>
      <c r="IM192" s="44"/>
      <c r="IN192" s="44"/>
      <c r="IO192" s="44"/>
      <c r="IP192" s="44"/>
      <c r="IQ192" s="44"/>
      <c r="IR192" s="44"/>
      <c r="IS192" s="44"/>
      <c r="IT192" s="44"/>
      <c r="IU192" s="44"/>
      <c r="IV192" s="44"/>
      <c r="IW192" s="44"/>
      <c r="IX192" s="44"/>
      <c r="IY192" s="44"/>
      <c r="IZ192" s="44"/>
      <c r="JA192" s="44"/>
      <c r="JB192" s="44"/>
      <c r="JC192" s="44"/>
      <c r="JD192" s="44"/>
      <c r="JE192" s="44"/>
      <c r="JF192" s="44"/>
      <c r="JG192" s="44"/>
      <c r="JH192" s="44"/>
      <c r="JI192" s="44"/>
      <c r="JJ192" s="44"/>
      <c r="JK192" s="44"/>
      <c r="JL192" s="44"/>
      <c r="JM192" s="44"/>
      <c r="JN192" s="44"/>
      <c r="JO192" s="44"/>
      <c r="JP192" s="44"/>
      <c r="JQ192" s="44"/>
      <c r="JR192" s="44"/>
      <c r="JS192" s="44"/>
      <c r="JT192" s="44"/>
      <c r="JU192" s="44"/>
      <c r="JV192" s="44"/>
      <c r="JW192" s="44"/>
      <c r="JX192" s="44"/>
      <c r="JY192" s="44"/>
      <c r="JZ192" s="44"/>
      <c r="KA192" s="44"/>
      <c r="KB192" s="44"/>
      <c r="KC192" s="44"/>
    </row>
    <row r="193" spans="1:289" x14ac:dyDescent="0.2">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4"/>
      <c r="FA193" s="44"/>
      <c r="FB193" s="44"/>
      <c r="FC193" s="44"/>
      <c r="FD193" s="44"/>
      <c r="FE193" s="44"/>
      <c r="FF193" s="44"/>
      <c r="FG193" s="44"/>
      <c r="FH193" s="44"/>
      <c r="FI193" s="44"/>
      <c r="FJ193" s="44"/>
      <c r="FK193" s="44"/>
      <c r="FL193" s="44"/>
      <c r="FM193" s="44"/>
      <c r="FN193" s="44"/>
      <c r="FO193" s="44"/>
      <c r="FP193" s="44"/>
      <c r="FQ193" s="44"/>
      <c r="FR193" s="44"/>
      <c r="FS193" s="44"/>
      <c r="FT193" s="44"/>
      <c r="FU193" s="44"/>
      <c r="FV193" s="44"/>
      <c r="FW193" s="44"/>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4"/>
      <c r="HZ193" s="44"/>
      <c r="IA193" s="44"/>
      <c r="IB193" s="44"/>
      <c r="IC193" s="44"/>
      <c r="ID193" s="44"/>
      <c r="IE193" s="44"/>
      <c r="IF193" s="44"/>
      <c r="IG193" s="44"/>
      <c r="IH193" s="44"/>
      <c r="II193" s="44"/>
      <c r="IJ193" s="44"/>
      <c r="IK193" s="44"/>
      <c r="IL193" s="44"/>
      <c r="IM193" s="44"/>
      <c r="IN193" s="44"/>
      <c r="IO193" s="44"/>
      <c r="IP193" s="44"/>
      <c r="IQ193" s="44"/>
      <c r="IR193" s="44"/>
      <c r="IS193" s="44"/>
      <c r="IT193" s="44"/>
      <c r="IU193" s="44"/>
      <c r="IV193" s="44"/>
      <c r="IW193" s="44"/>
      <c r="IX193" s="44"/>
      <c r="IY193" s="44"/>
      <c r="IZ193" s="44"/>
      <c r="JA193" s="44"/>
      <c r="JB193" s="44"/>
      <c r="JC193" s="44"/>
      <c r="JD193" s="44"/>
      <c r="JE193" s="44"/>
      <c r="JF193" s="44"/>
      <c r="JG193" s="44"/>
      <c r="JH193" s="44"/>
      <c r="JI193" s="44"/>
      <c r="JJ193" s="44"/>
      <c r="JK193" s="44"/>
      <c r="JL193" s="44"/>
      <c r="JM193" s="44"/>
      <c r="JN193" s="44"/>
      <c r="JO193" s="44"/>
      <c r="JP193" s="44"/>
      <c r="JQ193" s="44"/>
      <c r="JR193" s="44"/>
      <c r="JS193" s="44"/>
      <c r="JT193" s="44"/>
      <c r="JU193" s="44"/>
      <c r="JV193" s="44"/>
      <c r="JW193" s="44"/>
      <c r="JX193" s="44"/>
      <c r="JY193" s="44"/>
      <c r="JZ193" s="44"/>
      <c r="KA193" s="44"/>
      <c r="KB193" s="44"/>
      <c r="KC193" s="44"/>
    </row>
    <row r="194" spans="1:289" x14ac:dyDescent="0.2">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c r="CY194" s="44"/>
      <c r="CZ194" s="44"/>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4"/>
      <c r="FA194" s="44"/>
      <c r="FB194" s="44"/>
      <c r="FC194" s="44"/>
      <c r="FD194" s="44"/>
      <c r="FE194" s="44"/>
      <c r="FF194" s="44"/>
      <c r="FG194" s="44"/>
      <c r="FH194" s="44"/>
      <c r="FI194" s="44"/>
      <c r="FJ194" s="44"/>
      <c r="FK194" s="44"/>
      <c r="FL194" s="44"/>
      <c r="FM194" s="44"/>
      <c r="FN194" s="44"/>
      <c r="FO194" s="44"/>
      <c r="FP194" s="44"/>
      <c r="FQ194" s="44"/>
      <c r="FR194" s="44"/>
      <c r="FS194" s="44"/>
      <c r="FT194" s="44"/>
      <c r="FU194" s="44"/>
      <c r="FV194" s="44"/>
      <c r="FW194" s="44"/>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4"/>
      <c r="HZ194" s="44"/>
      <c r="IA194" s="44"/>
      <c r="IB194" s="44"/>
      <c r="IC194" s="44"/>
      <c r="ID194" s="44"/>
      <c r="IE194" s="44"/>
      <c r="IF194" s="44"/>
      <c r="IG194" s="44"/>
      <c r="IH194" s="44"/>
      <c r="II194" s="44"/>
      <c r="IJ194" s="44"/>
      <c r="IK194" s="44"/>
      <c r="IL194" s="44"/>
      <c r="IM194" s="44"/>
      <c r="IN194" s="44"/>
      <c r="IO194" s="44"/>
      <c r="IP194" s="44"/>
      <c r="IQ194" s="44"/>
      <c r="IR194" s="44"/>
      <c r="IS194" s="44"/>
      <c r="IT194" s="44"/>
      <c r="IU194" s="44"/>
      <c r="IV194" s="44"/>
      <c r="IW194" s="44"/>
      <c r="IX194" s="44"/>
      <c r="IY194" s="44"/>
      <c r="IZ194" s="44"/>
      <c r="JA194" s="44"/>
      <c r="JB194" s="44"/>
      <c r="JC194" s="44"/>
      <c r="JD194" s="44"/>
      <c r="JE194" s="44"/>
      <c r="JF194" s="44"/>
      <c r="JG194" s="44"/>
      <c r="JH194" s="44"/>
      <c r="JI194" s="44"/>
      <c r="JJ194" s="44"/>
      <c r="JK194" s="44"/>
      <c r="JL194" s="44"/>
      <c r="JM194" s="44"/>
      <c r="JN194" s="44"/>
      <c r="JO194" s="44"/>
      <c r="JP194" s="44"/>
      <c r="JQ194" s="44"/>
      <c r="JR194" s="44"/>
      <c r="JS194" s="44"/>
      <c r="JT194" s="44"/>
      <c r="JU194" s="44"/>
      <c r="JV194" s="44"/>
      <c r="JW194" s="44"/>
      <c r="JX194" s="44"/>
      <c r="JY194" s="44"/>
      <c r="JZ194" s="44"/>
      <c r="KA194" s="44"/>
      <c r="KB194" s="44"/>
      <c r="KC194" s="44"/>
    </row>
    <row r="195" spans="1:289" x14ac:dyDescent="0.2">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4"/>
      <c r="HZ195" s="44"/>
      <c r="IA195" s="44"/>
      <c r="IB195" s="44"/>
      <c r="IC195" s="44"/>
      <c r="ID195" s="44"/>
      <c r="IE195" s="44"/>
      <c r="IF195" s="44"/>
      <c r="IG195" s="44"/>
      <c r="IH195" s="44"/>
      <c r="II195" s="44"/>
      <c r="IJ195" s="44"/>
      <c r="IK195" s="44"/>
      <c r="IL195" s="44"/>
      <c r="IM195" s="44"/>
      <c r="IN195" s="44"/>
      <c r="IO195" s="44"/>
      <c r="IP195" s="44"/>
      <c r="IQ195" s="44"/>
      <c r="IR195" s="44"/>
      <c r="IS195" s="44"/>
      <c r="IT195" s="44"/>
      <c r="IU195" s="44"/>
      <c r="IV195" s="44"/>
      <c r="IW195" s="44"/>
      <c r="IX195" s="44"/>
      <c r="IY195" s="44"/>
      <c r="IZ195" s="44"/>
      <c r="JA195" s="44"/>
      <c r="JB195" s="44"/>
      <c r="JC195" s="44"/>
      <c r="JD195" s="44"/>
      <c r="JE195" s="44"/>
      <c r="JF195" s="44"/>
      <c r="JG195" s="44"/>
      <c r="JH195" s="44"/>
      <c r="JI195" s="44"/>
      <c r="JJ195" s="44"/>
      <c r="JK195" s="44"/>
      <c r="JL195" s="44"/>
      <c r="JM195" s="44"/>
      <c r="JN195" s="44"/>
      <c r="JO195" s="44"/>
      <c r="JP195" s="44"/>
      <c r="JQ195" s="44"/>
      <c r="JR195" s="44"/>
      <c r="JS195" s="44"/>
      <c r="JT195" s="44"/>
      <c r="JU195" s="44"/>
      <c r="JV195" s="44"/>
      <c r="JW195" s="44"/>
      <c r="JX195" s="44"/>
      <c r="JY195" s="44"/>
      <c r="JZ195" s="44"/>
      <c r="KA195" s="44"/>
      <c r="KB195" s="44"/>
      <c r="KC195" s="44"/>
    </row>
    <row r="196" spans="1:289" x14ac:dyDescent="0.2">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c r="EX196" s="44"/>
      <c r="EY196" s="44"/>
      <c r="EZ196" s="44"/>
      <c r="FA196" s="44"/>
      <c r="FB196" s="44"/>
      <c r="FC196" s="44"/>
      <c r="FD196" s="44"/>
      <c r="FE196" s="44"/>
      <c r="FF196" s="44"/>
      <c r="FG196" s="44"/>
      <c r="FH196" s="44"/>
      <c r="FI196" s="44"/>
      <c r="FJ196" s="44"/>
      <c r="FK196" s="44"/>
      <c r="FL196" s="44"/>
      <c r="FM196" s="44"/>
      <c r="FN196" s="44"/>
      <c r="FO196" s="44"/>
      <c r="FP196" s="44"/>
      <c r="FQ196" s="44"/>
      <c r="FR196" s="44"/>
      <c r="FS196" s="44"/>
      <c r="FT196" s="44"/>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4"/>
      <c r="HZ196" s="44"/>
      <c r="IA196" s="44"/>
      <c r="IB196" s="44"/>
      <c r="IC196" s="44"/>
      <c r="ID196" s="44"/>
      <c r="IE196" s="44"/>
      <c r="IF196" s="44"/>
      <c r="IG196" s="44"/>
      <c r="IH196" s="44"/>
      <c r="II196" s="44"/>
      <c r="IJ196" s="44"/>
      <c r="IK196" s="44"/>
      <c r="IL196" s="44"/>
      <c r="IM196" s="44"/>
      <c r="IN196" s="44"/>
      <c r="IO196" s="44"/>
      <c r="IP196" s="44"/>
      <c r="IQ196" s="44"/>
      <c r="IR196" s="44"/>
      <c r="IS196" s="44"/>
      <c r="IT196" s="44"/>
      <c r="IU196" s="44"/>
      <c r="IV196" s="44"/>
      <c r="IW196" s="44"/>
      <c r="IX196" s="44"/>
      <c r="IY196" s="44"/>
      <c r="IZ196" s="44"/>
      <c r="JA196" s="44"/>
      <c r="JB196" s="44"/>
      <c r="JC196" s="44"/>
      <c r="JD196" s="44"/>
      <c r="JE196" s="44"/>
      <c r="JF196" s="44"/>
      <c r="JG196" s="44"/>
      <c r="JH196" s="44"/>
      <c r="JI196" s="44"/>
      <c r="JJ196" s="44"/>
      <c r="JK196" s="44"/>
      <c r="JL196" s="44"/>
      <c r="JM196" s="44"/>
      <c r="JN196" s="44"/>
      <c r="JO196" s="44"/>
      <c r="JP196" s="44"/>
      <c r="JQ196" s="44"/>
      <c r="JR196" s="44"/>
      <c r="JS196" s="44"/>
      <c r="JT196" s="44"/>
      <c r="JU196" s="44"/>
      <c r="JV196" s="44"/>
      <c r="JW196" s="44"/>
      <c r="JX196" s="44"/>
      <c r="JY196" s="44"/>
      <c r="JZ196" s="44"/>
      <c r="KA196" s="44"/>
      <c r="KB196" s="44"/>
      <c r="KC196" s="44"/>
    </row>
    <row r="197" spans="1:289" x14ac:dyDescent="0.2">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c r="EX197" s="44"/>
      <c r="EY197" s="44"/>
      <c r="EZ197" s="44"/>
      <c r="FA197" s="44"/>
      <c r="FB197" s="44"/>
      <c r="FC197" s="44"/>
      <c r="FD197" s="44"/>
      <c r="FE197" s="44"/>
      <c r="FF197" s="44"/>
      <c r="FG197" s="44"/>
      <c r="FH197" s="44"/>
      <c r="FI197" s="44"/>
      <c r="FJ197" s="44"/>
      <c r="FK197" s="44"/>
      <c r="FL197" s="44"/>
      <c r="FM197" s="44"/>
      <c r="FN197" s="44"/>
      <c r="FO197" s="44"/>
      <c r="FP197" s="44"/>
      <c r="FQ197" s="44"/>
      <c r="FR197" s="44"/>
      <c r="FS197" s="44"/>
      <c r="FT197" s="44"/>
      <c r="FU197" s="44"/>
      <c r="FV197" s="44"/>
      <c r="FW197" s="44"/>
      <c r="FX197" s="44"/>
      <c r="FY197" s="44"/>
      <c r="FZ197" s="44"/>
      <c r="GA197" s="44"/>
      <c r="GB197" s="44"/>
      <c r="GC197" s="44"/>
      <c r="GD197" s="44"/>
      <c r="GE197" s="44"/>
      <c r="GF197" s="44"/>
      <c r="GG197" s="44"/>
      <c r="GH197" s="44"/>
      <c r="GI197" s="44"/>
      <c r="GJ197" s="44"/>
      <c r="GK197" s="44"/>
      <c r="GL197" s="44"/>
      <c r="GM197" s="44"/>
      <c r="GN197" s="44"/>
      <c r="GO197" s="44"/>
      <c r="GP197" s="44"/>
      <c r="GQ197" s="44"/>
      <c r="GR197" s="44"/>
      <c r="GS197" s="44"/>
      <c r="GT197" s="44"/>
      <c r="GU197" s="44"/>
      <c r="GV197" s="44"/>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4"/>
      <c r="HZ197" s="44"/>
      <c r="IA197" s="44"/>
      <c r="IB197" s="44"/>
      <c r="IC197" s="44"/>
      <c r="ID197" s="44"/>
      <c r="IE197" s="44"/>
      <c r="IF197" s="44"/>
      <c r="IG197" s="44"/>
      <c r="IH197" s="44"/>
      <c r="II197" s="44"/>
      <c r="IJ197" s="44"/>
      <c r="IK197" s="44"/>
      <c r="IL197" s="44"/>
      <c r="IM197" s="44"/>
      <c r="IN197" s="44"/>
      <c r="IO197" s="44"/>
      <c r="IP197" s="44"/>
      <c r="IQ197" s="44"/>
      <c r="IR197" s="44"/>
      <c r="IS197" s="44"/>
      <c r="IT197" s="44"/>
      <c r="IU197" s="44"/>
      <c r="IV197" s="44"/>
      <c r="IW197" s="44"/>
      <c r="IX197" s="44"/>
      <c r="IY197" s="44"/>
      <c r="IZ197" s="44"/>
      <c r="JA197" s="44"/>
      <c r="JB197" s="44"/>
      <c r="JC197" s="44"/>
      <c r="JD197" s="44"/>
      <c r="JE197" s="44"/>
      <c r="JF197" s="44"/>
      <c r="JG197" s="44"/>
      <c r="JH197" s="44"/>
      <c r="JI197" s="44"/>
      <c r="JJ197" s="44"/>
      <c r="JK197" s="44"/>
      <c r="JL197" s="44"/>
      <c r="JM197" s="44"/>
      <c r="JN197" s="44"/>
      <c r="JO197" s="44"/>
      <c r="JP197" s="44"/>
      <c r="JQ197" s="44"/>
      <c r="JR197" s="44"/>
      <c r="JS197" s="44"/>
      <c r="JT197" s="44"/>
      <c r="JU197" s="44"/>
      <c r="JV197" s="44"/>
      <c r="JW197" s="44"/>
      <c r="JX197" s="44"/>
      <c r="JY197" s="44"/>
      <c r="JZ197" s="44"/>
      <c r="KA197" s="44"/>
      <c r="KB197" s="44"/>
      <c r="KC197" s="44"/>
    </row>
    <row r="198" spans="1:289" x14ac:dyDescent="0.2">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c r="CI198" s="44"/>
      <c r="CJ198" s="44"/>
      <c r="CK198" s="44"/>
      <c r="CL198" s="44"/>
      <c r="CM198" s="44"/>
      <c r="CN198" s="44"/>
      <c r="CO198" s="44"/>
      <c r="CP198" s="44"/>
      <c r="CQ198" s="44"/>
      <c r="CR198" s="44"/>
      <c r="CS198" s="44"/>
      <c r="CT198" s="44"/>
      <c r="CU198" s="44"/>
      <c r="CV198" s="44"/>
      <c r="CW198" s="44"/>
      <c r="CX198" s="44"/>
      <c r="CY198" s="44"/>
      <c r="CZ198" s="44"/>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c r="EX198" s="44"/>
      <c r="EY198" s="44"/>
      <c r="EZ198" s="44"/>
      <c r="FA198" s="44"/>
      <c r="FB198" s="44"/>
      <c r="FC198" s="44"/>
      <c r="FD198" s="44"/>
      <c r="FE198" s="44"/>
      <c r="FF198" s="44"/>
      <c r="FG198" s="44"/>
      <c r="FH198" s="44"/>
      <c r="FI198" s="44"/>
      <c r="FJ198" s="44"/>
      <c r="FK198" s="44"/>
      <c r="FL198" s="44"/>
      <c r="FM198" s="44"/>
      <c r="FN198" s="44"/>
      <c r="FO198" s="44"/>
      <c r="FP198" s="44"/>
      <c r="FQ198" s="44"/>
      <c r="FR198" s="44"/>
      <c r="FS198" s="44"/>
      <c r="FT198" s="44"/>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4"/>
      <c r="HZ198" s="44"/>
      <c r="IA198" s="44"/>
      <c r="IB198" s="44"/>
      <c r="IC198" s="44"/>
      <c r="ID198" s="44"/>
      <c r="IE198" s="44"/>
      <c r="IF198" s="44"/>
      <c r="IG198" s="44"/>
      <c r="IH198" s="44"/>
      <c r="II198" s="44"/>
      <c r="IJ198" s="44"/>
      <c r="IK198" s="44"/>
      <c r="IL198" s="44"/>
      <c r="IM198" s="44"/>
      <c r="IN198" s="44"/>
      <c r="IO198" s="44"/>
      <c r="IP198" s="44"/>
      <c r="IQ198" s="44"/>
      <c r="IR198" s="44"/>
      <c r="IS198" s="44"/>
      <c r="IT198" s="44"/>
      <c r="IU198" s="44"/>
      <c r="IV198" s="44"/>
      <c r="IW198" s="44"/>
      <c r="IX198" s="44"/>
      <c r="IY198" s="44"/>
      <c r="IZ198" s="44"/>
      <c r="JA198" s="44"/>
      <c r="JB198" s="44"/>
      <c r="JC198" s="44"/>
      <c r="JD198" s="44"/>
      <c r="JE198" s="44"/>
      <c r="JF198" s="44"/>
      <c r="JG198" s="44"/>
      <c r="JH198" s="44"/>
      <c r="JI198" s="44"/>
      <c r="JJ198" s="44"/>
      <c r="JK198" s="44"/>
      <c r="JL198" s="44"/>
      <c r="JM198" s="44"/>
      <c r="JN198" s="44"/>
      <c r="JO198" s="44"/>
      <c r="JP198" s="44"/>
      <c r="JQ198" s="44"/>
      <c r="JR198" s="44"/>
      <c r="JS198" s="44"/>
      <c r="JT198" s="44"/>
      <c r="JU198" s="44"/>
      <c r="JV198" s="44"/>
      <c r="JW198" s="44"/>
      <c r="JX198" s="44"/>
      <c r="JY198" s="44"/>
      <c r="JZ198" s="44"/>
      <c r="KA198" s="44"/>
      <c r="KB198" s="44"/>
      <c r="KC198" s="44"/>
    </row>
    <row r="199" spans="1:289" x14ac:dyDescent="0.2">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c r="CI199" s="44"/>
      <c r="CJ199" s="44"/>
      <c r="CK199" s="44"/>
      <c r="CL199" s="44"/>
      <c r="CM199" s="44"/>
      <c r="CN199" s="44"/>
      <c r="CO199" s="44"/>
      <c r="CP199" s="44"/>
      <c r="CQ199" s="44"/>
      <c r="CR199" s="44"/>
      <c r="CS199" s="44"/>
      <c r="CT199" s="44"/>
      <c r="CU199" s="44"/>
      <c r="CV199" s="44"/>
      <c r="CW199" s="44"/>
      <c r="CX199" s="44"/>
      <c r="CY199" s="44"/>
      <c r="CZ199" s="44"/>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c r="EX199" s="44"/>
      <c r="EY199" s="44"/>
      <c r="EZ199" s="44"/>
      <c r="FA199" s="44"/>
      <c r="FB199" s="44"/>
      <c r="FC199" s="44"/>
      <c r="FD199" s="44"/>
      <c r="FE199" s="44"/>
      <c r="FF199" s="44"/>
      <c r="FG199" s="44"/>
      <c r="FH199" s="44"/>
      <c r="FI199" s="44"/>
      <c r="FJ199" s="44"/>
      <c r="FK199" s="44"/>
      <c r="FL199" s="44"/>
      <c r="FM199" s="44"/>
      <c r="FN199" s="44"/>
      <c r="FO199" s="44"/>
      <c r="FP199" s="44"/>
      <c r="FQ199" s="44"/>
      <c r="FR199" s="44"/>
      <c r="FS199" s="44"/>
      <c r="FT199" s="44"/>
      <c r="FU199" s="44"/>
      <c r="FV199" s="44"/>
      <c r="FW199" s="44"/>
      <c r="FX199" s="44"/>
      <c r="FY199" s="44"/>
      <c r="FZ199" s="44"/>
      <c r="GA199" s="44"/>
      <c r="GB199" s="44"/>
      <c r="GC199" s="44"/>
      <c r="GD199" s="44"/>
      <c r="GE199" s="44"/>
      <c r="GF199" s="44"/>
      <c r="GG199" s="44"/>
      <c r="GH199" s="44"/>
      <c r="GI199" s="44"/>
      <c r="GJ199" s="44"/>
      <c r="GK199" s="44"/>
      <c r="GL199" s="44"/>
      <c r="GM199" s="44"/>
      <c r="GN199" s="44"/>
      <c r="GO199" s="44"/>
      <c r="GP199" s="44"/>
      <c r="GQ199" s="44"/>
      <c r="GR199" s="44"/>
      <c r="GS199" s="44"/>
      <c r="GT199" s="44"/>
      <c r="GU199" s="44"/>
      <c r="GV199" s="44"/>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4"/>
      <c r="HZ199" s="44"/>
      <c r="IA199" s="44"/>
      <c r="IB199" s="44"/>
      <c r="IC199" s="44"/>
      <c r="ID199" s="44"/>
      <c r="IE199" s="44"/>
      <c r="IF199" s="44"/>
      <c r="IG199" s="44"/>
      <c r="IH199" s="44"/>
      <c r="II199" s="44"/>
      <c r="IJ199" s="44"/>
      <c r="IK199" s="44"/>
      <c r="IL199" s="44"/>
      <c r="IM199" s="44"/>
      <c r="IN199" s="44"/>
      <c r="IO199" s="44"/>
      <c r="IP199" s="44"/>
      <c r="IQ199" s="44"/>
      <c r="IR199" s="44"/>
      <c r="IS199" s="44"/>
      <c r="IT199" s="44"/>
      <c r="IU199" s="44"/>
      <c r="IV199" s="44"/>
      <c r="IW199" s="44"/>
      <c r="IX199" s="44"/>
      <c r="IY199" s="44"/>
      <c r="IZ199" s="44"/>
      <c r="JA199" s="44"/>
      <c r="JB199" s="44"/>
      <c r="JC199" s="44"/>
      <c r="JD199" s="44"/>
      <c r="JE199" s="44"/>
      <c r="JF199" s="44"/>
      <c r="JG199" s="44"/>
      <c r="JH199" s="44"/>
      <c r="JI199" s="44"/>
      <c r="JJ199" s="44"/>
      <c r="JK199" s="44"/>
      <c r="JL199" s="44"/>
      <c r="JM199" s="44"/>
      <c r="JN199" s="44"/>
      <c r="JO199" s="44"/>
      <c r="JP199" s="44"/>
      <c r="JQ199" s="44"/>
      <c r="JR199" s="44"/>
      <c r="JS199" s="44"/>
      <c r="JT199" s="44"/>
      <c r="JU199" s="44"/>
      <c r="JV199" s="44"/>
      <c r="JW199" s="44"/>
      <c r="JX199" s="44"/>
      <c r="JY199" s="44"/>
      <c r="JZ199" s="44"/>
      <c r="KA199" s="44"/>
      <c r="KB199" s="44"/>
      <c r="KC199" s="44"/>
    </row>
    <row r="200" spans="1:289" x14ac:dyDescent="0.2">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44"/>
      <c r="IY200" s="44"/>
      <c r="IZ200" s="44"/>
      <c r="JA200" s="44"/>
      <c r="JB200" s="44"/>
      <c r="JC200" s="44"/>
      <c r="JD200" s="44"/>
      <c r="JE200" s="44"/>
      <c r="JF200" s="44"/>
      <c r="JG200" s="44"/>
      <c r="JH200" s="44"/>
      <c r="JI200" s="44"/>
      <c r="JJ200" s="44"/>
      <c r="JK200" s="44"/>
      <c r="JL200" s="44"/>
      <c r="JM200" s="44"/>
      <c r="JN200" s="44"/>
      <c r="JO200" s="44"/>
      <c r="JP200" s="44"/>
      <c r="JQ200" s="44"/>
      <c r="JR200" s="44"/>
      <c r="JS200" s="44"/>
      <c r="JT200" s="44"/>
      <c r="JU200" s="44"/>
      <c r="JV200" s="44"/>
      <c r="JW200" s="44"/>
      <c r="JX200" s="44"/>
      <c r="JY200" s="44"/>
      <c r="JZ200" s="44"/>
      <c r="KA200" s="44"/>
      <c r="KB200" s="44"/>
      <c r="KC200" s="44"/>
    </row>
    <row r="201" spans="1:289" x14ac:dyDescent="0.2">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c r="CI201" s="44"/>
      <c r="CJ201" s="44"/>
      <c r="CK201" s="44"/>
      <c r="CL201" s="44"/>
      <c r="CM201" s="44"/>
      <c r="CN201" s="44"/>
      <c r="CO201" s="44"/>
      <c r="CP201" s="44"/>
      <c r="CQ201" s="44"/>
      <c r="CR201" s="44"/>
      <c r="CS201" s="44"/>
      <c r="CT201" s="44"/>
      <c r="CU201" s="44"/>
      <c r="CV201" s="44"/>
      <c r="CW201" s="44"/>
      <c r="CX201" s="44"/>
      <c r="CY201" s="44"/>
      <c r="CZ201" s="44"/>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c r="EX201" s="44"/>
      <c r="EY201" s="44"/>
      <c r="EZ201" s="44"/>
      <c r="FA201" s="44"/>
      <c r="FB201" s="44"/>
      <c r="FC201" s="44"/>
      <c r="FD201" s="44"/>
      <c r="FE201" s="44"/>
      <c r="FF201" s="44"/>
      <c r="FG201" s="44"/>
      <c r="FH201" s="44"/>
      <c r="FI201" s="44"/>
      <c r="FJ201" s="44"/>
      <c r="FK201" s="44"/>
      <c r="FL201" s="44"/>
      <c r="FM201" s="44"/>
      <c r="FN201" s="44"/>
      <c r="FO201" s="44"/>
      <c r="FP201" s="44"/>
      <c r="FQ201" s="44"/>
      <c r="FR201" s="44"/>
      <c r="FS201" s="44"/>
      <c r="FT201" s="44"/>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4"/>
      <c r="HZ201" s="44"/>
      <c r="IA201" s="44"/>
      <c r="IB201" s="44"/>
      <c r="IC201" s="44"/>
      <c r="ID201" s="44"/>
      <c r="IE201" s="44"/>
      <c r="IF201" s="44"/>
      <c r="IG201" s="44"/>
      <c r="IH201" s="44"/>
      <c r="II201" s="44"/>
      <c r="IJ201" s="44"/>
      <c r="IK201" s="44"/>
      <c r="IL201" s="44"/>
      <c r="IM201" s="44"/>
      <c r="IN201" s="44"/>
      <c r="IO201" s="44"/>
      <c r="IP201" s="44"/>
      <c r="IQ201" s="44"/>
      <c r="IR201" s="44"/>
      <c r="IS201" s="44"/>
      <c r="IT201" s="44"/>
      <c r="IU201" s="44"/>
      <c r="IV201" s="44"/>
      <c r="IW201" s="44"/>
      <c r="IX201" s="44"/>
      <c r="IY201" s="44"/>
      <c r="IZ201" s="44"/>
      <c r="JA201" s="44"/>
      <c r="JB201" s="44"/>
      <c r="JC201" s="44"/>
      <c r="JD201" s="44"/>
      <c r="JE201" s="44"/>
      <c r="JF201" s="44"/>
      <c r="JG201" s="44"/>
      <c r="JH201" s="44"/>
      <c r="JI201" s="44"/>
      <c r="JJ201" s="44"/>
      <c r="JK201" s="44"/>
      <c r="JL201" s="44"/>
      <c r="JM201" s="44"/>
      <c r="JN201" s="44"/>
      <c r="JO201" s="44"/>
      <c r="JP201" s="44"/>
      <c r="JQ201" s="44"/>
      <c r="JR201" s="44"/>
      <c r="JS201" s="44"/>
      <c r="JT201" s="44"/>
      <c r="JU201" s="44"/>
      <c r="JV201" s="44"/>
      <c r="JW201" s="44"/>
      <c r="JX201" s="44"/>
      <c r="JY201" s="44"/>
      <c r="JZ201" s="44"/>
      <c r="KA201" s="44"/>
      <c r="KB201" s="44"/>
      <c r="KC201" s="44"/>
    </row>
    <row r="202" spans="1:289" x14ac:dyDescent="0.2">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c r="CI202" s="44"/>
      <c r="CJ202" s="44"/>
      <c r="CK202" s="44"/>
      <c r="CL202" s="44"/>
      <c r="CM202" s="44"/>
      <c r="CN202" s="44"/>
      <c r="CO202" s="44"/>
      <c r="CP202" s="44"/>
      <c r="CQ202" s="44"/>
      <c r="CR202" s="44"/>
      <c r="CS202" s="44"/>
      <c r="CT202" s="44"/>
      <c r="CU202" s="44"/>
      <c r="CV202" s="44"/>
      <c r="CW202" s="44"/>
      <c r="CX202" s="44"/>
      <c r="CY202" s="44"/>
      <c r="CZ202" s="44"/>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c r="EX202" s="44"/>
      <c r="EY202" s="44"/>
      <c r="EZ202" s="44"/>
      <c r="FA202" s="44"/>
      <c r="FB202" s="44"/>
      <c r="FC202" s="44"/>
      <c r="FD202" s="44"/>
      <c r="FE202" s="44"/>
      <c r="FF202" s="44"/>
      <c r="FG202" s="44"/>
      <c r="FH202" s="44"/>
      <c r="FI202" s="44"/>
      <c r="FJ202" s="44"/>
      <c r="FK202" s="44"/>
      <c r="FL202" s="44"/>
      <c r="FM202" s="44"/>
      <c r="FN202" s="44"/>
      <c r="FO202" s="44"/>
      <c r="FP202" s="44"/>
      <c r="FQ202" s="44"/>
      <c r="FR202" s="44"/>
      <c r="FS202" s="44"/>
      <c r="FT202" s="44"/>
      <c r="FU202" s="44"/>
      <c r="FV202" s="44"/>
      <c r="FW202" s="44"/>
      <c r="FX202" s="44"/>
      <c r="FY202" s="44"/>
      <c r="FZ202" s="44"/>
      <c r="GA202" s="44"/>
      <c r="GB202" s="44"/>
      <c r="GC202" s="44"/>
      <c r="GD202" s="44"/>
      <c r="GE202" s="44"/>
      <c r="GF202" s="44"/>
      <c r="GG202" s="44"/>
      <c r="GH202" s="44"/>
      <c r="GI202" s="44"/>
      <c r="GJ202" s="44"/>
      <c r="GK202" s="44"/>
      <c r="GL202" s="44"/>
      <c r="GM202" s="44"/>
      <c r="GN202" s="44"/>
      <c r="GO202" s="44"/>
      <c r="GP202" s="44"/>
      <c r="GQ202" s="44"/>
      <c r="GR202" s="44"/>
      <c r="GS202" s="44"/>
      <c r="GT202" s="44"/>
      <c r="GU202" s="44"/>
      <c r="GV202" s="44"/>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4"/>
      <c r="HZ202" s="44"/>
      <c r="IA202" s="44"/>
      <c r="IB202" s="44"/>
      <c r="IC202" s="44"/>
      <c r="ID202" s="44"/>
      <c r="IE202" s="44"/>
      <c r="IF202" s="44"/>
      <c r="IG202" s="44"/>
      <c r="IH202" s="44"/>
      <c r="II202" s="44"/>
      <c r="IJ202" s="44"/>
      <c r="IK202" s="44"/>
      <c r="IL202" s="44"/>
      <c r="IM202" s="44"/>
      <c r="IN202" s="44"/>
      <c r="IO202" s="44"/>
      <c r="IP202" s="44"/>
      <c r="IQ202" s="44"/>
      <c r="IR202" s="44"/>
      <c r="IS202" s="44"/>
      <c r="IT202" s="44"/>
      <c r="IU202" s="44"/>
      <c r="IV202" s="44"/>
      <c r="IW202" s="44"/>
      <c r="IX202" s="44"/>
      <c r="IY202" s="44"/>
      <c r="IZ202" s="44"/>
      <c r="JA202" s="44"/>
      <c r="JB202" s="44"/>
      <c r="JC202" s="44"/>
      <c r="JD202" s="44"/>
      <c r="JE202" s="44"/>
      <c r="JF202" s="44"/>
      <c r="JG202" s="44"/>
      <c r="JH202" s="44"/>
      <c r="JI202" s="44"/>
      <c r="JJ202" s="44"/>
      <c r="JK202" s="44"/>
      <c r="JL202" s="44"/>
      <c r="JM202" s="44"/>
      <c r="JN202" s="44"/>
      <c r="JO202" s="44"/>
      <c r="JP202" s="44"/>
      <c r="JQ202" s="44"/>
      <c r="JR202" s="44"/>
      <c r="JS202" s="44"/>
      <c r="JT202" s="44"/>
      <c r="JU202" s="44"/>
      <c r="JV202" s="44"/>
      <c r="JW202" s="44"/>
      <c r="JX202" s="44"/>
      <c r="JY202" s="44"/>
      <c r="JZ202" s="44"/>
      <c r="KA202" s="44"/>
      <c r="KB202" s="44"/>
      <c r="KC202" s="44"/>
    </row>
    <row r="203" spans="1:289" x14ac:dyDescent="0.2">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c r="EX203" s="44"/>
      <c r="EY203" s="44"/>
      <c r="EZ203" s="44"/>
      <c r="FA203" s="44"/>
      <c r="FB203" s="44"/>
      <c r="FC203" s="44"/>
      <c r="FD203" s="44"/>
      <c r="FE203" s="44"/>
      <c r="FF203" s="44"/>
      <c r="FG203" s="44"/>
      <c r="FH203" s="44"/>
      <c r="FI203" s="44"/>
      <c r="FJ203" s="44"/>
      <c r="FK203" s="44"/>
      <c r="FL203" s="44"/>
      <c r="FM203" s="44"/>
      <c r="FN203" s="44"/>
      <c r="FO203" s="44"/>
      <c r="FP203" s="44"/>
      <c r="FQ203" s="44"/>
      <c r="FR203" s="44"/>
      <c r="FS203" s="44"/>
      <c r="FT203" s="44"/>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4"/>
      <c r="HZ203" s="44"/>
      <c r="IA203" s="44"/>
      <c r="IB203" s="44"/>
      <c r="IC203" s="44"/>
      <c r="ID203" s="44"/>
      <c r="IE203" s="44"/>
      <c r="IF203" s="44"/>
      <c r="IG203" s="44"/>
      <c r="IH203" s="44"/>
      <c r="II203" s="44"/>
      <c r="IJ203" s="44"/>
      <c r="IK203" s="44"/>
      <c r="IL203" s="44"/>
      <c r="IM203" s="44"/>
      <c r="IN203" s="44"/>
      <c r="IO203" s="44"/>
      <c r="IP203" s="44"/>
      <c r="IQ203" s="44"/>
      <c r="IR203" s="44"/>
      <c r="IS203" s="44"/>
      <c r="IT203" s="44"/>
      <c r="IU203" s="44"/>
      <c r="IV203" s="44"/>
      <c r="IW203" s="44"/>
      <c r="IX203" s="44"/>
      <c r="IY203" s="44"/>
      <c r="IZ203" s="44"/>
      <c r="JA203" s="44"/>
      <c r="JB203" s="44"/>
      <c r="JC203" s="44"/>
      <c r="JD203" s="44"/>
      <c r="JE203" s="44"/>
      <c r="JF203" s="44"/>
      <c r="JG203" s="44"/>
      <c r="JH203" s="44"/>
      <c r="JI203" s="44"/>
      <c r="JJ203" s="44"/>
      <c r="JK203" s="44"/>
      <c r="JL203" s="44"/>
      <c r="JM203" s="44"/>
      <c r="JN203" s="44"/>
      <c r="JO203" s="44"/>
      <c r="JP203" s="44"/>
      <c r="JQ203" s="44"/>
      <c r="JR203" s="44"/>
      <c r="JS203" s="44"/>
      <c r="JT203" s="44"/>
      <c r="JU203" s="44"/>
      <c r="JV203" s="44"/>
      <c r="JW203" s="44"/>
      <c r="JX203" s="44"/>
      <c r="JY203" s="44"/>
      <c r="JZ203" s="44"/>
      <c r="KA203" s="44"/>
      <c r="KB203" s="44"/>
      <c r="KC203" s="44"/>
    </row>
    <row r="204" spans="1:289" x14ac:dyDescent="0.2">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44"/>
      <c r="DO204" s="44"/>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c r="EX204" s="44"/>
      <c r="EY204" s="44"/>
      <c r="EZ204" s="44"/>
      <c r="FA204" s="44"/>
      <c r="FB204" s="44"/>
      <c r="FC204" s="44"/>
      <c r="FD204" s="44"/>
      <c r="FE204" s="44"/>
      <c r="FF204" s="44"/>
      <c r="FG204" s="44"/>
      <c r="FH204" s="44"/>
      <c r="FI204" s="44"/>
      <c r="FJ204" s="44"/>
      <c r="FK204" s="44"/>
      <c r="FL204" s="44"/>
      <c r="FM204" s="44"/>
      <c r="FN204" s="44"/>
      <c r="FO204" s="44"/>
      <c r="FP204" s="44"/>
      <c r="FQ204" s="44"/>
      <c r="FR204" s="44"/>
      <c r="FS204" s="44"/>
      <c r="FT204" s="44"/>
      <c r="FU204" s="44"/>
      <c r="FV204" s="44"/>
      <c r="FW204" s="44"/>
      <c r="FX204" s="44"/>
      <c r="FY204" s="44"/>
      <c r="FZ204" s="44"/>
      <c r="GA204" s="44"/>
      <c r="GB204" s="44"/>
      <c r="GC204" s="44"/>
      <c r="GD204" s="44"/>
      <c r="GE204" s="44"/>
      <c r="GF204" s="44"/>
      <c r="GG204" s="44"/>
      <c r="GH204" s="44"/>
      <c r="GI204" s="44"/>
      <c r="GJ204" s="44"/>
      <c r="GK204" s="44"/>
      <c r="GL204" s="44"/>
      <c r="GM204" s="44"/>
      <c r="GN204" s="44"/>
      <c r="GO204" s="44"/>
      <c r="GP204" s="44"/>
      <c r="GQ204" s="44"/>
      <c r="GR204" s="44"/>
      <c r="GS204" s="44"/>
      <c r="GT204" s="44"/>
      <c r="GU204" s="44"/>
      <c r="GV204" s="44"/>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4"/>
      <c r="HZ204" s="44"/>
      <c r="IA204" s="44"/>
      <c r="IB204" s="44"/>
      <c r="IC204" s="44"/>
      <c r="ID204" s="44"/>
      <c r="IE204" s="44"/>
      <c r="IF204" s="44"/>
      <c r="IG204" s="44"/>
      <c r="IH204" s="44"/>
      <c r="II204" s="44"/>
      <c r="IJ204" s="44"/>
      <c r="IK204" s="44"/>
      <c r="IL204" s="44"/>
      <c r="IM204" s="44"/>
      <c r="IN204" s="44"/>
      <c r="IO204" s="44"/>
      <c r="IP204" s="44"/>
      <c r="IQ204" s="44"/>
      <c r="IR204" s="44"/>
      <c r="IS204" s="44"/>
      <c r="IT204" s="44"/>
      <c r="IU204" s="44"/>
      <c r="IV204" s="44"/>
      <c r="IW204" s="44"/>
      <c r="IX204" s="44"/>
      <c r="IY204" s="44"/>
      <c r="IZ204" s="44"/>
      <c r="JA204" s="44"/>
      <c r="JB204" s="44"/>
      <c r="JC204" s="44"/>
      <c r="JD204" s="44"/>
      <c r="JE204" s="44"/>
      <c r="JF204" s="44"/>
      <c r="JG204" s="44"/>
      <c r="JH204" s="44"/>
      <c r="JI204" s="44"/>
      <c r="JJ204" s="44"/>
      <c r="JK204" s="44"/>
      <c r="JL204" s="44"/>
      <c r="JM204" s="44"/>
      <c r="JN204" s="44"/>
      <c r="JO204" s="44"/>
      <c r="JP204" s="44"/>
      <c r="JQ204" s="44"/>
      <c r="JR204" s="44"/>
      <c r="JS204" s="44"/>
      <c r="JT204" s="44"/>
      <c r="JU204" s="44"/>
      <c r="JV204" s="44"/>
      <c r="JW204" s="44"/>
      <c r="JX204" s="44"/>
      <c r="JY204" s="44"/>
      <c r="JZ204" s="44"/>
      <c r="KA204" s="44"/>
      <c r="KB204" s="44"/>
      <c r="KC204" s="44"/>
    </row>
    <row r="205" spans="1:289" x14ac:dyDescent="0.2">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4"/>
      <c r="HZ205" s="44"/>
      <c r="IA205" s="44"/>
      <c r="IB205" s="44"/>
      <c r="IC205" s="44"/>
      <c r="ID205" s="44"/>
      <c r="IE205" s="44"/>
      <c r="IF205" s="44"/>
      <c r="IG205" s="44"/>
      <c r="IH205" s="44"/>
      <c r="II205" s="44"/>
      <c r="IJ205" s="44"/>
      <c r="IK205" s="44"/>
      <c r="IL205" s="44"/>
      <c r="IM205" s="44"/>
      <c r="IN205" s="44"/>
      <c r="IO205" s="44"/>
      <c r="IP205" s="44"/>
      <c r="IQ205" s="44"/>
      <c r="IR205" s="44"/>
      <c r="IS205" s="44"/>
      <c r="IT205" s="44"/>
      <c r="IU205" s="44"/>
      <c r="IV205" s="44"/>
      <c r="IW205" s="44"/>
      <c r="IX205" s="44"/>
      <c r="IY205" s="44"/>
      <c r="IZ205" s="44"/>
      <c r="JA205" s="44"/>
      <c r="JB205" s="44"/>
      <c r="JC205" s="44"/>
      <c r="JD205" s="44"/>
      <c r="JE205" s="44"/>
      <c r="JF205" s="44"/>
      <c r="JG205" s="44"/>
      <c r="JH205" s="44"/>
      <c r="JI205" s="44"/>
      <c r="JJ205" s="44"/>
      <c r="JK205" s="44"/>
      <c r="JL205" s="44"/>
      <c r="JM205" s="44"/>
      <c r="JN205" s="44"/>
      <c r="JO205" s="44"/>
      <c r="JP205" s="44"/>
      <c r="JQ205" s="44"/>
      <c r="JR205" s="44"/>
      <c r="JS205" s="44"/>
      <c r="JT205" s="44"/>
      <c r="JU205" s="44"/>
      <c r="JV205" s="44"/>
      <c r="JW205" s="44"/>
      <c r="JX205" s="44"/>
      <c r="JY205" s="44"/>
      <c r="JZ205" s="44"/>
      <c r="KA205" s="44"/>
      <c r="KB205" s="44"/>
      <c r="KC205" s="44"/>
    </row>
    <row r="206" spans="1:289" x14ac:dyDescent="0.2">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44"/>
      <c r="DO206" s="44"/>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c r="EX206" s="44"/>
      <c r="EY206" s="44"/>
      <c r="EZ206" s="44"/>
      <c r="FA206" s="44"/>
      <c r="FB206" s="44"/>
      <c r="FC206" s="44"/>
      <c r="FD206" s="44"/>
      <c r="FE206" s="44"/>
      <c r="FF206" s="44"/>
      <c r="FG206" s="44"/>
      <c r="FH206" s="44"/>
      <c r="FI206" s="44"/>
      <c r="FJ206" s="44"/>
      <c r="FK206" s="44"/>
      <c r="FL206" s="44"/>
      <c r="FM206" s="44"/>
      <c r="FN206" s="44"/>
      <c r="FO206" s="44"/>
      <c r="FP206" s="44"/>
      <c r="FQ206" s="44"/>
      <c r="FR206" s="44"/>
      <c r="FS206" s="44"/>
      <c r="FT206" s="44"/>
      <c r="FU206" s="44"/>
      <c r="FV206" s="44"/>
      <c r="FW206" s="44"/>
      <c r="FX206" s="44"/>
      <c r="FY206" s="44"/>
      <c r="FZ206" s="44"/>
      <c r="GA206" s="44"/>
      <c r="GB206" s="44"/>
      <c r="GC206" s="44"/>
      <c r="GD206" s="44"/>
      <c r="GE206" s="44"/>
      <c r="GF206" s="44"/>
      <c r="GG206" s="44"/>
      <c r="GH206" s="44"/>
      <c r="GI206" s="44"/>
      <c r="GJ206" s="44"/>
      <c r="GK206" s="44"/>
      <c r="GL206" s="44"/>
      <c r="GM206" s="44"/>
      <c r="GN206" s="44"/>
      <c r="GO206" s="44"/>
      <c r="GP206" s="44"/>
      <c r="GQ206" s="44"/>
      <c r="GR206" s="44"/>
      <c r="GS206" s="44"/>
      <c r="GT206" s="44"/>
      <c r="GU206" s="44"/>
      <c r="GV206" s="44"/>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4"/>
      <c r="HZ206" s="44"/>
      <c r="IA206" s="44"/>
      <c r="IB206" s="44"/>
      <c r="IC206" s="44"/>
      <c r="ID206" s="44"/>
      <c r="IE206" s="44"/>
      <c r="IF206" s="44"/>
      <c r="IG206" s="44"/>
      <c r="IH206" s="44"/>
      <c r="II206" s="44"/>
      <c r="IJ206" s="44"/>
      <c r="IK206" s="44"/>
      <c r="IL206" s="44"/>
      <c r="IM206" s="44"/>
      <c r="IN206" s="44"/>
      <c r="IO206" s="44"/>
      <c r="IP206" s="44"/>
      <c r="IQ206" s="44"/>
      <c r="IR206" s="44"/>
      <c r="IS206" s="44"/>
      <c r="IT206" s="44"/>
      <c r="IU206" s="44"/>
      <c r="IV206" s="44"/>
      <c r="IW206" s="44"/>
      <c r="IX206" s="44"/>
      <c r="IY206" s="44"/>
      <c r="IZ206" s="44"/>
      <c r="JA206" s="44"/>
      <c r="JB206" s="44"/>
      <c r="JC206" s="44"/>
      <c r="JD206" s="44"/>
      <c r="JE206" s="44"/>
      <c r="JF206" s="44"/>
      <c r="JG206" s="44"/>
      <c r="JH206" s="44"/>
      <c r="JI206" s="44"/>
      <c r="JJ206" s="44"/>
      <c r="JK206" s="44"/>
      <c r="JL206" s="44"/>
      <c r="JM206" s="44"/>
      <c r="JN206" s="44"/>
      <c r="JO206" s="44"/>
      <c r="JP206" s="44"/>
      <c r="JQ206" s="44"/>
      <c r="JR206" s="44"/>
      <c r="JS206" s="44"/>
      <c r="JT206" s="44"/>
      <c r="JU206" s="44"/>
      <c r="JV206" s="44"/>
      <c r="JW206" s="44"/>
      <c r="JX206" s="44"/>
      <c r="JY206" s="44"/>
      <c r="JZ206" s="44"/>
      <c r="KA206" s="44"/>
      <c r="KB206" s="44"/>
      <c r="KC206" s="44"/>
    </row>
    <row r="207" spans="1:289" x14ac:dyDescent="0.2">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44"/>
      <c r="CY207" s="44"/>
      <c r="CZ207" s="44"/>
      <c r="DA207" s="44"/>
      <c r="DB207" s="44"/>
      <c r="DC207" s="44"/>
      <c r="DD207" s="44"/>
      <c r="DE207" s="44"/>
      <c r="DF207" s="44"/>
      <c r="DG207" s="44"/>
      <c r="DH207" s="44"/>
      <c r="DI207" s="44"/>
      <c r="DJ207" s="44"/>
      <c r="DK207" s="44"/>
      <c r="DL207" s="44"/>
      <c r="DM207" s="44"/>
      <c r="DN207" s="44"/>
      <c r="DO207" s="44"/>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c r="EX207" s="44"/>
      <c r="EY207" s="44"/>
      <c r="EZ207" s="44"/>
      <c r="FA207" s="44"/>
      <c r="FB207" s="44"/>
      <c r="FC207" s="44"/>
      <c r="FD207" s="44"/>
      <c r="FE207" s="44"/>
      <c r="FF207" s="44"/>
      <c r="FG207" s="44"/>
      <c r="FH207" s="44"/>
      <c r="FI207" s="44"/>
      <c r="FJ207" s="44"/>
      <c r="FK207" s="44"/>
      <c r="FL207" s="44"/>
      <c r="FM207" s="44"/>
      <c r="FN207" s="44"/>
      <c r="FO207" s="44"/>
      <c r="FP207" s="44"/>
      <c r="FQ207" s="44"/>
      <c r="FR207" s="44"/>
      <c r="FS207" s="44"/>
      <c r="FT207" s="44"/>
      <c r="FU207" s="44"/>
      <c r="FV207" s="44"/>
      <c r="FW207" s="44"/>
      <c r="FX207" s="44"/>
      <c r="FY207" s="44"/>
      <c r="FZ207" s="44"/>
      <c r="GA207" s="44"/>
      <c r="GB207" s="44"/>
      <c r="GC207" s="44"/>
      <c r="GD207" s="44"/>
      <c r="GE207" s="44"/>
      <c r="GF207" s="44"/>
      <c r="GG207" s="44"/>
      <c r="GH207" s="44"/>
      <c r="GI207" s="44"/>
      <c r="GJ207" s="44"/>
      <c r="GK207" s="44"/>
      <c r="GL207" s="44"/>
      <c r="GM207" s="44"/>
      <c r="GN207" s="44"/>
      <c r="GO207" s="44"/>
      <c r="GP207" s="44"/>
      <c r="GQ207" s="44"/>
      <c r="GR207" s="44"/>
      <c r="GS207" s="44"/>
      <c r="GT207" s="44"/>
      <c r="GU207" s="44"/>
      <c r="GV207" s="44"/>
      <c r="GW207" s="44"/>
      <c r="GX207" s="44"/>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4"/>
      <c r="HZ207" s="44"/>
      <c r="IA207" s="44"/>
      <c r="IB207" s="44"/>
      <c r="IC207" s="44"/>
      <c r="ID207" s="44"/>
      <c r="IE207" s="44"/>
      <c r="IF207" s="44"/>
      <c r="IG207" s="44"/>
      <c r="IH207" s="44"/>
      <c r="II207" s="44"/>
      <c r="IJ207" s="44"/>
      <c r="IK207" s="44"/>
      <c r="IL207" s="44"/>
      <c r="IM207" s="44"/>
      <c r="IN207" s="44"/>
      <c r="IO207" s="44"/>
      <c r="IP207" s="44"/>
      <c r="IQ207" s="44"/>
      <c r="IR207" s="44"/>
      <c r="IS207" s="44"/>
      <c r="IT207" s="44"/>
      <c r="IU207" s="44"/>
      <c r="IV207" s="44"/>
      <c r="IW207" s="44"/>
      <c r="IX207" s="44"/>
      <c r="IY207" s="44"/>
      <c r="IZ207" s="44"/>
      <c r="JA207" s="44"/>
      <c r="JB207" s="44"/>
      <c r="JC207" s="44"/>
      <c r="JD207" s="44"/>
      <c r="JE207" s="44"/>
      <c r="JF207" s="44"/>
      <c r="JG207" s="44"/>
      <c r="JH207" s="44"/>
      <c r="JI207" s="44"/>
      <c r="JJ207" s="44"/>
      <c r="JK207" s="44"/>
      <c r="JL207" s="44"/>
      <c r="JM207" s="44"/>
      <c r="JN207" s="44"/>
      <c r="JO207" s="44"/>
      <c r="JP207" s="44"/>
      <c r="JQ207" s="44"/>
      <c r="JR207" s="44"/>
      <c r="JS207" s="44"/>
      <c r="JT207" s="44"/>
      <c r="JU207" s="44"/>
      <c r="JV207" s="44"/>
      <c r="JW207" s="44"/>
      <c r="JX207" s="44"/>
      <c r="JY207" s="44"/>
      <c r="JZ207" s="44"/>
      <c r="KA207" s="44"/>
      <c r="KB207" s="44"/>
      <c r="KC207" s="44"/>
    </row>
    <row r="208" spans="1:289" x14ac:dyDescent="0.2">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c r="CI208" s="44"/>
      <c r="CJ208" s="44"/>
      <c r="CK208" s="44"/>
      <c r="CL208" s="44"/>
      <c r="CM208" s="44"/>
      <c r="CN208" s="44"/>
      <c r="CO208" s="44"/>
      <c r="CP208" s="44"/>
      <c r="CQ208" s="44"/>
      <c r="CR208" s="44"/>
      <c r="CS208" s="44"/>
      <c r="CT208" s="44"/>
      <c r="CU208" s="44"/>
      <c r="CV208" s="44"/>
      <c r="CW208" s="44"/>
      <c r="CX208" s="44"/>
      <c r="CY208" s="44"/>
      <c r="CZ208" s="44"/>
      <c r="DA208" s="44"/>
      <c r="DB208" s="44"/>
      <c r="DC208" s="44"/>
      <c r="DD208" s="44"/>
      <c r="DE208" s="44"/>
      <c r="DF208" s="44"/>
      <c r="DG208" s="44"/>
      <c r="DH208" s="44"/>
      <c r="DI208" s="44"/>
      <c r="DJ208" s="44"/>
      <c r="DK208" s="44"/>
      <c r="DL208" s="44"/>
      <c r="DM208" s="44"/>
      <c r="DN208" s="44"/>
      <c r="DO208" s="44"/>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c r="EX208" s="44"/>
      <c r="EY208" s="44"/>
      <c r="EZ208" s="44"/>
      <c r="FA208" s="44"/>
      <c r="FB208" s="44"/>
      <c r="FC208" s="44"/>
      <c r="FD208" s="44"/>
      <c r="FE208" s="44"/>
      <c r="FF208" s="44"/>
      <c r="FG208" s="44"/>
      <c r="FH208" s="44"/>
      <c r="FI208" s="44"/>
      <c r="FJ208" s="44"/>
      <c r="FK208" s="44"/>
      <c r="FL208" s="44"/>
      <c r="FM208" s="44"/>
      <c r="FN208" s="44"/>
      <c r="FO208" s="44"/>
      <c r="FP208" s="44"/>
      <c r="FQ208" s="44"/>
      <c r="FR208" s="44"/>
      <c r="FS208" s="44"/>
      <c r="FT208" s="44"/>
      <c r="FU208" s="44"/>
      <c r="FV208" s="44"/>
      <c r="FW208" s="44"/>
      <c r="FX208" s="44"/>
      <c r="FY208" s="44"/>
      <c r="FZ208" s="44"/>
      <c r="GA208" s="44"/>
      <c r="GB208" s="44"/>
      <c r="GC208" s="44"/>
      <c r="GD208" s="44"/>
      <c r="GE208" s="44"/>
      <c r="GF208" s="44"/>
      <c r="GG208" s="44"/>
      <c r="GH208" s="44"/>
      <c r="GI208" s="44"/>
      <c r="GJ208" s="44"/>
      <c r="GK208" s="44"/>
      <c r="GL208" s="44"/>
      <c r="GM208" s="44"/>
      <c r="GN208" s="44"/>
      <c r="GO208" s="44"/>
      <c r="GP208" s="44"/>
      <c r="GQ208" s="44"/>
      <c r="GR208" s="44"/>
      <c r="GS208" s="44"/>
      <c r="GT208" s="44"/>
      <c r="GU208" s="44"/>
      <c r="GV208" s="44"/>
      <c r="GW208" s="44"/>
      <c r="GX208" s="44"/>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4"/>
      <c r="HZ208" s="44"/>
      <c r="IA208" s="44"/>
      <c r="IB208" s="44"/>
      <c r="IC208" s="44"/>
      <c r="ID208" s="44"/>
      <c r="IE208" s="44"/>
      <c r="IF208" s="44"/>
      <c r="IG208" s="44"/>
      <c r="IH208" s="44"/>
      <c r="II208" s="44"/>
      <c r="IJ208" s="44"/>
      <c r="IK208" s="44"/>
      <c r="IL208" s="44"/>
      <c r="IM208" s="44"/>
      <c r="IN208" s="44"/>
      <c r="IO208" s="44"/>
      <c r="IP208" s="44"/>
      <c r="IQ208" s="44"/>
      <c r="IR208" s="44"/>
      <c r="IS208" s="44"/>
      <c r="IT208" s="44"/>
      <c r="IU208" s="44"/>
      <c r="IV208" s="44"/>
      <c r="IW208" s="44"/>
      <c r="IX208" s="44"/>
      <c r="IY208" s="44"/>
      <c r="IZ208" s="44"/>
      <c r="JA208" s="44"/>
      <c r="JB208" s="44"/>
      <c r="JC208" s="44"/>
      <c r="JD208" s="44"/>
      <c r="JE208" s="44"/>
      <c r="JF208" s="44"/>
      <c r="JG208" s="44"/>
      <c r="JH208" s="44"/>
      <c r="JI208" s="44"/>
      <c r="JJ208" s="44"/>
      <c r="JK208" s="44"/>
      <c r="JL208" s="44"/>
      <c r="JM208" s="44"/>
      <c r="JN208" s="44"/>
      <c r="JO208" s="44"/>
      <c r="JP208" s="44"/>
      <c r="JQ208" s="44"/>
      <c r="JR208" s="44"/>
      <c r="JS208" s="44"/>
      <c r="JT208" s="44"/>
      <c r="JU208" s="44"/>
      <c r="JV208" s="44"/>
      <c r="JW208" s="44"/>
      <c r="JX208" s="44"/>
      <c r="JY208" s="44"/>
      <c r="JZ208" s="44"/>
      <c r="KA208" s="44"/>
      <c r="KB208" s="44"/>
      <c r="KC208" s="44"/>
    </row>
    <row r="209" spans="1:289" x14ac:dyDescent="0.2">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c r="CI209" s="44"/>
      <c r="CJ209" s="44"/>
      <c r="CK209" s="44"/>
      <c r="CL209" s="44"/>
      <c r="CM209" s="44"/>
      <c r="CN209" s="44"/>
      <c r="CO209" s="44"/>
      <c r="CP209" s="44"/>
      <c r="CQ209" s="44"/>
      <c r="CR209" s="44"/>
      <c r="CS209" s="44"/>
      <c r="CT209" s="44"/>
      <c r="CU209" s="44"/>
      <c r="CV209" s="44"/>
      <c r="CW209" s="44"/>
      <c r="CX209" s="44"/>
      <c r="CY209" s="44"/>
      <c r="CZ209" s="44"/>
      <c r="DA209" s="44"/>
      <c r="DB209" s="44"/>
      <c r="DC209" s="44"/>
      <c r="DD209" s="44"/>
      <c r="DE209" s="44"/>
      <c r="DF209" s="44"/>
      <c r="DG209" s="44"/>
      <c r="DH209" s="44"/>
      <c r="DI209" s="44"/>
      <c r="DJ209" s="44"/>
      <c r="DK209" s="44"/>
      <c r="DL209" s="44"/>
      <c r="DM209" s="44"/>
      <c r="DN209" s="44"/>
      <c r="DO209" s="44"/>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c r="EX209" s="44"/>
      <c r="EY209" s="44"/>
      <c r="EZ209" s="44"/>
      <c r="FA209" s="44"/>
      <c r="FB209" s="44"/>
      <c r="FC209" s="44"/>
      <c r="FD209" s="44"/>
      <c r="FE209" s="44"/>
      <c r="FF209" s="44"/>
      <c r="FG209" s="44"/>
      <c r="FH209" s="44"/>
      <c r="FI209" s="44"/>
      <c r="FJ209" s="44"/>
      <c r="FK209" s="44"/>
      <c r="FL209" s="44"/>
      <c r="FM209" s="44"/>
      <c r="FN209" s="44"/>
      <c r="FO209" s="44"/>
      <c r="FP209" s="44"/>
      <c r="FQ209" s="44"/>
      <c r="FR209" s="44"/>
      <c r="FS209" s="44"/>
      <c r="FT209" s="44"/>
      <c r="FU209" s="44"/>
      <c r="FV209" s="44"/>
      <c r="FW209" s="44"/>
      <c r="FX209" s="44"/>
      <c r="FY209" s="44"/>
      <c r="FZ209" s="44"/>
      <c r="GA209" s="44"/>
      <c r="GB209" s="44"/>
      <c r="GC209" s="44"/>
      <c r="GD209" s="44"/>
      <c r="GE209" s="44"/>
      <c r="GF209" s="44"/>
      <c r="GG209" s="44"/>
      <c r="GH209" s="44"/>
      <c r="GI209" s="44"/>
      <c r="GJ209" s="44"/>
      <c r="GK209" s="44"/>
      <c r="GL209" s="44"/>
      <c r="GM209" s="44"/>
      <c r="GN209" s="44"/>
      <c r="GO209" s="44"/>
      <c r="GP209" s="44"/>
      <c r="GQ209" s="44"/>
      <c r="GR209" s="44"/>
      <c r="GS209" s="44"/>
      <c r="GT209" s="44"/>
      <c r="GU209" s="44"/>
      <c r="GV209" s="44"/>
      <c r="GW209" s="44"/>
      <c r="GX209" s="44"/>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4"/>
      <c r="HZ209" s="44"/>
      <c r="IA209" s="44"/>
      <c r="IB209" s="44"/>
      <c r="IC209" s="44"/>
      <c r="ID209" s="44"/>
      <c r="IE209" s="44"/>
      <c r="IF209" s="44"/>
      <c r="IG209" s="44"/>
      <c r="IH209" s="44"/>
      <c r="II209" s="44"/>
      <c r="IJ209" s="44"/>
      <c r="IK209" s="44"/>
      <c r="IL209" s="44"/>
      <c r="IM209" s="44"/>
      <c r="IN209" s="44"/>
      <c r="IO209" s="44"/>
      <c r="IP209" s="44"/>
      <c r="IQ209" s="44"/>
      <c r="IR209" s="44"/>
      <c r="IS209" s="44"/>
      <c r="IT209" s="44"/>
      <c r="IU209" s="44"/>
      <c r="IV209" s="44"/>
      <c r="IW209" s="44"/>
      <c r="IX209" s="44"/>
      <c r="IY209" s="44"/>
      <c r="IZ209" s="44"/>
      <c r="JA209" s="44"/>
      <c r="JB209" s="44"/>
      <c r="JC209" s="44"/>
      <c r="JD209" s="44"/>
      <c r="JE209" s="44"/>
      <c r="JF209" s="44"/>
      <c r="JG209" s="44"/>
      <c r="JH209" s="44"/>
      <c r="JI209" s="44"/>
      <c r="JJ209" s="44"/>
      <c r="JK209" s="44"/>
      <c r="JL209" s="44"/>
      <c r="JM209" s="44"/>
      <c r="JN209" s="44"/>
      <c r="JO209" s="44"/>
      <c r="JP209" s="44"/>
      <c r="JQ209" s="44"/>
      <c r="JR209" s="44"/>
      <c r="JS209" s="44"/>
      <c r="JT209" s="44"/>
      <c r="JU209" s="44"/>
      <c r="JV209" s="44"/>
      <c r="JW209" s="44"/>
      <c r="JX209" s="44"/>
      <c r="JY209" s="44"/>
      <c r="JZ209" s="44"/>
      <c r="KA209" s="44"/>
      <c r="KB209" s="44"/>
      <c r="KC209" s="44"/>
    </row>
    <row r="210" spans="1:289" x14ac:dyDescent="0.2">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4"/>
      <c r="HZ210" s="44"/>
      <c r="IA210" s="44"/>
      <c r="IB210" s="44"/>
      <c r="IC210" s="44"/>
      <c r="ID210" s="44"/>
      <c r="IE210" s="44"/>
      <c r="IF210" s="44"/>
      <c r="IG210" s="44"/>
      <c r="IH210" s="44"/>
      <c r="II210" s="44"/>
      <c r="IJ210" s="44"/>
      <c r="IK210" s="44"/>
      <c r="IL210" s="44"/>
      <c r="IM210" s="44"/>
      <c r="IN210" s="44"/>
      <c r="IO210" s="44"/>
      <c r="IP210" s="44"/>
      <c r="IQ210" s="44"/>
      <c r="IR210" s="44"/>
      <c r="IS210" s="44"/>
      <c r="IT210" s="44"/>
      <c r="IU210" s="44"/>
      <c r="IV210" s="44"/>
      <c r="IW210" s="44"/>
      <c r="IX210" s="44"/>
      <c r="IY210" s="44"/>
      <c r="IZ210" s="44"/>
      <c r="JA210" s="44"/>
      <c r="JB210" s="44"/>
      <c r="JC210" s="44"/>
      <c r="JD210" s="44"/>
      <c r="JE210" s="44"/>
      <c r="JF210" s="44"/>
      <c r="JG210" s="44"/>
      <c r="JH210" s="44"/>
      <c r="JI210" s="44"/>
      <c r="JJ210" s="44"/>
      <c r="JK210" s="44"/>
      <c r="JL210" s="44"/>
      <c r="JM210" s="44"/>
      <c r="JN210" s="44"/>
      <c r="JO210" s="44"/>
      <c r="JP210" s="44"/>
      <c r="JQ210" s="44"/>
      <c r="JR210" s="44"/>
      <c r="JS210" s="44"/>
      <c r="JT210" s="44"/>
      <c r="JU210" s="44"/>
      <c r="JV210" s="44"/>
      <c r="JW210" s="44"/>
      <c r="JX210" s="44"/>
      <c r="JY210" s="44"/>
      <c r="JZ210" s="44"/>
      <c r="KA210" s="44"/>
      <c r="KB210" s="44"/>
      <c r="KC210" s="44"/>
    </row>
    <row r="211" spans="1:289" x14ac:dyDescent="0.2">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c r="CI211" s="44"/>
      <c r="CJ211" s="44"/>
      <c r="CK211" s="44"/>
      <c r="CL211" s="44"/>
      <c r="CM211" s="44"/>
      <c r="CN211" s="44"/>
      <c r="CO211" s="44"/>
      <c r="CP211" s="44"/>
      <c r="CQ211" s="44"/>
      <c r="CR211" s="44"/>
      <c r="CS211" s="44"/>
      <c r="CT211" s="44"/>
      <c r="CU211" s="44"/>
      <c r="CV211" s="44"/>
      <c r="CW211" s="44"/>
      <c r="CX211" s="44"/>
      <c r="CY211" s="44"/>
      <c r="CZ211" s="44"/>
      <c r="DA211" s="44"/>
      <c r="DB211" s="44"/>
      <c r="DC211" s="44"/>
      <c r="DD211" s="44"/>
      <c r="DE211" s="44"/>
      <c r="DF211" s="44"/>
      <c r="DG211" s="44"/>
      <c r="DH211" s="44"/>
      <c r="DI211" s="44"/>
      <c r="DJ211" s="44"/>
      <c r="DK211" s="44"/>
      <c r="DL211" s="44"/>
      <c r="DM211" s="44"/>
      <c r="DN211" s="44"/>
      <c r="DO211" s="44"/>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c r="EX211" s="44"/>
      <c r="EY211" s="44"/>
      <c r="EZ211" s="44"/>
      <c r="FA211" s="44"/>
      <c r="FB211" s="44"/>
      <c r="FC211" s="44"/>
      <c r="FD211" s="44"/>
      <c r="FE211" s="44"/>
      <c r="FF211" s="44"/>
      <c r="FG211" s="44"/>
      <c r="FH211" s="44"/>
      <c r="FI211" s="44"/>
      <c r="FJ211" s="44"/>
      <c r="FK211" s="44"/>
      <c r="FL211" s="44"/>
      <c r="FM211" s="44"/>
      <c r="FN211" s="44"/>
      <c r="FO211" s="44"/>
      <c r="FP211" s="44"/>
      <c r="FQ211" s="44"/>
      <c r="FR211" s="44"/>
      <c r="FS211" s="44"/>
      <c r="FT211" s="44"/>
      <c r="FU211" s="44"/>
      <c r="FV211" s="44"/>
      <c r="FW211" s="44"/>
      <c r="FX211" s="44"/>
      <c r="FY211" s="44"/>
      <c r="FZ211" s="44"/>
      <c r="GA211" s="44"/>
      <c r="GB211" s="44"/>
      <c r="GC211" s="44"/>
      <c r="GD211" s="44"/>
      <c r="GE211" s="44"/>
      <c r="GF211" s="44"/>
      <c r="GG211" s="44"/>
      <c r="GH211" s="44"/>
      <c r="GI211" s="44"/>
      <c r="GJ211" s="44"/>
      <c r="GK211" s="44"/>
      <c r="GL211" s="44"/>
      <c r="GM211" s="44"/>
      <c r="GN211" s="44"/>
      <c r="GO211" s="44"/>
      <c r="GP211" s="44"/>
      <c r="GQ211" s="44"/>
      <c r="GR211" s="44"/>
      <c r="GS211" s="44"/>
      <c r="GT211" s="44"/>
      <c r="GU211" s="44"/>
      <c r="GV211" s="44"/>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4"/>
      <c r="HZ211" s="44"/>
      <c r="IA211" s="44"/>
      <c r="IB211" s="44"/>
      <c r="IC211" s="44"/>
      <c r="ID211" s="44"/>
      <c r="IE211" s="44"/>
      <c r="IF211" s="44"/>
      <c r="IG211" s="44"/>
      <c r="IH211" s="44"/>
      <c r="II211" s="44"/>
      <c r="IJ211" s="44"/>
      <c r="IK211" s="44"/>
      <c r="IL211" s="44"/>
      <c r="IM211" s="44"/>
      <c r="IN211" s="44"/>
      <c r="IO211" s="44"/>
      <c r="IP211" s="44"/>
      <c r="IQ211" s="44"/>
      <c r="IR211" s="44"/>
      <c r="IS211" s="44"/>
      <c r="IT211" s="44"/>
      <c r="IU211" s="44"/>
      <c r="IV211" s="44"/>
      <c r="IW211" s="44"/>
      <c r="IX211" s="44"/>
      <c r="IY211" s="44"/>
      <c r="IZ211" s="44"/>
      <c r="JA211" s="44"/>
      <c r="JB211" s="44"/>
      <c r="JC211" s="44"/>
      <c r="JD211" s="44"/>
      <c r="JE211" s="44"/>
      <c r="JF211" s="44"/>
      <c r="JG211" s="44"/>
      <c r="JH211" s="44"/>
      <c r="JI211" s="44"/>
      <c r="JJ211" s="44"/>
      <c r="JK211" s="44"/>
      <c r="JL211" s="44"/>
      <c r="JM211" s="44"/>
      <c r="JN211" s="44"/>
      <c r="JO211" s="44"/>
      <c r="JP211" s="44"/>
      <c r="JQ211" s="44"/>
      <c r="JR211" s="44"/>
      <c r="JS211" s="44"/>
      <c r="JT211" s="44"/>
      <c r="JU211" s="44"/>
      <c r="JV211" s="44"/>
      <c r="JW211" s="44"/>
      <c r="JX211" s="44"/>
      <c r="JY211" s="44"/>
      <c r="JZ211" s="44"/>
      <c r="KA211" s="44"/>
      <c r="KB211" s="44"/>
      <c r="KC211" s="44"/>
    </row>
    <row r="212" spans="1:289" x14ac:dyDescent="0.2">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c r="CI212" s="44"/>
      <c r="CJ212" s="44"/>
      <c r="CK212" s="44"/>
      <c r="CL212" s="44"/>
      <c r="CM212" s="44"/>
      <c r="CN212" s="44"/>
      <c r="CO212" s="44"/>
      <c r="CP212" s="44"/>
      <c r="CQ212" s="44"/>
      <c r="CR212" s="44"/>
      <c r="CS212" s="44"/>
      <c r="CT212" s="44"/>
      <c r="CU212" s="44"/>
      <c r="CV212" s="44"/>
      <c r="CW212" s="44"/>
      <c r="CX212" s="44"/>
      <c r="CY212" s="44"/>
      <c r="CZ212" s="44"/>
      <c r="DA212" s="44"/>
      <c r="DB212" s="44"/>
      <c r="DC212" s="44"/>
      <c r="DD212" s="44"/>
      <c r="DE212" s="44"/>
      <c r="DF212" s="44"/>
      <c r="DG212" s="44"/>
      <c r="DH212" s="44"/>
      <c r="DI212" s="44"/>
      <c r="DJ212" s="44"/>
      <c r="DK212" s="44"/>
      <c r="DL212" s="44"/>
      <c r="DM212" s="44"/>
      <c r="DN212" s="44"/>
      <c r="DO212" s="44"/>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c r="EX212" s="44"/>
      <c r="EY212" s="44"/>
      <c r="EZ212" s="44"/>
      <c r="FA212" s="44"/>
      <c r="FB212" s="44"/>
      <c r="FC212" s="44"/>
      <c r="FD212" s="44"/>
      <c r="FE212" s="44"/>
      <c r="FF212" s="44"/>
      <c r="FG212" s="44"/>
      <c r="FH212" s="44"/>
      <c r="FI212" s="44"/>
      <c r="FJ212" s="44"/>
      <c r="FK212" s="44"/>
      <c r="FL212" s="44"/>
      <c r="FM212" s="44"/>
      <c r="FN212" s="44"/>
      <c r="FO212" s="44"/>
      <c r="FP212" s="44"/>
      <c r="FQ212" s="44"/>
      <c r="FR212" s="44"/>
      <c r="FS212" s="44"/>
      <c r="FT212" s="44"/>
      <c r="FU212" s="44"/>
      <c r="FV212" s="44"/>
      <c r="FW212" s="44"/>
      <c r="FX212" s="44"/>
      <c r="FY212" s="44"/>
      <c r="FZ212" s="44"/>
      <c r="GA212" s="44"/>
      <c r="GB212" s="44"/>
      <c r="GC212" s="44"/>
      <c r="GD212" s="44"/>
      <c r="GE212" s="44"/>
      <c r="GF212" s="44"/>
      <c r="GG212" s="44"/>
      <c r="GH212" s="44"/>
      <c r="GI212" s="44"/>
      <c r="GJ212" s="44"/>
      <c r="GK212" s="44"/>
      <c r="GL212" s="44"/>
      <c r="GM212" s="44"/>
      <c r="GN212" s="44"/>
      <c r="GO212" s="44"/>
      <c r="GP212" s="44"/>
      <c r="GQ212" s="44"/>
      <c r="GR212" s="44"/>
      <c r="GS212" s="44"/>
      <c r="GT212" s="44"/>
      <c r="GU212" s="44"/>
      <c r="GV212" s="44"/>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4"/>
      <c r="HZ212" s="44"/>
      <c r="IA212" s="44"/>
      <c r="IB212" s="44"/>
      <c r="IC212" s="44"/>
      <c r="ID212" s="44"/>
      <c r="IE212" s="44"/>
      <c r="IF212" s="44"/>
      <c r="IG212" s="44"/>
      <c r="IH212" s="44"/>
      <c r="II212" s="44"/>
      <c r="IJ212" s="44"/>
      <c r="IK212" s="44"/>
      <c r="IL212" s="44"/>
      <c r="IM212" s="44"/>
      <c r="IN212" s="44"/>
      <c r="IO212" s="44"/>
      <c r="IP212" s="44"/>
      <c r="IQ212" s="44"/>
      <c r="IR212" s="44"/>
      <c r="IS212" s="44"/>
      <c r="IT212" s="44"/>
      <c r="IU212" s="44"/>
      <c r="IV212" s="44"/>
      <c r="IW212" s="44"/>
      <c r="IX212" s="44"/>
      <c r="IY212" s="44"/>
      <c r="IZ212" s="44"/>
      <c r="JA212" s="44"/>
      <c r="JB212" s="44"/>
      <c r="JC212" s="44"/>
      <c r="JD212" s="44"/>
      <c r="JE212" s="44"/>
      <c r="JF212" s="44"/>
      <c r="JG212" s="44"/>
      <c r="JH212" s="44"/>
      <c r="JI212" s="44"/>
      <c r="JJ212" s="44"/>
      <c r="JK212" s="44"/>
      <c r="JL212" s="44"/>
      <c r="JM212" s="44"/>
      <c r="JN212" s="44"/>
      <c r="JO212" s="44"/>
      <c r="JP212" s="44"/>
      <c r="JQ212" s="44"/>
      <c r="JR212" s="44"/>
      <c r="JS212" s="44"/>
      <c r="JT212" s="44"/>
      <c r="JU212" s="44"/>
      <c r="JV212" s="44"/>
      <c r="JW212" s="44"/>
      <c r="JX212" s="44"/>
      <c r="JY212" s="44"/>
      <c r="JZ212" s="44"/>
      <c r="KA212" s="44"/>
      <c r="KB212" s="44"/>
      <c r="KC212" s="44"/>
    </row>
    <row r="213" spans="1:289" x14ac:dyDescent="0.2">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c r="CI213" s="44"/>
      <c r="CJ213" s="44"/>
      <c r="CK213" s="44"/>
      <c r="CL213" s="44"/>
      <c r="CM213" s="44"/>
      <c r="CN213" s="44"/>
      <c r="CO213" s="44"/>
      <c r="CP213" s="44"/>
      <c r="CQ213" s="44"/>
      <c r="CR213" s="44"/>
      <c r="CS213" s="44"/>
      <c r="CT213" s="44"/>
      <c r="CU213" s="44"/>
      <c r="CV213" s="44"/>
      <c r="CW213" s="44"/>
      <c r="CX213" s="44"/>
      <c r="CY213" s="44"/>
      <c r="CZ213" s="44"/>
      <c r="DA213" s="44"/>
      <c r="DB213" s="44"/>
      <c r="DC213" s="44"/>
      <c r="DD213" s="44"/>
      <c r="DE213" s="44"/>
      <c r="DF213" s="44"/>
      <c r="DG213" s="44"/>
      <c r="DH213" s="44"/>
      <c r="DI213" s="44"/>
      <c r="DJ213" s="44"/>
      <c r="DK213" s="44"/>
      <c r="DL213" s="44"/>
      <c r="DM213" s="44"/>
      <c r="DN213" s="44"/>
      <c r="DO213" s="44"/>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c r="EX213" s="44"/>
      <c r="EY213" s="44"/>
      <c r="EZ213" s="44"/>
      <c r="FA213" s="44"/>
      <c r="FB213" s="44"/>
      <c r="FC213" s="44"/>
      <c r="FD213" s="44"/>
      <c r="FE213" s="44"/>
      <c r="FF213" s="44"/>
      <c r="FG213" s="44"/>
      <c r="FH213" s="44"/>
      <c r="FI213" s="44"/>
      <c r="FJ213" s="44"/>
      <c r="FK213" s="44"/>
      <c r="FL213" s="44"/>
      <c r="FM213" s="44"/>
      <c r="FN213" s="44"/>
      <c r="FO213" s="44"/>
      <c r="FP213" s="44"/>
      <c r="FQ213" s="44"/>
      <c r="FR213" s="44"/>
      <c r="FS213" s="44"/>
      <c r="FT213" s="44"/>
      <c r="FU213" s="44"/>
      <c r="FV213" s="44"/>
      <c r="FW213" s="44"/>
      <c r="FX213" s="44"/>
      <c r="FY213" s="44"/>
      <c r="FZ213" s="44"/>
      <c r="GA213" s="44"/>
      <c r="GB213" s="44"/>
      <c r="GC213" s="44"/>
      <c r="GD213" s="44"/>
      <c r="GE213" s="44"/>
      <c r="GF213" s="44"/>
      <c r="GG213" s="44"/>
      <c r="GH213" s="44"/>
      <c r="GI213" s="44"/>
      <c r="GJ213" s="44"/>
      <c r="GK213" s="44"/>
      <c r="GL213" s="44"/>
      <c r="GM213" s="44"/>
      <c r="GN213" s="44"/>
      <c r="GO213" s="44"/>
      <c r="GP213" s="44"/>
      <c r="GQ213" s="44"/>
      <c r="GR213" s="44"/>
      <c r="GS213" s="44"/>
      <c r="GT213" s="44"/>
      <c r="GU213" s="44"/>
      <c r="GV213" s="44"/>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4"/>
      <c r="HZ213" s="44"/>
      <c r="IA213" s="44"/>
      <c r="IB213" s="44"/>
      <c r="IC213" s="44"/>
      <c r="ID213" s="44"/>
      <c r="IE213" s="44"/>
      <c r="IF213" s="44"/>
      <c r="IG213" s="44"/>
      <c r="IH213" s="44"/>
      <c r="II213" s="44"/>
      <c r="IJ213" s="44"/>
      <c r="IK213" s="44"/>
      <c r="IL213" s="44"/>
      <c r="IM213" s="44"/>
      <c r="IN213" s="44"/>
      <c r="IO213" s="44"/>
      <c r="IP213" s="44"/>
      <c r="IQ213" s="44"/>
      <c r="IR213" s="44"/>
      <c r="IS213" s="44"/>
      <c r="IT213" s="44"/>
      <c r="IU213" s="44"/>
      <c r="IV213" s="44"/>
      <c r="IW213" s="44"/>
      <c r="IX213" s="44"/>
      <c r="IY213" s="44"/>
      <c r="IZ213" s="44"/>
      <c r="JA213" s="44"/>
      <c r="JB213" s="44"/>
      <c r="JC213" s="44"/>
      <c r="JD213" s="44"/>
      <c r="JE213" s="44"/>
      <c r="JF213" s="44"/>
      <c r="JG213" s="44"/>
      <c r="JH213" s="44"/>
      <c r="JI213" s="44"/>
      <c r="JJ213" s="44"/>
      <c r="JK213" s="44"/>
      <c r="JL213" s="44"/>
      <c r="JM213" s="44"/>
      <c r="JN213" s="44"/>
      <c r="JO213" s="44"/>
      <c r="JP213" s="44"/>
      <c r="JQ213" s="44"/>
      <c r="JR213" s="44"/>
      <c r="JS213" s="44"/>
      <c r="JT213" s="44"/>
      <c r="JU213" s="44"/>
      <c r="JV213" s="44"/>
      <c r="JW213" s="44"/>
      <c r="JX213" s="44"/>
      <c r="JY213" s="44"/>
      <c r="JZ213" s="44"/>
      <c r="KA213" s="44"/>
      <c r="KB213" s="44"/>
      <c r="KC213" s="44"/>
    </row>
    <row r="214" spans="1:289" x14ac:dyDescent="0.2">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44"/>
      <c r="DO214" s="44"/>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c r="EX214" s="44"/>
      <c r="EY214" s="44"/>
      <c r="EZ214" s="44"/>
      <c r="FA214" s="44"/>
      <c r="FB214" s="44"/>
      <c r="FC214" s="44"/>
      <c r="FD214" s="44"/>
      <c r="FE214" s="44"/>
      <c r="FF214" s="44"/>
      <c r="FG214" s="44"/>
      <c r="FH214" s="44"/>
      <c r="FI214" s="44"/>
      <c r="FJ214" s="44"/>
      <c r="FK214" s="44"/>
      <c r="FL214" s="44"/>
      <c r="FM214" s="44"/>
      <c r="FN214" s="44"/>
      <c r="FO214" s="44"/>
      <c r="FP214" s="44"/>
      <c r="FQ214" s="44"/>
      <c r="FR214" s="44"/>
      <c r="FS214" s="44"/>
      <c r="FT214" s="44"/>
      <c r="FU214" s="44"/>
      <c r="FV214" s="44"/>
      <c r="FW214" s="44"/>
      <c r="FX214" s="44"/>
      <c r="FY214" s="44"/>
      <c r="FZ214" s="44"/>
      <c r="GA214" s="44"/>
      <c r="GB214" s="44"/>
      <c r="GC214" s="44"/>
      <c r="GD214" s="44"/>
      <c r="GE214" s="44"/>
      <c r="GF214" s="44"/>
      <c r="GG214" s="44"/>
      <c r="GH214" s="44"/>
      <c r="GI214" s="44"/>
      <c r="GJ214" s="44"/>
      <c r="GK214" s="44"/>
      <c r="GL214" s="44"/>
      <c r="GM214" s="44"/>
      <c r="GN214" s="44"/>
      <c r="GO214" s="44"/>
      <c r="GP214" s="44"/>
      <c r="GQ214" s="44"/>
      <c r="GR214" s="44"/>
      <c r="GS214" s="44"/>
      <c r="GT214" s="44"/>
      <c r="GU214" s="44"/>
      <c r="GV214" s="44"/>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4"/>
      <c r="HZ214" s="44"/>
      <c r="IA214" s="44"/>
      <c r="IB214" s="44"/>
      <c r="IC214" s="44"/>
      <c r="ID214" s="44"/>
      <c r="IE214" s="44"/>
      <c r="IF214" s="44"/>
      <c r="IG214" s="44"/>
      <c r="IH214" s="44"/>
      <c r="II214" s="44"/>
      <c r="IJ214" s="44"/>
      <c r="IK214" s="44"/>
      <c r="IL214" s="44"/>
      <c r="IM214" s="44"/>
      <c r="IN214" s="44"/>
      <c r="IO214" s="44"/>
      <c r="IP214" s="44"/>
      <c r="IQ214" s="44"/>
      <c r="IR214" s="44"/>
      <c r="IS214" s="44"/>
      <c r="IT214" s="44"/>
      <c r="IU214" s="44"/>
      <c r="IV214" s="44"/>
      <c r="IW214" s="44"/>
      <c r="IX214" s="44"/>
      <c r="IY214" s="44"/>
      <c r="IZ214" s="44"/>
      <c r="JA214" s="44"/>
      <c r="JB214" s="44"/>
      <c r="JC214" s="44"/>
      <c r="JD214" s="44"/>
      <c r="JE214" s="44"/>
      <c r="JF214" s="44"/>
      <c r="JG214" s="44"/>
      <c r="JH214" s="44"/>
      <c r="JI214" s="44"/>
      <c r="JJ214" s="44"/>
      <c r="JK214" s="44"/>
      <c r="JL214" s="44"/>
      <c r="JM214" s="44"/>
      <c r="JN214" s="44"/>
      <c r="JO214" s="44"/>
      <c r="JP214" s="44"/>
      <c r="JQ214" s="44"/>
      <c r="JR214" s="44"/>
      <c r="JS214" s="44"/>
      <c r="JT214" s="44"/>
      <c r="JU214" s="44"/>
      <c r="JV214" s="44"/>
      <c r="JW214" s="44"/>
      <c r="JX214" s="44"/>
      <c r="JY214" s="44"/>
      <c r="JZ214" s="44"/>
      <c r="KA214" s="44"/>
      <c r="KB214" s="44"/>
      <c r="KC214" s="44"/>
    </row>
    <row r="215" spans="1:289" x14ac:dyDescent="0.2">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4"/>
      <c r="HZ215" s="44"/>
      <c r="IA215" s="44"/>
      <c r="IB215" s="44"/>
      <c r="IC215" s="44"/>
      <c r="ID215" s="44"/>
      <c r="IE215" s="44"/>
      <c r="IF215" s="44"/>
      <c r="IG215" s="44"/>
      <c r="IH215" s="44"/>
      <c r="II215" s="44"/>
      <c r="IJ215" s="44"/>
      <c r="IK215" s="44"/>
      <c r="IL215" s="44"/>
      <c r="IM215" s="44"/>
      <c r="IN215" s="44"/>
      <c r="IO215" s="44"/>
      <c r="IP215" s="44"/>
      <c r="IQ215" s="44"/>
      <c r="IR215" s="44"/>
      <c r="IS215" s="44"/>
      <c r="IT215" s="44"/>
      <c r="IU215" s="44"/>
      <c r="IV215" s="44"/>
      <c r="IW215" s="44"/>
      <c r="IX215" s="44"/>
      <c r="IY215" s="44"/>
      <c r="IZ215" s="44"/>
      <c r="JA215" s="44"/>
      <c r="JB215" s="44"/>
      <c r="JC215" s="44"/>
      <c r="JD215" s="44"/>
      <c r="JE215" s="44"/>
      <c r="JF215" s="44"/>
      <c r="JG215" s="44"/>
      <c r="JH215" s="44"/>
      <c r="JI215" s="44"/>
      <c r="JJ215" s="44"/>
      <c r="JK215" s="44"/>
      <c r="JL215" s="44"/>
      <c r="JM215" s="44"/>
      <c r="JN215" s="44"/>
      <c r="JO215" s="44"/>
      <c r="JP215" s="44"/>
      <c r="JQ215" s="44"/>
      <c r="JR215" s="44"/>
      <c r="JS215" s="44"/>
      <c r="JT215" s="44"/>
      <c r="JU215" s="44"/>
      <c r="JV215" s="44"/>
      <c r="JW215" s="44"/>
      <c r="JX215" s="44"/>
      <c r="JY215" s="44"/>
      <c r="JZ215" s="44"/>
      <c r="KA215" s="44"/>
      <c r="KB215" s="44"/>
      <c r="KC215" s="44"/>
    </row>
    <row r="216" spans="1:289" x14ac:dyDescent="0.2">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44"/>
      <c r="DO216" s="44"/>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c r="EX216" s="44"/>
      <c r="EY216" s="44"/>
      <c r="EZ216" s="44"/>
      <c r="FA216" s="44"/>
      <c r="FB216" s="44"/>
      <c r="FC216" s="44"/>
      <c r="FD216" s="44"/>
      <c r="FE216" s="44"/>
      <c r="FF216" s="44"/>
      <c r="FG216" s="44"/>
      <c r="FH216" s="44"/>
      <c r="FI216" s="44"/>
      <c r="FJ216" s="44"/>
      <c r="FK216" s="44"/>
      <c r="FL216" s="44"/>
      <c r="FM216" s="44"/>
      <c r="FN216" s="44"/>
      <c r="FO216" s="44"/>
      <c r="FP216" s="44"/>
      <c r="FQ216" s="44"/>
      <c r="FR216" s="44"/>
      <c r="FS216" s="44"/>
      <c r="FT216" s="44"/>
      <c r="FU216" s="44"/>
      <c r="FV216" s="44"/>
      <c r="FW216" s="44"/>
      <c r="FX216" s="44"/>
      <c r="FY216" s="44"/>
      <c r="FZ216" s="44"/>
      <c r="GA216" s="44"/>
      <c r="GB216" s="44"/>
      <c r="GC216" s="44"/>
      <c r="GD216" s="44"/>
      <c r="GE216" s="44"/>
      <c r="GF216" s="44"/>
      <c r="GG216" s="44"/>
      <c r="GH216" s="44"/>
      <c r="GI216" s="44"/>
      <c r="GJ216" s="44"/>
      <c r="GK216" s="44"/>
      <c r="GL216" s="44"/>
      <c r="GM216" s="44"/>
      <c r="GN216" s="44"/>
      <c r="GO216" s="44"/>
      <c r="GP216" s="44"/>
      <c r="GQ216" s="44"/>
      <c r="GR216" s="44"/>
      <c r="GS216" s="44"/>
      <c r="GT216" s="44"/>
      <c r="GU216" s="44"/>
      <c r="GV216" s="44"/>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4"/>
      <c r="HZ216" s="44"/>
      <c r="IA216" s="44"/>
      <c r="IB216" s="44"/>
      <c r="IC216" s="44"/>
      <c r="ID216" s="44"/>
      <c r="IE216" s="44"/>
      <c r="IF216" s="44"/>
      <c r="IG216" s="44"/>
      <c r="IH216" s="44"/>
      <c r="II216" s="44"/>
      <c r="IJ216" s="44"/>
      <c r="IK216" s="44"/>
      <c r="IL216" s="44"/>
      <c r="IM216" s="44"/>
      <c r="IN216" s="44"/>
      <c r="IO216" s="44"/>
      <c r="IP216" s="44"/>
      <c r="IQ216" s="44"/>
      <c r="IR216" s="44"/>
      <c r="IS216" s="44"/>
      <c r="IT216" s="44"/>
      <c r="IU216" s="44"/>
      <c r="IV216" s="44"/>
      <c r="IW216" s="44"/>
      <c r="IX216" s="44"/>
      <c r="IY216" s="44"/>
      <c r="IZ216" s="44"/>
      <c r="JA216" s="44"/>
      <c r="JB216" s="44"/>
      <c r="JC216" s="44"/>
      <c r="JD216" s="44"/>
      <c r="JE216" s="44"/>
      <c r="JF216" s="44"/>
      <c r="JG216" s="44"/>
      <c r="JH216" s="44"/>
      <c r="JI216" s="44"/>
      <c r="JJ216" s="44"/>
      <c r="JK216" s="44"/>
      <c r="JL216" s="44"/>
      <c r="JM216" s="44"/>
      <c r="JN216" s="44"/>
      <c r="JO216" s="44"/>
      <c r="JP216" s="44"/>
      <c r="JQ216" s="44"/>
      <c r="JR216" s="44"/>
      <c r="JS216" s="44"/>
      <c r="JT216" s="44"/>
      <c r="JU216" s="44"/>
      <c r="JV216" s="44"/>
      <c r="JW216" s="44"/>
      <c r="JX216" s="44"/>
      <c r="JY216" s="44"/>
      <c r="JZ216" s="44"/>
      <c r="KA216" s="44"/>
      <c r="KB216" s="44"/>
      <c r="KC216" s="44"/>
    </row>
    <row r="217" spans="1:289" x14ac:dyDescent="0.2">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44"/>
      <c r="DO217" s="44"/>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c r="EX217" s="44"/>
      <c r="EY217" s="44"/>
      <c r="EZ217" s="44"/>
      <c r="FA217" s="44"/>
      <c r="FB217" s="44"/>
      <c r="FC217" s="44"/>
      <c r="FD217" s="44"/>
      <c r="FE217" s="44"/>
      <c r="FF217" s="44"/>
      <c r="FG217" s="44"/>
      <c r="FH217" s="44"/>
      <c r="FI217" s="44"/>
      <c r="FJ217" s="44"/>
      <c r="FK217" s="44"/>
      <c r="FL217" s="44"/>
      <c r="FM217" s="44"/>
      <c r="FN217" s="44"/>
      <c r="FO217" s="44"/>
      <c r="FP217" s="44"/>
      <c r="FQ217" s="44"/>
      <c r="FR217" s="44"/>
      <c r="FS217" s="44"/>
      <c r="FT217" s="44"/>
      <c r="FU217" s="44"/>
      <c r="FV217" s="44"/>
      <c r="FW217" s="44"/>
      <c r="FX217" s="44"/>
      <c r="FY217" s="44"/>
      <c r="FZ217" s="44"/>
      <c r="GA217" s="44"/>
      <c r="GB217" s="44"/>
      <c r="GC217" s="44"/>
      <c r="GD217" s="44"/>
      <c r="GE217" s="44"/>
      <c r="GF217" s="44"/>
      <c r="GG217" s="44"/>
      <c r="GH217" s="44"/>
      <c r="GI217" s="44"/>
      <c r="GJ217" s="44"/>
      <c r="GK217" s="44"/>
      <c r="GL217" s="44"/>
      <c r="GM217" s="44"/>
      <c r="GN217" s="44"/>
      <c r="GO217" s="44"/>
      <c r="GP217" s="44"/>
      <c r="GQ217" s="44"/>
      <c r="GR217" s="44"/>
      <c r="GS217" s="44"/>
      <c r="GT217" s="44"/>
      <c r="GU217" s="44"/>
      <c r="GV217" s="44"/>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4"/>
      <c r="HZ217" s="44"/>
      <c r="IA217" s="44"/>
      <c r="IB217" s="44"/>
      <c r="IC217" s="44"/>
      <c r="ID217" s="44"/>
      <c r="IE217" s="44"/>
      <c r="IF217" s="44"/>
      <c r="IG217" s="44"/>
      <c r="IH217" s="44"/>
      <c r="II217" s="44"/>
      <c r="IJ217" s="44"/>
      <c r="IK217" s="44"/>
      <c r="IL217" s="44"/>
      <c r="IM217" s="44"/>
      <c r="IN217" s="44"/>
      <c r="IO217" s="44"/>
      <c r="IP217" s="44"/>
      <c r="IQ217" s="44"/>
      <c r="IR217" s="44"/>
      <c r="IS217" s="44"/>
      <c r="IT217" s="44"/>
      <c r="IU217" s="44"/>
      <c r="IV217" s="44"/>
      <c r="IW217" s="44"/>
      <c r="IX217" s="44"/>
      <c r="IY217" s="44"/>
      <c r="IZ217" s="44"/>
      <c r="JA217" s="44"/>
      <c r="JB217" s="44"/>
      <c r="JC217" s="44"/>
      <c r="JD217" s="44"/>
      <c r="JE217" s="44"/>
      <c r="JF217" s="44"/>
      <c r="JG217" s="44"/>
      <c r="JH217" s="44"/>
      <c r="JI217" s="44"/>
      <c r="JJ217" s="44"/>
      <c r="JK217" s="44"/>
      <c r="JL217" s="44"/>
      <c r="JM217" s="44"/>
      <c r="JN217" s="44"/>
      <c r="JO217" s="44"/>
      <c r="JP217" s="44"/>
      <c r="JQ217" s="44"/>
      <c r="JR217" s="44"/>
      <c r="JS217" s="44"/>
      <c r="JT217" s="44"/>
      <c r="JU217" s="44"/>
      <c r="JV217" s="44"/>
      <c r="JW217" s="44"/>
      <c r="JX217" s="44"/>
      <c r="JY217" s="44"/>
      <c r="JZ217" s="44"/>
      <c r="KA217" s="44"/>
      <c r="KB217" s="44"/>
      <c r="KC217" s="44"/>
    </row>
    <row r="218" spans="1:289" x14ac:dyDescent="0.2">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44"/>
      <c r="DO218" s="44"/>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c r="EX218" s="44"/>
      <c r="EY218" s="44"/>
      <c r="EZ218" s="44"/>
      <c r="FA218" s="44"/>
      <c r="FB218" s="44"/>
      <c r="FC218" s="44"/>
      <c r="FD218" s="44"/>
      <c r="FE218" s="44"/>
      <c r="FF218" s="44"/>
      <c r="FG218" s="44"/>
      <c r="FH218" s="44"/>
      <c r="FI218" s="44"/>
      <c r="FJ218" s="44"/>
      <c r="FK218" s="44"/>
      <c r="FL218" s="44"/>
      <c r="FM218" s="44"/>
      <c r="FN218" s="44"/>
      <c r="FO218" s="44"/>
      <c r="FP218" s="44"/>
      <c r="FQ218" s="44"/>
      <c r="FR218" s="44"/>
      <c r="FS218" s="44"/>
      <c r="FT218" s="44"/>
      <c r="FU218" s="44"/>
      <c r="FV218" s="44"/>
      <c r="FW218" s="44"/>
      <c r="FX218" s="44"/>
      <c r="FY218" s="44"/>
      <c r="FZ218" s="44"/>
      <c r="GA218" s="44"/>
      <c r="GB218" s="44"/>
      <c r="GC218" s="44"/>
      <c r="GD218" s="44"/>
      <c r="GE218" s="44"/>
      <c r="GF218" s="44"/>
      <c r="GG218" s="44"/>
      <c r="GH218" s="44"/>
      <c r="GI218" s="44"/>
      <c r="GJ218" s="44"/>
      <c r="GK218" s="44"/>
      <c r="GL218" s="44"/>
      <c r="GM218" s="44"/>
      <c r="GN218" s="44"/>
      <c r="GO218" s="44"/>
      <c r="GP218" s="44"/>
      <c r="GQ218" s="44"/>
      <c r="GR218" s="44"/>
      <c r="GS218" s="44"/>
      <c r="GT218" s="44"/>
      <c r="GU218" s="44"/>
      <c r="GV218" s="44"/>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4"/>
      <c r="HZ218" s="44"/>
      <c r="IA218" s="44"/>
      <c r="IB218" s="44"/>
      <c r="IC218" s="44"/>
      <c r="ID218" s="44"/>
      <c r="IE218" s="44"/>
      <c r="IF218" s="44"/>
      <c r="IG218" s="44"/>
      <c r="IH218" s="44"/>
      <c r="II218" s="44"/>
      <c r="IJ218" s="44"/>
      <c r="IK218" s="44"/>
      <c r="IL218" s="44"/>
      <c r="IM218" s="44"/>
      <c r="IN218" s="44"/>
      <c r="IO218" s="44"/>
      <c r="IP218" s="44"/>
      <c r="IQ218" s="44"/>
      <c r="IR218" s="44"/>
      <c r="IS218" s="44"/>
      <c r="IT218" s="44"/>
      <c r="IU218" s="44"/>
      <c r="IV218" s="44"/>
      <c r="IW218" s="44"/>
      <c r="IX218" s="44"/>
      <c r="IY218" s="44"/>
      <c r="IZ218" s="44"/>
      <c r="JA218" s="44"/>
      <c r="JB218" s="44"/>
      <c r="JC218" s="44"/>
      <c r="JD218" s="44"/>
      <c r="JE218" s="44"/>
      <c r="JF218" s="44"/>
      <c r="JG218" s="44"/>
      <c r="JH218" s="44"/>
      <c r="JI218" s="44"/>
      <c r="JJ218" s="44"/>
      <c r="JK218" s="44"/>
      <c r="JL218" s="44"/>
      <c r="JM218" s="44"/>
      <c r="JN218" s="44"/>
      <c r="JO218" s="44"/>
      <c r="JP218" s="44"/>
      <c r="JQ218" s="44"/>
      <c r="JR218" s="44"/>
      <c r="JS218" s="44"/>
      <c r="JT218" s="44"/>
      <c r="JU218" s="44"/>
      <c r="JV218" s="44"/>
      <c r="JW218" s="44"/>
      <c r="JX218" s="44"/>
      <c r="JY218" s="44"/>
      <c r="JZ218" s="44"/>
      <c r="KA218" s="44"/>
      <c r="KB218" s="44"/>
      <c r="KC218" s="44"/>
    </row>
    <row r="219" spans="1:289" x14ac:dyDescent="0.2">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44"/>
      <c r="DO219" s="44"/>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c r="EX219" s="44"/>
      <c r="EY219" s="44"/>
      <c r="EZ219" s="44"/>
      <c r="FA219" s="44"/>
      <c r="FB219" s="44"/>
      <c r="FC219" s="44"/>
      <c r="FD219" s="44"/>
      <c r="FE219" s="44"/>
      <c r="FF219" s="44"/>
      <c r="FG219" s="44"/>
      <c r="FH219" s="44"/>
      <c r="FI219" s="44"/>
      <c r="FJ219" s="44"/>
      <c r="FK219" s="44"/>
      <c r="FL219" s="44"/>
      <c r="FM219" s="44"/>
      <c r="FN219" s="44"/>
      <c r="FO219" s="44"/>
      <c r="FP219" s="44"/>
      <c r="FQ219" s="44"/>
      <c r="FR219" s="44"/>
      <c r="FS219" s="44"/>
      <c r="FT219" s="44"/>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4"/>
      <c r="HZ219" s="44"/>
      <c r="IA219" s="44"/>
      <c r="IB219" s="44"/>
      <c r="IC219" s="44"/>
      <c r="ID219" s="44"/>
      <c r="IE219" s="44"/>
      <c r="IF219" s="44"/>
      <c r="IG219" s="44"/>
      <c r="IH219" s="44"/>
      <c r="II219" s="44"/>
      <c r="IJ219" s="44"/>
      <c r="IK219" s="44"/>
      <c r="IL219" s="44"/>
      <c r="IM219" s="44"/>
      <c r="IN219" s="44"/>
      <c r="IO219" s="44"/>
      <c r="IP219" s="44"/>
      <c r="IQ219" s="44"/>
      <c r="IR219" s="44"/>
      <c r="IS219" s="44"/>
      <c r="IT219" s="44"/>
      <c r="IU219" s="44"/>
      <c r="IV219" s="44"/>
      <c r="IW219" s="44"/>
      <c r="IX219" s="44"/>
      <c r="IY219" s="44"/>
      <c r="IZ219" s="44"/>
      <c r="JA219" s="44"/>
      <c r="JB219" s="44"/>
      <c r="JC219" s="44"/>
      <c r="JD219" s="44"/>
      <c r="JE219" s="44"/>
      <c r="JF219" s="44"/>
      <c r="JG219" s="44"/>
      <c r="JH219" s="44"/>
      <c r="JI219" s="44"/>
      <c r="JJ219" s="44"/>
      <c r="JK219" s="44"/>
      <c r="JL219" s="44"/>
      <c r="JM219" s="44"/>
      <c r="JN219" s="44"/>
      <c r="JO219" s="44"/>
      <c r="JP219" s="44"/>
      <c r="JQ219" s="44"/>
      <c r="JR219" s="44"/>
      <c r="JS219" s="44"/>
      <c r="JT219" s="44"/>
      <c r="JU219" s="44"/>
      <c r="JV219" s="44"/>
      <c r="JW219" s="44"/>
      <c r="JX219" s="44"/>
      <c r="JY219" s="44"/>
      <c r="JZ219" s="44"/>
      <c r="KA219" s="44"/>
      <c r="KB219" s="44"/>
      <c r="KC219" s="44"/>
    </row>
    <row r="220" spans="1:289" x14ac:dyDescent="0.2">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4"/>
      <c r="HZ220" s="44"/>
      <c r="IA220" s="44"/>
      <c r="IB220" s="44"/>
      <c r="IC220" s="44"/>
      <c r="ID220" s="44"/>
      <c r="IE220" s="44"/>
      <c r="IF220" s="44"/>
      <c r="IG220" s="44"/>
      <c r="IH220" s="44"/>
      <c r="II220" s="44"/>
      <c r="IJ220" s="44"/>
      <c r="IK220" s="44"/>
      <c r="IL220" s="44"/>
      <c r="IM220" s="44"/>
      <c r="IN220" s="44"/>
      <c r="IO220" s="44"/>
      <c r="IP220" s="44"/>
      <c r="IQ220" s="44"/>
      <c r="IR220" s="44"/>
      <c r="IS220" s="44"/>
      <c r="IT220" s="44"/>
      <c r="IU220" s="44"/>
      <c r="IV220" s="44"/>
      <c r="IW220" s="44"/>
      <c r="IX220" s="44"/>
      <c r="IY220" s="44"/>
      <c r="IZ220" s="44"/>
      <c r="JA220" s="44"/>
      <c r="JB220" s="44"/>
      <c r="JC220" s="44"/>
      <c r="JD220" s="44"/>
      <c r="JE220" s="44"/>
      <c r="JF220" s="44"/>
      <c r="JG220" s="44"/>
      <c r="JH220" s="44"/>
      <c r="JI220" s="44"/>
      <c r="JJ220" s="44"/>
      <c r="JK220" s="44"/>
      <c r="JL220" s="44"/>
      <c r="JM220" s="44"/>
      <c r="JN220" s="44"/>
      <c r="JO220" s="44"/>
      <c r="JP220" s="44"/>
      <c r="JQ220" s="44"/>
      <c r="JR220" s="44"/>
      <c r="JS220" s="44"/>
      <c r="JT220" s="44"/>
      <c r="JU220" s="44"/>
      <c r="JV220" s="44"/>
      <c r="JW220" s="44"/>
      <c r="JX220" s="44"/>
      <c r="JY220" s="44"/>
      <c r="JZ220" s="44"/>
      <c r="KA220" s="44"/>
      <c r="KB220" s="44"/>
      <c r="KC220" s="44"/>
    </row>
    <row r="221" spans="1:289" x14ac:dyDescent="0.2">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44"/>
      <c r="DO221" s="44"/>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c r="EX221" s="44"/>
      <c r="EY221" s="44"/>
      <c r="EZ221" s="44"/>
      <c r="FA221" s="44"/>
      <c r="FB221" s="44"/>
      <c r="FC221" s="44"/>
      <c r="FD221" s="44"/>
      <c r="FE221" s="44"/>
      <c r="FF221" s="44"/>
      <c r="FG221" s="44"/>
      <c r="FH221" s="44"/>
      <c r="FI221" s="44"/>
      <c r="FJ221" s="44"/>
      <c r="FK221" s="44"/>
      <c r="FL221" s="44"/>
      <c r="FM221" s="44"/>
      <c r="FN221" s="44"/>
      <c r="FO221" s="44"/>
      <c r="FP221" s="44"/>
      <c r="FQ221" s="44"/>
      <c r="FR221" s="44"/>
      <c r="FS221" s="44"/>
      <c r="FT221" s="44"/>
      <c r="FU221" s="44"/>
      <c r="FV221" s="44"/>
      <c r="FW221" s="44"/>
      <c r="FX221" s="44"/>
      <c r="FY221" s="44"/>
      <c r="FZ221" s="44"/>
      <c r="GA221" s="44"/>
      <c r="GB221" s="44"/>
      <c r="GC221" s="44"/>
      <c r="GD221" s="44"/>
      <c r="GE221" s="44"/>
      <c r="GF221" s="44"/>
      <c r="GG221" s="44"/>
      <c r="GH221" s="44"/>
      <c r="GI221" s="44"/>
      <c r="GJ221" s="44"/>
      <c r="GK221" s="44"/>
      <c r="GL221" s="44"/>
      <c r="GM221" s="44"/>
      <c r="GN221" s="44"/>
      <c r="GO221" s="44"/>
      <c r="GP221" s="44"/>
      <c r="GQ221" s="44"/>
      <c r="GR221" s="44"/>
      <c r="GS221" s="44"/>
      <c r="GT221" s="44"/>
      <c r="GU221" s="44"/>
      <c r="GV221" s="44"/>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4"/>
      <c r="HZ221" s="44"/>
      <c r="IA221" s="44"/>
      <c r="IB221" s="44"/>
      <c r="IC221" s="44"/>
      <c r="ID221" s="44"/>
      <c r="IE221" s="44"/>
      <c r="IF221" s="44"/>
      <c r="IG221" s="44"/>
      <c r="IH221" s="44"/>
      <c r="II221" s="44"/>
      <c r="IJ221" s="44"/>
      <c r="IK221" s="44"/>
      <c r="IL221" s="44"/>
      <c r="IM221" s="44"/>
      <c r="IN221" s="44"/>
      <c r="IO221" s="44"/>
      <c r="IP221" s="44"/>
      <c r="IQ221" s="44"/>
      <c r="IR221" s="44"/>
      <c r="IS221" s="44"/>
      <c r="IT221" s="44"/>
      <c r="IU221" s="44"/>
      <c r="IV221" s="44"/>
      <c r="IW221" s="44"/>
      <c r="IX221" s="44"/>
      <c r="IY221" s="44"/>
      <c r="IZ221" s="44"/>
      <c r="JA221" s="44"/>
      <c r="JB221" s="44"/>
      <c r="JC221" s="44"/>
      <c r="JD221" s="44"/>
      <c r="JE221" s="44"/>
      <c r="JF221" s="44"/>
      <c r="JG221" s="44"/>
      <c r="JH221" s="44"/>
      <c r="JI221" s="44"/>
      <c r="JJ221" s="44"/>
      <c r="JK221" s="44"/>
      <c r="JL221" s="44"/>
      <c r="JM221" s="44"/>
      <c r="JN221" s="44"/>
      <c r="JO221" s="44"/>
      <c r="JP221" s="44"/>
      <c r="JQ221" s="44"/>
      <c r="JR221" s="44"/>
      <c r="JS221" s="44"/>
      <c r="JT221" s="44"/>
      <c r="JU221" s="44"/>
      <c r="JV221" s="44"/>
      <c r="JW221" s="44"/>
      <c r="JX221" s="44"/>
      <c r="JY221" s="44"/>
      <c r="JZ221" s="44"/>
      <c r="KA221" s="44"/>
      <c r="KB221" s="44"/>
      <c r="KC221" s="44"/>
    </row>
    <row r="222" spans="1:289" x14ac:dyDescent="0.2">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44"/>
      <c r="DO222" s="44"/>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c r="EX222" s="44"/>
      <c r="EY222" s="44"/>
      <c r="EZ222" s="44"/>
      <c r="FA222" s="44"/>
      <c r="FB222" s="44"/>
      <c r="FC222" s="44"/>
      <c r="FD222" s="44"/>
      <c r="FE222" s="44"/>
      <c r="FF222" s="44"/>
      <c r="FG222" s="44"/>
      <c r="FH222" s="44"/>
      <c r="FI222" s="44"/>
      <c r="FJ222" s="44"/>
      <c r="FK222" s="44"/>
      <c r="FL222" s="44"/>
      <c r="FM222" s="44"/>
      <c r="FN222" s="44"/>
      <c r="FO222" s="44"/>
      <c r="FP222" s="44"/>
      <c r="FQ222" s="44"/>
      <c r="FR222" s="44"/>
      <c r="FS222" s="44"/>
      <c r="FT222" s="44"/>
      <c r="FU222" s="44"/>
      <c r="FV222" s="44"/>
      <c r="FW222" s="44"/>
      <c r="FX222" s="44"/>
      <c r="FY222" s="44"/>
      <c r="FZ222" s="44"/>
      <c r="GA222" s="44"/>
      <c r="GB222" s="44"/>
      <c r="GC222" s="44"/>
      <c r="GD222" s="44"/>
      <c r="GE222" s="44"/>
      <c r="GF222" s="44"/>
      <c r="GG222" s="44"/>
      <c r="GH222" s="44"/>
      <c r="GI222" s="44"/>
      <c r="GJ222" s="44"/>
      <c r="GK222" s="44"/>
      <c r="GL222" s="44"/>
      <c r="GM222" s="44"/>
      <c r="GN222" s="44"/>
      <c r="GO222" s="44"/>
      <c r="GP222" s="44"/>
      <c r="GQ222" s="44"/>
      <c r="GR222" s="44"/>
      <c r="GS222" s="44"/>
      <c r="GT222" s="44"/>
      <c r="GU222" s="44"/>
      <c r="GV222" s="44"/>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4"/>
      <c r="HZ222" s="44"/>
      <c r="IA222" s="44"/>
      <c r="IB222" s="44"/>
      <c r="IC222" s="44"/>
      <c r="ID222" s="44"/>
      <c r="IE222" s="44"/>
      <c r="IF222" s="44"/>
      <c r="IG222" s="44"/>
      <c r="IH222" s="44"/>
      <c r="II222" s="44"/>
      <c r="IJ222" s="44"/>
      <c r="IK222" s="44"/>
      <c r="IL222" s="44"/>
      <c r="IM222" s="44"/>
      <c r="IN222" s="44"/>
      <c r="IO222" s="44"/>
      <c r="IP222" s="44"/>
      <c r="IQ222" s="44"/>
      <c r="IR222" s="44"/>
      <c r="IS222" s="44"/>
      <c r="IT222" s="44"/>
      <c r="IU222" s="44"/>
      <c r="IV222" s="44"/>
      <c r="IW222" s="44"/>
      <c r="IX222" s="44"/>
      <c r="IY222" s="44"/>
      <c r="IZ222" s="44"/>
      <c r="JA222" s="44"/>
      <c r="JB222" s="44"/>
      <c r="JC222" s="44"/>
      <c r="JD222" s="44"/>
      <c r="JE222" s="44"/>
      <c r="JF222" s="44"/>
      <c r="JG222" s="44"/>
      <c r="JH222" s="44"/>
      <c r="JI222" s="44"/>
      <c r="JJ222" s="44"/>
      <c r="JK222" s="44"/>
      <c r="JL222" s="44"/>
      <c r="JM222" s="44"/>
      <c r="JN222" s="44"/>
      <c r="JO222" s="44"/>
      <c r="JP222" s="44"/>
      <c r="JQ222" s="44"/>
      <c r="JR222" s="44"/>
      <c r="JS222" s="44"/>
      <c r="JT222" s="44"/>
      <c r="JU222" s="44"/>
      <c r="JV222" s="44"/>
      <c r="JW222" s="44"/>
      <c r="JX222" s="44"/>
      <c r="JY222" s="44"/>
      <c r="JZ222" s="44"/>
      <c r="KA222" s="44"/>
      <c r="KB222" s="44"/>
      <c r="KC222" s="44"/>
    </row>
    <row r="223" spans="1:289" x14ac:dyDescent="0.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c r="EX223" s="44"/>
      <c r="EY223" s="44"/>
      <c r="EZ223" s="44"/>
      <c r="FA223" s="44"/>
      <c r="FB223" s="44"/>
      <c r="FC223" s="44"/>
      <c r="FD223" s="44"/>
      <c r="FE223" s="44"/>
      <c r="FF223" s="44"/>
      <c r="FG223" s="44"/>
      <c r="FH223" s="44"/>
      <c r="FI223" s="44"/>
      <c r="FJ223" s="44"/>
      <c r="FK223" s="44"/>
      <c r="FL223" s="44"/>
      <c r="FM223" s="44"/>
      <c r="FN223" s="44"/>
      <c r="FO223" s="44"/>
      <c r="FP223" s="44"/>
      <c r="FQ223" s="44"/>
      <c r="FR223" s="44"/>
      <c r="FS223" s="44"/>
      <c r="FT223" s="44"/>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4"/>
      <c r="HZ223" s="44"/>
      <c r="IA223" s="44"/>
      <c r="IB223" s="44"/>
      <c r="IC223" s="44"/>
      <c r="ID223" s="44"/>
      <c r="IE223" s="44"/>
      <c r="IF223" s="44"/>
      <c r="IG223" s="44"/>
      <c r="IH223" s="44"/>
      <c r="II223" s="44"/>
      <c r="IJ223" s="44"/>
      <c r="IK223" s="44"/>
      <c r="IL223" s="44"/>
      <c r="IM223" s="44"/>
      <c r="IN223" s="44"/>
      <c r="IO223" s="44"/>
      <c r="IP223" s="44"/>
      <c r="IQ223" s="44"/>
      <c r="IR223" s="44"/>
      <c r="IS223" s="44"/>
      <c r="IT223" s="44"/>
      <c r="IU223" s="44"/>
      <c r="IV223" s="44"/>
      <c r="IW223" s="44"/>
      <c r="IX223" s="44"/>
      <c r="IY223" s="44"/>
      <c r="IZ223" s="44"/>
      <c r="JA223" s="44"/>
      <c r="JB223" s="44"/>
      <c r="JC223" s="44"/>
      <c r="JD223" s="44"/>
      <c r="JE223" s="44"/>
      <c r="JF223" s="44"/>
      <c r="JG223" s="44"/>
      <c r="JH223" s="44"/>
      <c r="JI223" s="44"/>
      <c r="JJ223" s="44"/>
      <c r="JK223" s="44"/>
      <c r="JL223" s="44"/>
      <c r="JM223" s="44"/>
      <c r="JN223" s="44"/>
      <c r="JO223" s="44"/>
      <c r="JP223" s="44"/>
      <c r="JQ223" s="44"/>
      <c r="JR223" s="44"/>
      <c r="JS223" s="44"/>
      <c r="JT223" s="44"/>
      <c r="JU223" s="44"/>
      <c r="JV223" s="44"/>
      <c r="JW223" s="44"/>
      <c r="JX223" s="44"/>
      <c r="JY223" s="44"/>
      <c r="JZ223" s="44"/>
      <c r="KA223" s="44"/>
      <c r="KB223" s="44"/>
      <c r="KC223" s="44"/>
    </row>
    <row r="224" spans="1:289" x14ac:dyDescent="0.2">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44"/>
      <c r="DO224" s="44"/>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c r="EX224" s="44"/>
      <c r="EY224" s="44"/>
      <c r="EZ224" s="44"/>
      <c r="FA224" s="44"/>
      <c r="FB224" s="44"/>
      <c r="FC224" s="44"/>
      <c r="FD224" s="44"/>
      <c r="FE224" s="44"/>
      <c r="FF224" s="44"/>
      <c r="FG224" s="44"/>
      <c r="FH224" s="44"/>
      <c r="FI224" s="44"/>
      <c r="FJ224" s="44"/>
      <c r="FK224" s="44"/>
      <c r="FL224" s="44"/>
      <c r="FM224" s="44"/>
      <c r="FN224" s="44"/>
      <c r="FO224" s="44"/>
      <c r="FP224" s="44"/>
      <c r="FQ224" s="44"/>
      <c r="FR224" s="44"/>
      <c r="FS224" s="44"/>
      <c r="FT224" s="44"/>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4"/>
      <c r="HZ224" s="44"/>
      <c r="IA224" s="44"/>
      <c r="IB224" s="44"/>
      <c r="IC224" s="44"/>
      <c r="ID224" s="44"/>
      <c r="IE224" s="44"/>
      <c r="IF224" s="44"/>
      <c r="IG224" s="44"/>
      <c r="IH224" s="44"/>
      <c r="II224" s="44"/>
      <c r="IJ224" s="44"/>
      <c r="IK224" s="44"/>
      <c r="IL224" s="44"/>
      <c r="IM224" s="44"/>
      <c r="IN224" s="44"/>
      <c r="IO224" s="44"/>
      <c r="IP224" s="44"/>
      <c r="IQ224" s="44"/>
      <c r="IR224" s="44"/>
      <c r="IS224" s="44"/>
      <c r="IT224" s="44"/>
      <c r="IU224" s="44"/>
      <c r="IV224" s="44"/>
      <c r="IW224" s="44"/>
      <c r="IX224" s="44"/>
      <c r="IY224" s="44"/>
      <c r="IZ224" s="44"/>
      <c r="JA224" s="44"/>
      <c r="JB224" s="44"/>
      <c r="JC224" s="44"/>
      <c r="JD224" s="44"/>
      <c r="JE224" s="44"/>
      <c r="JF224" s="44"/>
      <c r="JG224" s="44"/>
      <c r="JH224" s="44"/>
      <c r="JI224" s="44"/>
      <c r="JJ224" s="44"/>
      <c r="JK224" s="44"/>
      <c r="JL224" s="44"/>
      <c r="JM224" s="44"/>
      <c r="JN224" s="44"/>
      <c r="JO224" s="44"/>
      <c r="JP224" s="44"/>
      <c r="JQ224" s="44"/>
      <c r="JR224" s="44"/>
      <c r="JS224" s="44"/>
      <c r="JT224" s="44"/>
      <c r="JU224" s="44"/>
      <c r="JV224" s="44"/>
      <c r="JW224" s="44"/>
      <c r="JX224" s="44"/>
      <c r="JY224" s="44"/>
      <c r="JZ224" s="44"/>
      <c r="KA224" s="44"/>
      <c r="KB224" s="44"/>
      <c r="KC224" s="44"/>
    </row>
    <row r="225" spans="1:289" x14ac:dyDescent="0.2">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4"/>
      <c r="HZ225" s="44"/>
      <c r="IA225" s="44"/>
      <c r="IB225" s="44"/>
      <c r="IC225" s="44"/>
      <c r="ID225" s="44"/>
      <c r="IE225" s="44"/>
      <c r="IF225" s="44"/>
      <c r="IG225" s="44"/>
      <c r="IH225" s="44"/>
      <c r="II225" s="44"/>
      <c r="IJ225" s="44"/>
      <c r="IK225" s="44"/>
      <c r="IL225" s="44"/>
      <c r="IM225" s="44"/>
      <c r="IN225" s="44"/>
      <c r="IO225" s="44"/>
      <c r="IP225" s="44"/>
      <c r="IQ225" s="44"/>
      <c r="IR225" s="44"/>
      <c r="IS225" s="44"/>
      <c r="IT225" s="44"/>
      <c r="IU225" s="44"/>
      <c r="IV225" s="44"/>
      <c r="IW225" s="44"/>
      <c r="IX225" s="44"/>
      <c r="IY225" s="44"/>
      <c r="IZ225" s="44"/>
      <c r="JA225" s="44"/>
      <c r="JB225" s="44"/>
      <c r="JC225" s="44"/>
      <c r="JD225" s="44"/>
      <c r="JE225" s="44"/>
      <c r="JF225" s="44"/>
      <c r="JG225" s="44"/>
      <c r="JH225" s="44"/>
      <c r="JI225" s="44"/>
      <c r="JJ225" s="44"/>
      <c r="JK225" s="44"/>
      <c r="JL225" s="44"/>
      <c r="JM225" s="44"/>
      <c r="JN225" s="44"/>
      <c r="JO225" s="44"/>
      <c r="JP225" s="44"/>
      <c r="JQ225" s="44"/>
      <c r="JR225" s="44"/>
      <c r="JS225" s="44"/>
      <c r="JT225" s="44"/>
      <c r="JU225" s="44"/>
      <c r="JV225" s="44"/>
      <c r="JW225" s="44"/>
      <c r="JX225" s="44"/>
      <c r="JY225" s="44"/>
      <c r="JZ225" s="44"/>
      <c r="KA225" s="44"/>
      <c r="KB225" s="44"/>
      <c r="KC225" s="44"/>
    </row>
    <row r="226" spans="1:289" x14ac:dyDescent="0.2">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44"/>
      <c r="DO226" s="44"/>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c r="EX226" s="44"/>
      <c r="EY226" s="44"/>
      <c r="EZ226" s="44"/>
      <c r="FA226" s="44"/>
      <c r="FB226" s="44"/>
      <c r="FC226" s="44"/>
      <c r="FD226" s="44"/>
      <c r="FE226" s="44"/>
      <c r="FF226" s="44"/>
      <c r="FG226" s="44"/>
      <c r="FH226" s="44"/>
      <c r="FI226" s="44"/>
      <c r="FJ226" s="44"/>
      <c r="FK226" s="44"/>
      <c r="FL226" s="44"/>
      <c r="FM226" s="44"/>
      <c r="FN226" s="44"/>
      <c r="FO226" s="44"/>
      <c r="FP226" s="44"/>
      <c r="FQ226" s="44"/>
      <c r="FR226" s="44"/>
      <c r="FS226" s="44"/>
      <c r="FT226" s="44"/>
      <c r="FU226" s="44"/>
      <c r="FV226" s="44"/>
      <c r="FW226" s="44"/>
      <c r="FX226" s="44"/>
      <c r="FY226" s="44"/>
      <c r="FZ226" s="44"/>
      <c r="GA226" s="44"/>
      <c r="GB226" s="44"/>
      <c r="GC226" s="44"/>
      <c r="GD226" s="44"/>
      <c r="GE226" s="44"/>
      <c r="GF226" s="44"/>
      <c r="GG226" s="44"/>
      <c r="GH226" s="44"/>
      <c r="GI226" s="44"/>
      <c r="GJ226" s="44"/>
      <c r="GK226" s="44"/>
      <c r="GL226" s="44"/>
      <c r="GM226" s="44"/>
      <c r="GN226" s="44"/>
      <c r="GO226" s="44"/>
      <c r="GP226" s="44"/>
      <c r="GQ226" s="44"/>
      <c r="GR226" s="44"/>
      <c r="GS226" s="44"/>
      <c r="GT226" s="44"/>
      <c r="GU226" s="44"/>
      <c r="GV226" s="44"/>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4"/>
      <c r="HZ226" s="44"/>
      <c r="IA226" s="44"/>
      <c r="IB226" s="44"/>
      <c r="IC226" s="44"/>
      <c r="ID226" s="44"/>
      <c r="IE226" s="44"/>
      <c r="IF226" s="44"/>
      <c r="IG226" s="44"/>
      <c r="IH226" s="44"/>
      <c r="II226" s="44"/>
      <c r="IJ226" s="44"/>
      <c r="IK226" s="44"/>
      <c r="IL226" s="44"/>
      <c r="IM226" s="44"/>
      <c r="IN226" s="44"/>
      <c r="IO226" s="44"/>
      <c r="IP226" s="44"/>
      <c r="IQ226" s="44"/>
      <c r="IR226" s="44"/>
      <c r="IS226" s="44"/>
      <c r="IT226" s="44"/>
      <c r="IU226" s="44"/>
      <c r="IV226" s="44"/>
      <c r="IW226" s="44"/>
      <c r="IX226" s="44"/>
      <c r="IY226" s="44"/>
      <c r="IZ226" s="44"/>
      <c r="JA226" s="44"/>
      <c r="JB226" s="44"/>
      <c r="JC226" s="44"/>
      <c r="JD226" s="44"/>
      <c r="JE226" s="44"/>
      <c r="JF226" s="44"/>
      <c r="JG226" s="44"/>
      <c r="JH226" s="44"/>
      <c r="JI226" s="44"/>
      <c r="JJ226" s="44"/>
      <c r="JK226" s="44"/>
      <c r="JL226" s="44"/>
      <c r="JM226" s="44"/>
      <c r="JN226" s="44"/>
      <c r="JO226" s="44"/>
      <c r="JP226" s="44"/>
      <c r="JQ226" s="44"/>
      <c r="JR226" s="44"/>
      <c r="JS226" s="44"/>
      <c r="JT226" s="44"/>
      <c r="JU226" s="44"/>
      <c r="JV226" s="44"/>
      <c r="JW226" s="44"/>
      <c r="JX226" s="44"/>
      <c r="JY226" s="44"/>
      <c r="JZ226" s="44"/>
      <c r="KA226" s="44"/>
      <c r="KB226" s="44"/>
      <c r="KC226" s="44"/>
    </row>
    <row r="227" spans="1:289" x14ac:dyDescent="0.2">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44"/>
      <c r="DO227" s="44"/>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c r="EX227" s="44"/>
      <c r="EY227" s="44"/>
      <c r="EZ227" s="44"/>
      <c r="FA227" s="44"/>
      <c r="FB227" s="44"/>
      <c r="FC227" s="44"/>
      <c r="FD227" s="44"/>
      <c r="FE227" s="44"/>
      <c r="FF227" s="44"/>
      <c r="FG227" s="44"/>
      <c r="FH227" s="44"/>
      <c r="FI227" s="44"/>
      <c r="FJ227" s="44"/>
      <c r="FK227" s="44"/>
      <c r="FL227" s="44"/>
      <c r="FM227" s="44"/>
      <c r="FN227" s="44"/>
      <c r="FO227" s="44"/>
      <c r="FP227" s="44"/>
      <c r="FQ227" s="44"/>
      <c r="FR227" s="44"/>
      <c r="FS227" s="44"/>
      <c r="FT227" s="44"/>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4"/>
      <c r="HZ227" s="44"/>
      <c r="IA227" s="44"/>
      <c r="IB227" s="44"/>
      <c r="IC227" s="44"/>
      <c r="ID227" s="44"/>
      <c r="IE227" s="44"/>
      <c r="IF227" s="44"/>
      <c r="IG227" s="44"/>
      <c r="IH227" s="44"/>
      <c r="II227" s="44"/>
      <c r="IJ227" s="44"/>
      <c r="IK227" s="44"/>
      <c r="IL227" s="44"/>
      <c r="IM227" s="44"/>
      <c r="IN227" s="44"/>
      <c r="IO227" s="44"/>
      <c r="IP227" s="44"/>
      <c r="IQ227" s="44"/>
      <c r="IR227" s="44"/>
      <c r="IS227" s="44"/>
      <c r="IT227" s="44"/>
      <c r="IU227" s="44"/>
      <c r="IV227" s="44"/>
      <c r="IW227" s="44"/>
      <c r="IX227" s="44"/>
      <c r="IY227" s="44"/>
      <c r="IZ227" s="44"/>
      <c r="JA227" s="44"/>
      <c r="JB227" s="44"/>
      <c r="JC227" s="44"/>
      <c r="JD227" s="44"/>
      <c r="JE227" s="44"/>
      <c r="JF227" s="44"/>
      <c r="JG227" s="44"/>
      <c r="JH227" s="44"/>
      <c r="JI227" s="44"/>
      <c r="JJ227" s="44"/>
      <c r="JK227" s="44"/>
      <c r="JL227" s="44"/>
      <c r="JM227" s="44"/>
      <c r="JN227" s="44"/>
      <c r="JO227" s="44"/>
      <c r="JP227" s="44"/>
      <c r="JQ227" s="44"/>
      <c r="JR227" s="44"/>
      <c r="JS227" s="44"/>
      <c r="JT227" s="44"/>
      <c r="JU227" s="44"/>
      <c r="JV227" s="44"/>
      <c r="JW227" s="44"/>
      <c r="JX227" s="44"/>
      <c r="JY227" s="44"/>
      <c r="JZ227" s="44"/>
      <c r="KA227" s="44"/>
      <c r="KB227" s="44"/>
      <c r="KC227" s="44"/>
    </row>
    <row r="228" spans="1:289" x14ac:dyDescent="0.2">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44"/>
      <c r="DO228" s="44"/>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c r="EX228" s="44"/>
      <c r="EY228" s="44"/>
      <c r="EZ228" s="44"/>
      <c r="FA228" s="44"/>
      <c r="FB228" s="44"/>
      <c r="FC228" s="44"/>
      <c r="FD228" s="44"/>
      <c r="FE228" s="44"/>
      <c r="FF228" s="44"/>
      <c r="FG228" s="44"/>
      <c r="FH228" s="44"/>
      <c r="FI228" s="44"/>
      <c r="FJ228" s="44"/>
      <c r="FK228" s="44"/>
      <c r="FL228" s="44"/>
      <c r="FM228" s="44"/>
      <c r="FN228" s="44"/>
      <c r="FO228" s="44"/>
      <c r="FP228" s="44"/>
      <c r="FQ228" s="44"/>
      <c r="FR228" s="44"/>
      <c r="FS228" s="44"/>
      <c r="FT228" s="44"/>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4"/>
      <c r="HZ228" s="44"/>
      <c r="IA228" s="44"/>
      <c r="IB228" s="44"/>
      <c r="IC228" s="44"/>
      <c r="ID228" s="44"/>
      <c r="IE228" s="44"/>
      <c r="IF228" s="44"/>
      <c r="IG228" s="44"/>
      <c r="IH228" s="44"/>
      <c r="II228" s="44"/>
      <c r="IJ228" s="44"/>
      <c r="IK228" s="44"/>
      <c r="IL228" s="44"/>
      <c r="IM228" s="44"/>
      <c r="IN228" s="44"/>
      <c r="IO228" s="44"/>
      <c r="IP228" s="44"/>
      <c r="IQ228" s="44"/>
      <c r="IR228" s="44"/>
      <c r="IS228" s="44"/>
      <c r="IT228" s="44"/>
      <c r="IU228" s="44"/>
      <c r="IV228" s="44"/>
      <c r="IW228" s="44"/>
      <c r="IX228" s="44"/>
      <c r="IY228" s="44"/>
      <c r="IZ228" s="44"/>
      <c r="JA228" s="44"/>
      <c r="JB228" s="44"/>
      <c r="JC228" s="44"/>
      <c r="JD228" s="44"/>
      <c r="JE228" s="44"/>
      <c r="JF228" s="44"/>
      <c r="JG228" s="44"/>
      <c r="JH228" s="44"/>
      <c r="JI228" s="44"/>
      <c r="JJ228" s="44"/>
      <c r="JK228" s="44"/>
      <c r="JL228" s="44"/>
      <c r="JM228" s="44"/>
      <c r="JN228" s="44"/>
      <c r="JO228" s="44"/>
      <c r="JP228" s="44"/>
      <c r="JQ228" s="44"/>
      <c r="JR228" s="44"/>
      <c r="JS228" s="44"/>
      <c r="JT228" s="44"/>
      <c r="JU228" s="44"/>
      <c r="JV228" s="44"/>
      <c r="JW228" s="44"/>
      <c r="JX228" s="44"/>
      <c r="JY228" s="44"/>
      <c r="JZ228" s="44"/>
      <c r="KA228" s="44"/>
      <c r="KB228" s="44"/>
      <c r="KC228" s="44"/>
    </row>
    <row r="229" spans="1:289" x14ac:dyDescent="0.2">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44"/>
      <c r="DO229" s="44"/>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c r="EX229" s="44"/>
      <c r="EY229" s="44"/>
      <c r="EZ229" s="44"/>
      <c r="FA229" s="44"/>
      <c r="FB229" s="44"/>
      <c r="FC229" s="44"/>
      <c r="FD229" s="44"/>
      <c r="FE229" s="44"/>
      <c r="FF229" s="44"/>
      <c r="FG229" s="44"/>
      <c r="FH229" s="44"/>
      <c r="FI229" s="44"/>
      <c r="FJ229" s="44"/>
      <c r="FK229" s="44"/>
      <c r="FL229" s="44"/>
      <c r="FM229" s="44"/>
      <c r="FN229" s="44"/>
      <c r="FO229" s="44"/>
      <c r="FP229" s="44"/>
      <c r="FQ229" s="44"/>
      <c r="FR229" s="44"/>
      <c r="FS229" s="44"/>
      <c r="FT229" s="44"/>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4"/>
      <c r="HZ229" s="44"/>
      <c r="IA229" s="44"/>
      <c r="IB229" s="44"/>
      <c r="IC229" s="44"/>
      <c r="ID229" s="44"/>
      <c r="IE229" s="44"/>
      <c r="IF229" s="44"/>
      <c r="IG229" s="44"/>
      <c r="IH229" s="44"/>
      <c r="II229" s="44"/>
      <c r="IJ229" s="44"/>
      <c r="IK229" s="44"/>
      <c r="IL229" s="44"/>
      <c r="IM229" s="44"/>
      <c r="IN229" s="44"/>
      <c r="IO229" s="44"/>
      <c r="IP229" s="44"/>
      <c r="IQ229" s="44"/>
      <c r="IR229" s="44"/>
      <c r="IS229" s="44"/>
      <c r="IT229" s="44"/>
      <c r="IU229" s="44"/>
      <c r="IV229" s="44"/>
      <c r="IW229" s="44"/>
      <c r="IX229" s="44"/>
      <c r="IY229" s="44"/>
      <c r="IZ229" s="44"/>
      <c r="JA229" s="44"/>
      <c r="JB229" s="44"/>
      <c r="JC229" s="44"/>
      <c r="JD229" s="44"/>
      <c r="JE229" s="44"/>
      <c r="JF229" s="44"/>
      <c r="JG229" s="44"/>
      <c r="JH229" s="44"/>
      <c r="JI229" s="44"/>
      <c r="JJ229" s="44"/>
      <c r="JK229" s="44"/>
      <c r="JL229" s="44"/>
      <c r="JM229" s="44"/>
      <c r="JN229" s="44"/>
      <c r="JO229" s="44"/>
      <c r="JP229" s="44"/>
      <c r="JQ229" s="44"/>
      <c r="JR229" s="44"/>
      <c r="JS229" s="44"/>
      <c r="JT229" s="44"/>
      <c r="JU229" s="44"/>
      <c r="JV229" s="44"/>
      <c r="JW229" s="44"/>
      <c r="JX229" s="44"/>
      <c r="JY229" s="44"/>
      <c r="JZ229" s="44"/>
      <c r="KA229" s="44"/>
      <c r="KB229" s="44"/>
      <c r="KC229" s="44"/>
    </row>
    <row r="230" spans="1:289" x14ac:dyDescent="0.2">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4"/>
      <c r="HZ230" s="44"/>
      <c r="IA230" s="44"/>
      <c r="IB230" s="44"/>
      <c r="IC230" s="44"/>
      <c r="ID230" s="44"/>
      <c r="IE230" s="44"/>
      <c r="IF230" s="44"/>
      <c r="IG230" s="44"/>
      <c r="IH230" s="44"/>
      <c r="II230" s="44"/>
      <c r="IJ230" s="44"/>
      <c r="IK230" s="44"/>
      <c r="IL230" s="44"/>
      <c r="IM230" s="44"/>
      <c r="IN230" s="44"/>
      <c r="IO230" s="44"/>
      <c r="IP230" s="44"/>
      <c r="IQ230" s="44"/>
      <c r="IR230" s="44"/>
      <c r="IS230" s="44"/>
      <c r="IT230" s="44"/>
      <c r="IU230" s="44"/>
      <c r="IV230" s="44"/>
      <c r="IW230" s="44"/>
      <c r="IX230" s="44"/>
      <c r="IY230" s="44"/>
      <c r="IZ230" s="44"/>
      <c r="JA230" s="44"/>
      <c r="JB230" s="44"/>
      <c r="JC230" s="44"/>
      <c r="JD230" s="44"/>
      <c r="JE230" s="44"/>
      <c r="JF230" s="44"/>
      <c r="JG230" s="44"/>
      <c r="JH230" s="44"/>
      <c r="JI230" s="44"/>
      <c r="JJ230" s="44"/>
      <c r="JK230" s="44"/>
      <c r="JL230" s="44"/>
      <c r="JM230" s="44"/>
      <c r="JN230" s="44"/>
      <c r="JO230" s="44"/>
      <c r="JP230" s="44"/>
      <c r="JQ230" s="44"/>
      <c r="JR230" s="44"/>
      <c r="JS230" s="44"/>
      <c r="JT230" s="44"/>
      <c r="JU230" s="44"/>
      <c r="JV230" s="44"/>
      <c r="JW230" s="44"/>
      <c r="JX230" s="44"/>
      <c r="JY230" s="44"/>
      <c r="JZ230" s="44"/>
      <c r="KA230" s="44"/>
      <c r="KB230" s="44"/>
      <c r="KC230" s="44"/>
    </row>
    <row r="231" spans="1:289" x14ac:dyDescent="0.2">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c r="CI231" s="44"/>
      <c r="CJ231" s="44"/>
      <c r="CK231" s="44"/>
      <c r="CL231" s="44"/>
      <c r="CM231" s="44"/>
      <c r="CN231" s="44"/>
      <c r="CO231" s="44"/>
      <c r="CP231" s="44"/>
      <c r="CQ231" s="44"/>
      <c r="CR231" s="44"/>
      <c r="CS231" s="44"/>
      <c r="CT231" s="44"/>
      <c r="CU231" s="44"/>
      <c r="CV231" s="44"/>
      <c r="CW231" s="44"/>
      <c r="CX231" s="44"/>
      <c r="CY231" s="44"/>
      <c r="CZ231" s="44"/>
      <c r="DA231" s="44"/>
      <c r="DB231" s="44"/>
      <c r="DC231" s="44"/>
      <c r="DD231" s="44"/>
      <c r="DE231" s="44"/>
      <c r="DF231" s="44"/>
      <c r="DG231" s="44"/>
      <c r="DH231" s="44"/>
      <c r="DI231" s="44"/>
      <c r="DJ231" s="44"/>
      <c r="DK231" s="44"/>
      <c r="DL231" s="44"/>
      <c r="DM231" s="44"/>
      <c r="DN231" s="44"/>
      <c r="DO231" s="44"/>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c r="EX231" s="44"/>
      <c r="EY231" s="44"/>
      <c r="EZ231" s="44"/>
      <c r="FA231" s="44"/>
      <c r="FB231" s="44"/>
      <c r="FC231" s="44"/>
      <c r="FD231" s="44"/>
      <c r="FE231" s="44"/>
      <c r="FF231" s="44"/>
      <c r="FG231" s="44"/>
      <c r="FH231" s="44"/>
      <c r="FI231" s="44"/>
      <c r="FJ231" s="44"/>
      <c r="FK231" s="44"/>
      <c r="FL231" s="44"/>
      <c r="FM231" s="44"/>
      <c r="FN231" s="44"/>
      <c r="FO231" s="44"/>
      <c r="FP231" s="44"/>
      <c r="FQ231" s="44"/>
      <c r="FR231" s="44"/>
      <c r="FS231" s="44"/>
      <c r="FT231" s="44"/>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4"/>
      <c r="HZ231" s="44"/>
      <c r="IA231" s="44"/>
      <c r="IB231" s="44"/>
      <c r="IC231" s="44"/>
      <c r="ID231" s="44"/>
      <c r="IE231" s="44"/>
      <c r="IF231" s="44"/>
      <c r="IG231" s="44"/>
      <c r="IH231" s="44"/>
      <c r="II231" s="44"/>
      <c r="IJ231" s="44"/>
      <c r="IK231" s="44"/>
      <c r="IL231" s="44"/>
      <c r="IM231" s="44"/>
      <c r="IN231" s="44"/>
      <c r="IO231" s="44"/>
      <c r="IP231" s="44"/>
      <c r="IQ231" s="44"/>
      <c r="IR231" s="44"/>
      <c r="IS231" s="44"/>
      <c r="IT231" s="44"/>
      <c r="IU231" s="44"/>
      <c r="IV231" s="44"/>
      <c r="IW231" s="44"/>
      <c r="IX231" s="44"/>
      <c r="IY231" s="44"/>
      <c r="IZ231" s="44"/>
      <c r="JA231" s="44"/>
      <c r="JB231" s="44"/>
      <c r="JC231" s="44"/>
      <c r="JD231" s="44"/>
      <c r="JE231" s="44"/>
      <c r="JF231" s="44"/>
      <c r="JG231" s="44"/>
      <c r="JH231" s="44"/>
      <c r="JI231" s="44"/>
      <c r="JJ231" s="44"/>
      <c r="JK231" s="44"/>
      <c r="JL231" s="44"/>
      <c r="JM231" s="44"/>
      <c r="JN231" s="44"/>
      <c r="JO231" s="44"/>
      <c r="JP231" s="44"/>
      <c r="JQ231" s="44"/>
      <c r="JR231" s="44"/>
      <c r="JS231" s="44"/>
      <c r="JT231" s="44"/>
      <c r="JU231" s="44"/>
      <c r="JV231" s="44"/>
      <c r="JW231" s="44"/>
      <c r="JX231" s="44"/>
      <c r="JY231" s="44"/>
      <c r="JZ231" s="44"/>
      <c r="KA231" s="44"/>
      <c r="KB231" s="44"/>
      <c r="KC231" s="44"/>
    </row>
    <row r="232" spans="1:289" x14ac:dyDescent="0.2">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c r="CI232" s="44"/>
      <c r="CJ232" s="44"/>
      <c r="CK232" s="44"/>
      <c r="CL232" s="44"/>
      <c r="CM232" s="44"/>
      <c r="CN232" s="44"/>
      <c r="CO232" s="44"/>
      <c r="CP232" s="44"/>
      <c r="CQ232" s="44"/>
      <c r="CR232" s="44"/>
      <c r="CS232" s="44"/>
      <c r="CT232" s="44"/>
      <c r="CU232" s="44"/>
      <c r="CV232" s="44"/>
      <c r="CW232" s="44"/>
      <c r="CX232" s="44"/>
      <c r="CY232" s="44"/>
      <c r="CZ232" s="44"/>
      <c r="DA232" s="44"/>
      <c r="DB232" s="44"/>
      <c r="DC232" s="44"/>
      <c r="DD232" s="44"/>
      <c r="DE232" s="44"/>
      <c r="DF232" s="44"/>
      <c r="DG232" s="44"/>
      <c r="DH232" s="44"/>
      <c r="DI232" s="44"/>
      <c r="DJ232" s="44"/>
      <c r="DK232" s="44"/>
      <c r="DL232" s="44"/>
      <c r="DM232" s="44"/>
      <c r="DN232" s="44"/>
      <c r="DO232" s="44"/>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c r="EX232" s="44"/>
      <c r="EY232" s="44"/>
      <c r="EZ232" s="44"/>
      <c r="FA232" s="44"/>
      <c r="FB232" s="44"/>
      <c r="FC232" s="44"/>
      <c r="FD232" s="44"/>
      <c r="FE232" s="44"/>
      <c r="FF232" s="44"/>
      <c r="FG232" s="44"/>
      <c r="FH232" s="44"/>
      <c r="FI232" s="44"/>
      <c r="FJ232" s="44"/>
      <c r="FK232" s="44"/>
      <c r="FL232" s="44"/>
      <c r="FM232" s="44"/>
      <c r="FN232" s="44"/>
      <c r="FO232" s="44"/>
      <c r="FP232" s="44"/>
      <c r="FQ232" s="44"/>
      <c r="FR232" s="44"/>
      <c r="FS232" s="44"/>
      <c r="FT232" s="44"/>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4"/>
      <c r="HZ232" s="44"/>
      <c r="IA232" s="44"/>
      <c r="IB232" s="44"/>
      <c r="IC232" s="44"/>
      <c r="ID232" s="44"/>
      <c r="IE232" s="44"/>
      <c r="IF232" s="44"/>
      <c r="IG232" s="44"/>
      <c r="IH232" s="44"/>
      <c r="II232" s="44"/>
      <c r="IJ232" s="44"/>
      <c r="IK232" s="44"/>
      <c r="IL232" s="44"/>
      <c r="IM232" s="44"/>
      <c r="IN232" s="44"/>
      <c r="IO232" s="44"/>
      <c r="IP232" s="44"/>
      <c r="IQ232" s="44"/>
      <c r="IR232" s="44"/>
      <c r="IS232" s="44"/>
      <c r="IT232" s="44"/>
      <c r="IU232" s="44"/>
      <c r="IV232" s="44"/>
      <c r="IW232" s="44"/>
      <c r="IX232" s="44"/>
      <c r="IY232" s="44"/>
      <c r="IZ232" s="44"/>
      <c r="JA232" s="44"/>
      <c r="JB232" s="44"/>
      <c r="JC232" s="44"/>
      <c r="JD232" s="44"/>
      <c r="JE232" s="44"/>
      <c r="JF232" s="44"/>
      <c r="JG232" s="44"/>
      <c r="JH232" s="44"/>
      <c r="JI232" s="44"/>
      <c r="JJ232" s="44"/>
      <c r="JK232" s="44"/>
      <c r="JL232" s="44"/>
      <c r="JM232" s="44"/>
      <c r="JN232" s="44"/>
      <c r="JO232" s="44"/>
      <c r="JP232" s="44"/>
      <c r="JQ232" s="44"/>
      <c r="JR232" s="44"/>
      <c r="JS232" s="44"/>
      <c r="JT232" s="44"/>
      <c r="JU232" s="44"/>
      <c r="JV232" s="44"/>
      <c r="JW232" s="44"/>
      <c r="JX232" s="44"/>
      <c r="JY232" s="44"/>
      <c r="JZ232" s="44"/>
      <c r="KA232" s="44"/>
      <c r="KB232" s="44"/>
      <c r="KC232" s="44"/>
    </row>
    <row r="233" spans="1:289" x14ac:dyDescent="0.2">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c r="CI233" s="44"/>
      <c r="CJ233" s="44"/>
      <c r="CK233" s="44"/>
      <c r="CL233" s="44"/>
      <c r="CM233" s="44"/>
      <c r="CN233" s="44"/>
      <c r="CO233" s="44"/>
      <c r="CP233" s="44"/>
      <c r="CQ233" s="44"/>
      <c r="CR233" s="44"/>
      <c r="CS233" s="44"/>
      <c r="CT233" s="44"/>
      <c r="CU233" s="44"/>
      <c r="CV233" s="44"/>
      <c r="CW233" s="44"/>
      <c r="CX233" s="44"/>
      <c r="CY233" s="44"/>
      <c r="CZ233" s="44"/>
      <c r="DA233" s="44"/>
      <c r="DB233" s="44"/>
      <c r="DC233" s="44"/>
      <c r="DD233" s="44"/>
      <c r="DE233" s="44"/>
      <c r="DF233" s="44"/>
      <c r="DG233" s="44"/>
      <c r="DH233" s="44"/>
      <c r="DI233" s="44"/>
      <c r="DJ233" s="44"/>
      <c r="DK233" s="44"/>
      <c r="DL233" s="44"/>
      <c r="DM233" s="44"/>
      <c r="DN233" s="44"/>
      <c r="DO233" s="44"/>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c r="EX233" s="44"/>
      <c r="EY233" s="44"/>
      <c r="EZ233" s="44"/>
      <c r="FA233" s="44"/>
      <c r="FB233" s="44"/>
      <c r="FC233" s="44"/>
      <c r="FD233" s="44"/>
      <c r="FE233" s="44"/>
      <c r="FF233" s="44"/>
      <c r="FG233" s="44"/>
      <c r="FH233" s="44"/>
      <c r="FI233" s="44"/>
      <c r="FJ233" s="44"/>
      <c r="FK233" s="44"/>
      <c r="FL233" s="44"/>
      <c r="FM233" s="44"/>
      <c r="FN233" s="44"/>
      <c r="FO233" s="44"/>
      <c r="FP233" s="44"/>
      <c r="FQ233" s="44"/>
      <c r="FR233" s="44"/>
      <c r="FS233" s="44"/>
      <c r="FT233" s="44"/>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4"/>
      <c r="HZ233" s="44"/>
      <c r="IA233" s="44"/>
      <c r="IB233" s="44"/>
      <c r="IC233" s="44"/>
      <c r="ID233" s="44"/>
      <c r="IE233" s="44"/>
      <c r="IF233" s="44"/>
      <c r="IG233" s="44"/>
      <c r="IH233" s="44"/>
      <c r="II233" s="44"/>
      <c r="IJ233" s="44"/>
      <c r="IK233" s="44"/>
      <c r="IL233" s="44"/>
      <c r="IM233" s="44"/>
      <c r="IN233" s="44"/>
      <c r="IO233" s="44"/>
      <c r="IP233" s="44"/>
      <c r="IQ233" s="44"/>
      <c r="IR233" s="44"/>
      <c r="IS233" s="44"/>
      <c r="IT233" s="44"/>
      <c r="IU233" s="44"/>
      <c r="IV233" s="44"/>
      <c r="IW233" s="44"/>
      <c r="IX233" s="44"/>
      <c r="IY233" s="44"/>
      <c r="IZ233" s="44"/>
      <c r="JA233" s="44"/>
      <c r="JB233" s="44"/>
      <c r="JC233" s="44"/>
      <c r="JD233" s="44"/>
      <c r="JE233" s="44"/>
      <c r="JF233" s="44"/>
      <c r="JG233" s="44"/>
      <c r="JH233" s="44"/>
      <c r="JI233" s="44"/>
      <c r="JJ233" s="44"/>
      <c r="JK233" s="44"/>
      <c r="JL233" s="44"/>
      <c r="JM233" s="44"/>
      <c r="JN233" s="44"/>
      <c r="JO233" s="44"/>
      <c r="JP233" s="44"/>
      <c r="JQ233" s="44"/>
      <c r="JR233" s="44"/>
      <c r="JS233" s="44"/>
      <c r="JT233" s="44"/>
      <c r="JU233" s="44"/>
      <c r="JV233" s="44"/>
      <c r="JW233" s="44"/>
      <c r="JX233" s="44"/>
      <c r="JY233" s="44"/>
      <c r="JZ233" s="44"/>
      <c r="KA233" s="44"/>
      <c r="KB233" s="44"/>
      <c r="KC233" s="44"/>
    </row>
    <row r="234" spans="1:289" x14ac:dyDescent="0.2">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c r="CI234" s="44"/>
      <c r="CJ234" s="44"/>
      <c r="CK234" s="44"/>
      <c r="CL234" s="44"/>
      <c r="CM234" s="44"/>
      <c r="CN234" s="44"/>
      <c r="CO234" s="44"/>
      <c r="CP234" s="44"/>
      <c r="CQ234" s="44"/>
      <c r="CR234" s="44"/>
      <c r="CS234" s="44"/>
      <c r="CT234" s="44"/>
      <c r="CU234" s="44"/>
      <c r="CV234" s="44"/>
      <c r="CW234" s="44"/>
      <c r="CX234" s="44"/>
      <c r="CY234" s="44"/>
      <c r="CZ234" s="44"/>
      <c r="DA234" s="44"/>
      <c r="DB234" s="44"/>
      <c r="DC234" s="44"/>
      <c r="DD234" s="44"/>
      <c r="DE234" s="44"/>
      <c r="DF234" s="44"/>
      <c r="DG234" s="44"/>
      <c r="DH234" s="44"/>
      <c r="DI234" s="44"/>
      <c r="DJ234" s="44"/>
      <c r="DK234" s="44"/>
      <c r="DL234" s="44"/>
      <c r="DM234" s="44"/>
      <c r="DN234" s="44"/>
      <c r="DO234" s="44"/>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4"/>
      <c r="FA234" s="44"/>
      <c r="FB234" s="44"/>
      <c r="FC234" s="44"/>
      <c r="FD234" s="44"/>
      <c r="FE234" s="44"/>
      <c r="FF234" s="44"/>
      <c r="FG234" s="44"/>
      <c r="FH234" s="44"/>
      <c r="FI234" s="44"/>
      <c r="FJ234" s="44"/>
      <c r="FK234" s="44"/>
      <c r="FL234" s="44"/>
      <c r="FM234" s="44"/>
      <c r="FN234" s="44"/>
      <c r="FO234" s="44"/>
      <c r="FP234" s="44"/>
      <c r="FQ234" s="44"/>
      <c r="FR234" s="44"/>
      <c r="FS234" s="44"/>
      <c r="FT234" s="44"/>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4"/>
      <c r="HZ234" s="44"/>
      <c r="IA234" s="44"/>
      <c r="IB234" s="44"/>
      <c r="IC234" s="44"/>
      <c r="ID234" s="44"/>
      <c r="IE234" s="44"/>
      <c r="IF234" s="44"/>
      <c r="IG234" s="44"/>
      <c r="IH234" s="44"/>
      <c r="II234" s="44"/>
      <c r="IJ234" s="44"/>
      <c r="IK234" s="44"/>
      <c r="IL234" s="44"/>
      <c r="IM234" s="44"/>
      <c r="IN234" s="44"/>
      <c r="IO234" s="44"/>
      <c r="IP234" s="44"/>
      <c r="IQ234" s="44"/>
      <c r="IR234" s="44"/>
      <c r="IS234" s="44"/>
      <c r="IT234" s="44"/>
      <c r="IU234" s="44"/>
      <c r="IV234" s="44"/>
      <c r="IW234" s="44"/>
      <c r="IX234" s="44"/>
      <c r="IY234" s="44"/>
      <c r="IZ234" s="44"/>
      <c r="JA234" s="44"/>
      <c r="JB234" s="44"/>
      <c r="JC234" s="44"/>
      <c r="JD234" s="44"/>
      <c r="JE234" s="44"/>
      <c r="JF234" s="44"/>
      <c r="JG234" s="44"/>
      <c r="JH234" s="44"/>
      <c r="JI234" s="44"/>
      <c r="JJ234" s="44"/>
      <c r="JK234" s="44"/>
      <c r="JL234" s="44"/>
      <c r="JM234" s="44"/>
      <c r="JN234" s="44"/>
      <c r="JO234" s="44"/>
      <c r="JP234" s="44"/>
      <c r="JQ234" s="44"/>
      <c r="JR234" s="44"/>
      <c r="JS234" s="44"/>
      <c r="JT234" s="44"/>
      <c r="JU234" s="44"/>
      <c r="JV234" s="44"/>
      <c r="JW234" s="44"/>
      <c r="JX234" s="44"/>
      <c r="JY234" s="44"/>
      <c r="JZ234" s="44"/>
      <c r="KA234" s="44"/>
      <c r="KB234" s="44"/>
      <c r="KC234" s="44"/>
    </row>
    <row r="235" spans="1:289" x14ac:dyDescent="0.2">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4"/>
      <c r="HZ235" s="44"/>
      <c r="IA235" s="44"/>
      <c r="IB235" s="44"/>
      <c r="IC235" s="44"/>
      <c r="ID235" s="44"/>
      <c r="IE235" s="44"/>
      <c r="IF235" s="44"/>
      <c r="IG235" s="44"/>
      <c r="IH235" s="44"/>
      <c r="II235" s="44"/>
      <c r="IJ235" s="44"/>
      <c r="IK235" s="44"/>
      <c r="IL235" s="44"/>
      <c r="IM235" s="44"/>
      <c r="IN235" s="44"/>
      <c r="IO235" s="44"/>
      <c r="IP235" s="44"/>
      <c r="IQ235" s="44"/>
      <c r="IR235" s="44"/>
      <c r="IS235" s="44"/>
      <c r="IT235" s="44"/>
      <c r="IU235" s="44"/>
      <c r="IV235" s="44"/>
      <c r="IW235" s="44"/>
      <c r="IX235" s="44"/>
      <c r="IY235" s="44"/>
      <c r="IZ235" s="44"/>
      <c r="JA235" s="44"/>
      <c r="JB235" s="44"/>
      <c r="JC235" s="44"/>
      <c r="JD235" s="44"/>
      <c r="JE235" s="44"/>
      <c r="JF235" s="44"/>
      <c r="JG235" s="44"/>
      <c r="JH235" s="44"/>
      <c r="JI235" s="44"/>
      <c r="JJ235" s="44"/>
      <c r="JK235" s="44"/>
      <c r="JL235" s="44"/>
      <c r="JM235" s="44"/>
      <c r="JN235" s="44"/>
      <c r="JO235" s="44"/>
      <c r="JP235" s="44"/>
      <c r="JQ235" s="44"/>
      <c r="JR235" s="44"/>
      <c r="JS235" s="44"/>
      <c r="JT235" s="44"/>
      <c r="JU235" s="44"/>
      <c r="JV235" s="44"/>
      <c r="JW235" s="44"/>
      <c r="JX235" s="44"/>
      <c r="JY235" s="44"/>
      <c r="JZ235" s="44"/>
      <c r="KA235" s="44"/>
      <c r="KB235" s="44"/>
      <c r="KC235" s="44"/>
    </row>
    <row r="236" spans="1:289" x14ac:dyDescent="0.2">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c r="CI236" s="44"/>
      <c r="CJ236" s="44"/>
      <c r="CK236" s="44"/>
      <c r="CL236" s="44"/>
      <c r="CM236" s="44"/>
      <c r="CN236" s="44"/>
      <c r="CO236" s="44"/>
      <c r="CP236" s="44"/>
      <c r="CQ236" s="44"/>
      <c r="CR236" s="44"/>
      <c r="CS236" s="44"/>
      <c r="CT236" s="44"/>
      <c r="CU236" s="44"/>
      <c r="CV236" s="44"/>
      <c r="CW236" s="44"/>
      <c r="CX236" s="44"/>
      <c r="CY236" s="44"/>
      <c r="CZ236" s="44"/>
      <c r="DA236" s="44"/>
      <c r="DB236" s="44"/>
      <c r="DC236" s="44"/>
      <c r="DD236" s="44"/>
      <c r="DE236" s="44"/>
      <c r="DF236" s="44"/>
      <c r="DG236" s="44"/>
      <c r="DH236" s="44"/>
      <c r="DI236" s="44"/>
      <c r="DJ236" s="44"/>
      <c r="DK236" s="44"/>
      <c r="DL236" s="44"/>
      <c r="DM236" s="44"/>
      <c r="DN236" s="44"/>
      <c r="DO236" s="44"/>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4"/>
      <c r="FA236" s="44"/>
      <c r="FB236" s="44"/>
      <c r="FC236" s="44"/>
      <c r="FD236" s="44"/>
      <c r="FE236" s="44"/>
      <c r="FF236" s="44"/>
      <c r="FG236" s="44"/>
      <c r="FH236" s="44"/>
      <c r="FI236" s="44"/>
      <c r="FJ236" s="44"/>
      <c r="FK236" s="44"/>
      <c r="FL236" s="44"/>
      <c r="FM236" s="44"/>
      <c r="FN236" s="44"/>
      <c r="FO236" s="44"/>
      <c r="FP236" s="44"/>
      <c r="FQ236" s="44"/>
      <c r="FR236" s="44"/>
      <c r="FS236" s="44"/>
      <c r="FT236" s="44"/>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4"/>
      <c r="HZ236" s="44"/>
      <c r="IA236" s="44"/>
      <c r="IB236" s="44"/>
      <c r="IC236" s="44"/>
      <c r="ID236" s="44"/>
      <c r="IE236" s="44"/>
      <c r="IF236" s="44"/>
      <c r="IG236" s="44"/>
      <c r="IH236" s="44"/>
      <c r="II236" s="44"/>
      <c r="IJ236" s="44"/>
      <c r="IK236" s="44"/>
      <c r="IL236" s="44"/>
      <c r="IM236" s="44"/>
      <c r="IN236" s="44"/>
      <c r="IO236" s="44"/>
      <c r="IP236" s="44"/>
      <c r="IQ236" s="44"/>
      <c r="IR236" s="44"/>
      <c r="IS236" s="44"/>
      <c r="IT236" s="44"/>
      <c r="IU236" s="44"/>
      <c r="IV236" s="44"/>
      <c r="IW236" s="44"/>
      <c r="IX236" s="44"/>
      <c r="IY236" s="44"/>
      <c r="IZ236" s="44"/>
      <c r="JA236" s="44"/>
      <c r="JB236" s="44"/>
      <c r="JC236" s="44"/>
      <c r="JD236" s="44"/>
      <c r="JE236" s="44"/>
      <c r="JF236" s="44"/>
      <c r="JG236" s="44"/>
      <c r="JH236" s="44"/>
      <c r="JI236" s="44"/>
      <c r="JJ236" s="44"/>
      <c r="JK236" s="44"/>
      <c r="JL236" s="44"/>
      <c r="JM236" s="44"/>
      <c r="JN236" s="44"/>
      <c r="JO236" s="44"/>
      <c r="JP236" s="44"/>
      <c r="JQ236" s="44"/>
      <c r="JR236" s="44"/>
      <c r="JS236" s="44"/>
      <c r="JT236" s="44"/>
      <c r="JU236" s="44"/>
      <c r="JV236" s="44"/>
      <c r="JW236" s="44"/>
      <c r="JX236" s="44"/>
      <c r="JY236" s="44"/>
      <c r="JZ236" s="44"/>
      <c r="KA236" s="44"/>
      <c r="KB236" s="44"/>
      <c r="KC236" s="44"/>
    </row>
    <row r="237" spans="1:289" x14ac:dyDescent="0.2">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c r="CI237" s="44"/>
      <c r="CJ237" s="44"/>
      <c r="CK237" s="44"/>
      <c r="CL237" s="44"/>
      <c r="CM237" s="44"/>
      <c r="CN237" s="44"/>
      <c r="CO237" s="44"/>
      <c r="CP237" s="44"/>
      <c r="CQ237" s="44"/>
      <c r="CR237" s="44"/>
      <c r="CS237" s="44"/>
      <c r="CT237" s="44"/>
      <c r="CU237" s="44"/>
      <c r="CV237" s="44"/>
      <c r="CW237" s="44"/>
      <c r="CX237" s="44"/>
      <c r="CY237" s="44"/>
      <c r="CZ237" s="44"/>
      <c r="DA237" s="44"/>
      <c r="DB237" s="44"/>
      <c r="DC237" s="44"/>
      <c r="DD237" s="44"/>
      <c r="DE237" s="44"/>
      <c r="DF237" s="44"/>
      <c r="DG237" s="44"/>
      <c r="DH237" s="44"/>
      <c r="DI237" s="44"/>
      <c r="DJ237" s="44"/>
      <c r="DK237" s="44"/>
      <c r="DL237" s="44"/>
      <c r="DM237" s="44"/>
      <c r="DN237" s="44"/>
      <c r="DO237" s="44"/>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4"/>
      <c r="FA237" s="44"/>
      <c r="FB237" s="44"/>
      <c r="FC237" s="44"/>
      <c r="FD237" s="44"/>
      <c r="FE237" s="44"/>
      <c r="FF237" s="44"/>
      <c r="FG237" s="44"/>
      <c r="FH237" s="44"/>
      <c r="FI237" s="44"/>
      <c r="FJ237" s="44"/>
      <c r="FK237" s="44"/>
      <c r="FL237" s="44"/>
      <c r="FM237" s="44"/>
      <c r="FN237" s="44"/>
      <c r="FO237" s="44"/>
      <c r="FP237" s="44"/>
      <c r="FQ237" s="44"/>
      <c r="FR237" s="44"/>
      <c r="FS237" s="44"/>
      <c r="FT237" s="44"/>
      <c r="FU237" s="44"/>
      <c r="FV237" s="44"/>
      <c r="FW237" s="44"/>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4"/>
      <c r="HZ237" s="44"/>
      <c r="IA237" s="44"/>
      <c r="IB237" s="44"/>
      <c r="IC237" s="44"/>
      <c r="ID237" s="44"/>
      <c r="IE237" s="44"/>
      <c r="IF237" s="44"/>
      <c r="IG237" s="44"/>
      <c r="IH237" s="44"/>
      <c r="II237" s="44"/>
      <c r="IJ237" s="44"/>
      <c r="IK237" s="44"/>
      <c r="IL237" s="44"/>
      <c r="IM237" s="44"/>
      <c r="IN237" s="44"/>
      <c r="IO237" s="44"/>
      <c r="IP237" s="44"/>
      <c r="IQ237" s="44"/>
      <c r="IR237" s="44"/>
      <c r="IS237" s="44"/>
      <c r="IT237" s="44"/>
      <c r="IU237" s="44"/>
      <c r="IV237" s="44"/>
      <c r="IW237" s="44"/>
      <c r="IX237" s="44"/>
      <c r="IY237" s="44"/>
      <c r="IZ237" s="44"/>
      <c r="JA237" s="44"/>
      <c r="JB237" s="44"/>
      <c r="JC237" s="44"/>
      <c r="JD237" s="44"/>
      <c r="JE237" s="44"/>
      <c r="JF237" s="44"/>
      <c r="JG237" s="44"/>
      <c r="JH237" s="44"/>
      <c r="JI237" s="44"/>
      <c r="JJ237" s="44"/>
      <c r="JK237" s="44"/>
      <c r="JL237" s="44"/>
      <c r="JM237" s="44"/>
      <c r="JN237" s="44"/>
      <c r="JO237" s="44"/>
      <c r="JP237" s="44"/>
      <c r="JQ237" s="44"/>
      <c r="JR237" s="44"/>
      <c r="JS237" s="44"/>
      <c r="JT237" s="44"/>
      <c r="JU237" s="44"/>
      <c r="JV237" s="44"/>
      <c r="JW237" s="44"/>
      <c r="JX237" s="44"/>
      <c r="JY237" s="44"/>
      <c r="JZ237" s="44"/>
      <c r="KA237" s="44"/>
      <c r="KB237" s="44"/>
      <c r="KC237" s="44"/>
    </row>
    <row r="238" spans="1:289" x14ac:dyDescent="0.2">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c r="CI238" s="44"/>
      <c r="CJ238" s="44"/>
      <c r="CK238" s="44"/>
      <c r="CL238" s="44"/>
      <c r="CM238" s="44"/>
      <c r="CN238" s="44"/>
      <c r="CO238" s="44"/>
      <c r="CP238" s="44"/>
      <c r="CQ238" s="44"/>
      <c r="CR238" s="44"/>
      <c r="CS238" s="44"/>
      <c r="CT238" s="44"/>
      <c r="CU238" s="44"/>
      <c r="CV238" s="44"/>
      <c r="CW238" s="44"/>
      <c r="CX238" s="44"/>
      <c r="CY238" s="44"/>
      <c r="CZ238" s="44"/>
      <c r="DA238" s="44"/>
      <c r="DB238" s="44"/>
      <c r="DC238" s="44"/>
      <c r="DD238" s="44"/>
      <c r="DE238" s="44"/>
      <c r="DF238" s="44"/>
      <c r="DG238" s="44"/>
      <c r="DH238" s="44"/>
      <c r="DI238" s="44"/>
      <c r="DJ238" s="44"/>
      <c r="DK238" s="44"/>
      <c r="DL238" s="44"/>
      <c r="DM238" s="44"/>
      <c r="DN238" s="44"/>
      <c r="DO238" s="44"/>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4"/>
      <c r="FA238" s="44"/>
      <c r="FB238" s="44"/>
      <c r="FC238" s="44"/>
      <c r="FD238" s="44"/>
      <c r="FE238" s="44"/>
      <c r="FF238" s="44"/>
      <c r="FG238" s="44"/>
      <c r="FH238" s="44"/>
      <c r="FI238" s="44"/>
      <c r="FJ238" s="44"/>
      <c r="FK238" s="44"/>
      <c r="FL238" s="44"/>
      <c r="FM238" s="44"/>
      <c r="FN238" s="44"/>
      <c r="FO238" s="44"/>
      <c r="FP238" s="44"/>
      <c r="FQ238" s="44"/>
      <c r="FR238" s="44"/>
      <c r="FS238" s="44"/>
      <c r="FT238" s="44"/>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4"/>
      <c r="HZ238" s="44"/>
      <c r="IA238" s="44"/>
      <c r="IB238" s="44"/>
      <c r="IC238" s="44"/>
      <c r="ID238" s="44"/>
      <c r="IE238" s="44"/>
      <c r="IF238" s="44"/>
      <c r="IG238" s="44"/>
      <c r="IH238" s="44"/>
      <c r="II238" s="44"/>
      <c r="IJ238" s="44"/>
      <c r="IK238" s="44"/>
      <c r="IL238" s="44"/>
      <c r="IM238" s="44"/>
      <c r="IN238" s="44"/>
      <c r="IO238" s="44"/>
      <c r="IP238" s="44"/>
      <c r="IQ238" s="44"/>
      <c r="IR238" s="44"/>
      <c r="IS238" s="44"/>
      <c r="IT238" s="44"/>
      <c r="IU238" s="44"/>
      <c r="IV238" s="44"/>
      <c r="IW238" s="44"/>
      <c r="IX238" s="44"/>
      <c r="IY238" s="44"/>
      <c r="IZ238" s="44"/>
      <c r="JA238" s="44"/>
      <c r="JB238" s="44"/>
      <c r="JC238" s="44"/>
      <c r="JD238" s="44"/>
      <c r="JE238" s="44"/>
      <c r="JF238" s="44"/>
      <c r="JG238" s="44"/>
      <c r="JH238" s="44"/>
      <c r="JI238" s="44"/>
      <c r="JJ238" s="44"/>
      <c r="JK238" s="44"/>
      <c r="JL238" s="44"/>
      <c r="JM238" s="44"/>
      <c r="JN238" s="44"/>
      <c r="JO238" s="44"/>
      <c r="JP238" s="44"/>
      <c r="JQ238" s="44"/>
      <c r="JR238" s="44"/>
      <c r="JS238" s="44"/>
      <c r="JT238" s="44"/>
      <c r="JU238" s="44"/>
      <c r="JV238" s="44"/>
      <c r="JW238" s="44"/>
      <c r="JX238" s="44"/>
      <c r="JY238" s="44"/>
      <c r="JZ238" s="44"/>
      <c r="KA238" s="44"/>
      <c r="KB238" s="44"/>
      <c r="KC238" s="44"/>
    </row>
    <row r="239" spans="1:289" x14ac:dyDescent="0.2">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c r="CI239" s="44"/>
      <c r="CJ239" s="44"/>
      <c r="CK239" s="44"/>
      <c r="CL239" s="44"/>
      <c r="CM239" s="44"/>
      <c r="CN239" s="44"/>
      <c r="CO239" s="44"/>
      <c r="CP239" s="44"/>
      <c r="CQ239" s="44"/>
      <c r="CR239" s="44"/>
      <c r="CS239" s="44"/>
      <c r="CT239" s="44"/>
      <c r="CU239" s="44"/>
      <c r="CV239" s="44"/>
      <c r="CW239" s="44"/>
      <c r="CX239" s="44"/>
      <c r="CY239" s="44"/>
      <c r="CZ239" s="44"/>
      <c r="DA239" s="44"/>
      <c r="DB239" s="44"/>
      <c r="DC239" s="44"/>
      <c r="DD239" s="44"/>
      <c r="DE239" s="44"/>
      <c r="DF239" s="44"/>
      <c r="DG239" s="44"/>
      <c r="DH239" s="44"/>
      <c r="DI239" s="44"/>
      <c r="DJ239" s="44"/>
      <c r="DK239" s="44"/>
      <c r="DL239" s="44"/>
      <c r="DM239" s="44"/>
      <c r="DN239" s="44"/>
      <c r="DO239" s="44"/>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4"/>
      <c r="FA239" s="44"/>
      <c r="FB239" s="44"/>
      <c r="FC239" s="44"/>
      <c r="FD239" s="44"/>
      <c r="FE239" s="44"/>
      <c r="FF239" s="44"/>
      <c r="FG239" s="44"/>
      <c r="FH239" s="44"/>
      <c r="FI239" s="44"/>
      <c r="FJ239" s="44"/>
      <c r="FK239" s="44"/>
      <c r="FL239" s="44"/>
      <c r="FM239" s="44"/>
      <c r="FN239" s="44"/>
      <c r="FO239" s="44"/>
      <c r="FP239" s="44"/>
      <c r="FQ239" s="44"/>
      <c r="FR239" s="44"/>
      <c r="FS239" s="44"/>
      <c r="FT239" s="44"/>
      <c r="FU239" s="44"/>
      <c r="FV239" s="44"/>
      <c r="FW239" s="44"/>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4"/>
      <c r="HZ239" s="44"/>
      <c r="IA239" s="44"/>
      <c r="IB239" s="44"/>
      <c r="IC239" s="44"/>
      <c r="ID239" s="44"/>
      <c r="IE239" s="44"/>
      <c r="IF239" s="44"/>
      <c r="IG239" s="44"/>
      <c r="IH239" s="44"/>
      <c r="II239" s="44"/>
      <c r="IJ239" s="44"/>
      <c r="IK239" s="44"/>
      <c r="IL239" s="44"/>
      <c r="IM239" s="44"/>
      <c r="IN239" s="44"/>
      <c r="IO239" s="44"/>
      <c r="IP239" s="44"/>
      <c r="IQ239" s="44"/>
      <c r="IR239" s="44"/>
      <c r="IS239" s="44"/>
      <c r="IT239" s="44"/>
      <c r="IU239" s="44"/>
      <c r="IV239" s="44"/>
      <c r="IW239" s="44"/>
      <c r="IX239" s="44"/>
      <c r="IY239" s="44"/>
      <c r="IZ239" s="44"/>
      <c r="JA239" s="44"/>
      <c r="JB239" s="44"/>
      <c r="JC239" s="44"/>
      <c r="JD239" s="44"/>
      <c r="JE239" s="44"/>
      <c r="JF239" s="44"/>
      <c r="JG239" s="44"/>
      <c r="JH239" s="44"/>
      <c r="JI239" s="44"/>
      <c r="JJ239" s="44"/>
      <c r="JK239" s="44"/>
      <c r="JL239" s="44"/>
      <c r="JM239" s="44"/>
      <c r="JN239" s="44"/>
      <c r="JO239" s="44"/>
      <c r="JP239" s="44"/>
      <c r="JQ239" s="44"/>
      <c r="JR239" s="44"/>
      <c r="JS239" s="44"/>
      <c r="JT239" s="44"/>
      <c r="JU239" s="44"/>
      <c r="JV239" s="44"/>
      <c r="JW239" s="44"/>
      <c r="JX239" s="44"/>
      <c r="JY239" s="44"/>
      <c r="JZ239" s="44"/>
      <c r="KA239" s="44"/>
      <c r="KB239" s="44"/>
      <c r="KC239" s="44"/>
    </row>
    <row r="240" spans="1:289" x14ac:dyDescent="0.2">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4"/>
      <c r="HZ240" s="44"/>
      <c r="IA240" s="44"/>
      <c r="IB240" s="44"/>
      <c r="IC240" s="44"/>
      <c r="ID240" s="44"/>
      <c r="IE240" s="44"/>
      <c r="IF240" s="44"/>
      <c r="IG240" s="44"/>
      <c r="IH240" s="44"/>
      <c r="II240" s="44"/>
      <c r="IJ240" s="44"/>
      <c r="IK240" s="44"/>
      <c r="IL240" s="44"/>
      <c r="IM240" s="44"/>
      <c r="IN240" s="44"/>
      <c r="IO240" s="44"/>
      <c r="IP240" s="44"/>
      <c r="IQ240" s="44"/>
      <c r="IR240" s="44"/>
      <c r="IS240" s="44"/>
      <c r="IT240" s="44"/>
      <c r="IU240" s="44"/>
      <c r="IV240" s="44"/>
      <c r="IW240" s="44"/>
      <c r="IX240" s="44"/>
      <c r="IY240" s="44"/>
      <c r="IZ240" s="44"/>
      <c r="JA240" s="44"/>
      <c r="JB240" s="44"/>
      <c r="JC240" s="44"/>
      <c r="JD240" s="44"/>
      <c r="JE240" s="44"/>
      <c r="JF240" s="44"/>
      <c r="JG240" s="44"/>
      <c r="JH240" s="44"/>
      <c r="JI240" s="44"/>
      <c r="JJ240" s="44"/>
      <c r="JK240" s="44"/>
      <c r="JL240" s="44"/>
      <c r="JM240" s="44"/>
      <c r="JN240" s="44"/>
      <c r="JO240" s="44"/>
      <c r="JP240" s="44"/>
      <c r="JQ240" s="44"/>
      <c r="JR240" s="44"/>
      <c r="JS240" s="44"/>
      <c r="JT240" s="44"/>
      <c r="JU240" s="44"/>
      <c r="JV240" s="44"/>
      <c r="JW240" s="44"/>
      <c r="JX240" s="44"/>
      <c r="JY240" s="44"/>
      <c r="JZ240" s="44"/>
      <c r="KA240" s="44"/>
      <c r="KB240" s="44"/>
      <c r="KC240" s="44"/>
    </row>
    <row r="241" spans="1:289" x14ac:dyDescent="0.2">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c r="CI241" s="44"/>
      <c r="CJ241" s="44"/>
      <c r="CK241" s="44"/>
      <c r="CL241" s="44"/>
      <c r="CM241" s="44"/>
      <c r="CN241" s="44"/>
      <c r="CO241" s="44"/>
      <c r="CP241" s="44"/>
      <c r="CQ241" s="44"/>
      <c r="CR241" s="44"/>
      <c r="CS241" s="44"/>
      <c r="CT241" s="44"/>
      <c r="CU241" s="44"/>
      <c r="CV241" s="44"/>
      <c r="CW241" s="44"/>
      <c r="CX241" s="44"/>
      <c r="CY241" s="44"/>
      <c r="CZ241" s="44"/>
      <c r="DA241" s="44"/>
      <c r="DB241" s="44"/>
      <c r="DC241" s="44"/>
      <c r="DD241" s="44"/>
      <c r="DE241" s="44"/>
      <c r="DF241" s="44"/>
      <c r="DG241" s="44"/>
      <c r="DH241" s="44"/>
      <c r="DI241" s="44"/>
      <c r="DJ241" s="44"/>
      <c r="DK241" s="44"/>
      <c r="DL241" s="44"/>
      <c r="DM241" s="44"/>
      <c r="DN241" s="44"/>
      <c r="DO241" s="44"/>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4"/>
      <c r="FA241" s="44"/>
      <c r="FB241" s="44"/>
      <c r="FC241" s="44"/>
      <c r="FD241" s="44"/>
      <c r="FE241" s="44"/>
      <c r="FF241" s="44"/>
      <c r="FG241" s="44"/>
      <c r="FH241" s="44"/>
      <c r="FI241" s="44"/>
      <c r="FJ241" s="44"/>
      <c r="FK241" s="44"/>
      <c r="FL241" s="44"/>
      <c r="FM241" s="44"/>
      <c r="FN241" s="44"/>
      <c r="FO241" s="44"/>
      <c r="FP241" s="44"/>
      <c r="FQ241" s="44"/>
      <c r="FR241" s="44"/>
      <c r="FS241" s="44"/>
      <c r="FT241" s="44"/>
      <c r="FU241" s="44"/>
      <c r="FV241" s="44"/>
      <c r="FW241" s="44"/>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4"/>
      <c r="HZ241" s="44"/>
      <c r="IA241" s="44"/>
      <c r="IB241" s="44"/>
      <c r="IC241" s="44"/>
      <c r="ID241" s="44"/>
      <c r="IE241" s="44"/>
      <c r="IF241" s="44"/>
      <c r="IG241" s="44"/>
      <c r="IH241" s="44"/>
      <c r="II241" s="44"/>
      <c r="IJ241" s="44"/>
      <c r="IK241" s="44"/>
      <c r="IL241" s="44"/>
      <c r="IM241" s="44"/>
      <c r="IN241" s="44"/>
      <c r="IO241" s="44"/>
      <c r="IP241" s="44"/>
      <c r="IQ241" s="44"/>
      <c r="IR241" s="44"/>
      <c r="IS241" s="44"/>
      <c r="IT241" s="44"/>
      <c r="IU241" s="44"/>
      <c r="IV241" s="44"/>
      <c r="IW241" s="44"/>
      <c r="IX241" s="44"/>
      <c r="IY241" s="44"/>
      <c r="IZ241" s="44"/>
      <c r="JA241" s="44"/>
      <c r="JB241" s="44"/>
      <c r="JC241" s="44"/>
      <c r="JD241" s="44"/>
      <c r="JE241" s="44"/>
      <c r="JF241" s="44"/>
      <c r="JG241" s="44"/>
      <c r="JH241" s="44"/>
      <c r="JI241" s="44"/>
      <c r="JJ241" s="44"/>
      <c r="JK241" s="44"/>
      <c r="JL241" s="44"/>
      <c r="JM241" s="44"/>
      <c r="JN241" s="44"/>
      <c r="JO241" s="44"/>
      <c r="JP241" s="44"/>
      <c r="JQ241" s="44"/>
      <c r="JR241" s="44"/>
      <c r="JS241" s="44"/>
      <c r="JT241" s="44"/>
      <c r="JU241" s="44"/>
      <c r="JV241" s="44"/>
      <c r="JW241" s="44"/>
      <c r="JX241" s="44"/>
      <c r="JY241" s="44"/>
      <c r="JZ241" s="44"/>
      <c r="KA241" s="44"/>
      <c r="KB241" s="44"/>
      <c r="KC241" s="44"/>
    </row>
    <row r="242" spans="1:289" x14ac:dyDescent="0.2">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c r="CI242" s="44"/>
      <c r="CJ242" s="44"/>
      <c r="CK242" s="44"/>
      <c r="CL242" s="44"/>
      <c r="CM242" s="44"/>
      <c r="CN242" s="44"/>
      <c r="CO242" s="44"/>
      <c r="CP242" s="44"/>
      <c r="CQ242" s="44"/>
      <c r="CR242" s="44"/>
      <c r="CS242" s="44"/>
      <c r="CT242" s="44"/>
      <c r="CU242" s="44"/>
      <c r="CV242" s="44"/>
      <c r="CW242" s="44"/>
      <c r="CX242" s="44"/>
      <c r="CY242" s="44"/>
      <c r="CZ242" s="44"/>
      <c r="DA242" s="44"/>
      <c r="DB242" s="44"/>
      <c r="DC242" s="44"/>
      <c r="DD242" s="44"/>
      <c r="DE242" s="44"/>
      <c r="DF242" s="44"/>
      <c r="DG242" s="44"/>
      <c r="DH242" s="44"/>
      <c r="DI242" s="44"/>
      <c r="DJ242" s="44"/>
      <c r="DK242" s="44"/>
      <c r="DL242" s="44"/>
      <c r="DM242" s="44"/>
      <c r="DN242" s="44"/>
      <c r="DO242" s="44"/>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4"/>
      <c r="FA242" s="44"/>
      <c r="FB242" s="44"/>
      <c r="FC242" s="44"/>
      <c r="FD242" s="44"/>
      <c r="FE242" s="44"/>
      <c r="FF242" s="44"/>
      <c r="FG242" s="44"/>
      <c r="FH242" s="44"/>
      <c r="FI242" s="44"/>
      <c r="FJ242" s="44"/>
      <c r="FK242" s="44"/>
      <c r="FL242" s="44"/>
      <c r="FM242" s="44"/>
      <c r="FN242" s="44"/>
      <c r="FO242" s="44"/>
      <c r="FP242" s="44"/>
      <c r="FQ242" s="44"/>
      <c r="FR242" s="44"/>
      <c r="FS242" s="44"/>
      <c r="FT242" s="44"/>
      <c r="FU242" s="44"/>
      <c r="FV242" s="44"/>
      <c r="FW242" s="44"/>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4"/>
      <c r="HZ242" s="44"/>
      <c r="IA242" s="44"/>
      <c r="IB242" s="44"/>
      <c r="IC242" s="44"/>
      <c r="ID242" s="44"/>
      <c r="IE242" s="44"/>
      <c r="IF242" s="44"/>
      <c r="IG242" s="44"/>
      <c r="IH242" s="44"/>
      <c r="II242" s="44"/>
      <c r="IJ242" s="44"/>
      <c r="IK242" s="44"/>
      <c r="IL242" s="44"/>
      <c r="IM242" s="44"/>
      <c r="IN242" s="44"/>
      <c r="IO242" s="44"/>
      <c r="IP242" s="44"/>
      <c r="IQ242" s="44"/>
      <c r="IR242" s="44"/>
      <c r="IS242" s="44"/>
      <c r="IT242" s="44"/>
      <c r="IU242" s="44"/>
      <c r="IV242" s="44"/>
      <c r="IW242" s="44"/>
      <c r="IX242" s="44"/>
      <c r="IY242" s="44"/>
      <c r="IZ242" s="44"/>
      <c r="JA242" s="44"/>
      <c r="JB242" s="44"/>
      <c r="JC242" s="44"/>
      <c r="JD242" s="44"/>
      <c r="JE242" s="44"/>
      <c r="JF242" s="44"/>
      <c r="JG242" s="44"/>
      <c r="JH242" s="44"/>
      <c r="JI242" s="44"/>
      <c r="JJ242" s="44"/>
      <c r="JK242" s="44"/>
      <c r="JL242" s="44"/>
      <c r="JM242" s="44"/>
      <c r="JN242" s="44"/>
      <c r="JO242" s="44"/>
      <c r="JP242" s="44"/>
      <c r="JQ242" s="44"/>
      <c r="JR242" s="44"/>
      <c r="JS242" s="44"/>
      <c r="JT242" s="44"/>
      <c r="JU242" s="44"/>
      <c r="JV242" s="44"/>
      <c r="JW242" s="44"/>
      <c r="JX242" s="44"/>
      <c r="JY242" s="44"/>
      <c r="JZ242" s="44"/>
      <c r="KA242" s="44"/>
      <c r="KB242" s="44"/>
      <c r="KC242" s="44"/>
    </row>
    <row r="243" spans="1:289" x14ac:dyDescent="0.2">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c r="CI243" s="44"/>
      <c r="CJ243" s="44"/>
      <c r="CK243" s="44"/>
      <c r="CL243" s="44"/>
      <c r="CM243" s="44"/>
      <c r="CN243" s="44"/>
      <c r="CO243" s="44"/>
      <c r="CP243" s="44"/>
      <c r="CQ243" s="44"/>
      <c r="CR243" s="44"/>
      <c r="CS243" s="44"/>
      <c r="CT243" s="44"/>
      <c r="CU243" s="44"/>
      <c r="CV243" s="44"/>
      <c r="CW243" s="44"/>
      <c r="CX243" s="44"/>
      <c r="CY243" s="44"/>
      <c r="CZ243" s="44"/>
      <c r="DA243" s="44"/>
      <c r="DB243" s="44"/>
      <c r="DC243" s="44"/>
      <c r="DD243" s="44"/>
      <c r="DE243" s="44"/>
      <c r="DF243" s="44"/>
      <c r="DG243" s="44"/>
      <c r="DH243" s="44"/>
      <c r="DI243" s="44"/>
      <c r="DJ243" s="44"/>
      <c r="DK243" s="44"/>
      <c r="DL243" s="44"/>
      <c r="DM243" s="44"/>
      <c r="DN243" s="44"/>
      <c r="DO243" s="44"/>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4"/>
      <c r="FA243" s="44"/>
      <c r="FB243" s="44"/>
      <c r="FC243" s="44"/>
      <c r="FD243" s="44"/>
      <c r="FE243" s="44"/>
      <c r="FF243" s="44"/>
      <c r="FG243" s="44"/>
      <c r="FH243" s="44"/>
      <c r="FI243" s="44"/>
      <c r="FJ243" s="44"/>
      <c r="FK243" s="44"/>
      <c r="FL243" s="44"/>
      <c r="FM243" s="44"/>
      <c r="FN243" s="44"/>
      <c r="FO243" s="44"/>
      <c r="FP243" s="44"/>
      <c r="FQ243" s="44"/>
      <c r="FR243" s="44"/>
      <c r="FS243" s="44"/>
      <c r="FT243" s="44"/>
      <c r="FU243" s="44"/>
      <c r="FV243" s="44"/>
      <c r="FW243" s="44"/>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4"/>
      <c r="HZ243" s="44"/>
      <c r="IA243" s="44"/>
      <c r="IB243" s="44"/>
      <c r="IC243" s="44"/>
      <c r="ID243" s="44"/>
      <c r="IE243" s="44"/>
      <c r="IF243" s="44"/>
      <c r="IG243" s="44"/>
      <c r="IH243" s="44"/>
      <c r="II243" s="44"/>
      <c r="IJ243" s="44"/>
      <c r="IK243" s="44"/>
      <c r="IL243" s="44"/>
      <c r="IM243" s="44"/>
      <c r="IN243" s="44"/>
      <c r="IO243" s="44"/>
      <c r="IP243" s="44"/>
      <c r="IQ243" s="44"/>
      <c r="IR243" s="44"/>
      <c r="IS243" s="44"/>
      <c r="IT243" s="44"/>
      <c r="IU243" s="44"/>
      <c r="IV243" s="44"/>
      <c r="IW243" s="44"/>
      <c r="IX243" s="44"/>
      <c r="IY243" s="44"/>
      <c r="IZ243" s="44"/>
      <c r="JA243" s="44"/>
      <c r="JB243" s="44"/>
      <c r="JC243" s="44"/>
      <c r="JD243" s="44"/>
      <c r="JE243" s="44"/>
      <c r="JF243" s="44"/>
      <c r="JG243" s="44"/>
      <c r="JH243" s="44"/>
      <c r="JI243" s="44"/>
      <c r="JJ243" s="44"/>
      <c r="JK243" s="44"/>
      <c r="JL243" s="44"/>
      <c r="JM243" s="44"/>
      <c r="JN243" s="44"/>
      <c r="JO243" s="44"/>
      <c r="JP243" s="44"/>
      <c r="JQ243" s="44"/>
      <c r="JR243" s="44"/>
      <c r="JS243" s="44"/>
      <c r="JT243" s="44"/>
      <c r="JU243" s="44"/>
      <c r="JV243" s="44"/>
      <c r="JW243" s="44"/>
      <c r="JX243" s="44"/>
      <c r="JY243" s="44"/>
      <c r="JZ243" s="44"/>
      <c r="KA243" s="44"/>
      <c r="KB243" s="44"/>
      <c r="KC243" s="44"/>
    </row>
    <row r="244" spans="1:289" x14ac:dyDescent="0.2">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c r="CI244" s="44"/>
      <c r="CJ244" s="44"/>
      <c r="CK244" s="44"/>
      <c r="CL244" s="44"/>
      <c r="CM244" s="44"/>
      <c r="CN244" s="44"/>
      <c r="CO244" s="44"/>
      <c r="CP244" s="44"/>
      <c r="CQ244" s="44"/>
      <c r="CR244" s="44"/>
      <c r="CS244" s="44"/>
      <c r="CT244" s="44"/>
      <c r="CU244" s="44"/>
      <c r="CV244" s="44"/>
      <c r="CW244" s="44"/>
      <c r="CX244" s="44"/>
      <c r="CY244" s="44"/>
      <c r="CZ244" s="44"/>
      <c r="DA244" s="44"/>
      <c r="DB244" s="44"/>
      <c r="DC244" s="44"/>
      <c r="DD244" s="44"/>
      <c r="DE244" s="44"/>
      <c r="DF244" s="44"/>
      <c r="DG244" s="44"/>
      <c r="DH244" s="44"/>
      <c r="DI244" s="44"/>
      <c r="DJ244" s="44"/>
      <c r="DK244" s="44"/>
      <c r="DL244" s="44"/>
      <c r="DM244" s="44"/>
      <c r="DN244" s="44"/>
      <c r="DO244" s="44"/>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c r="EX244" s="44"/>
      <c r="EY244" s="44"/>
      <c r="EZ244" s="44"/>
      <c r="FA244" s="44"/>
      <c r="FB244" s="44"/>
      <c r="FC244" s="44"/>
      <c r="FD244" s="44"/>
      <c r="FE244" s="44"/>
      <c r="FF244" s="44"/>
      <c r="FG244" s="44"/>
      <c r="FH244" s="44"/>
      <c r="FI244" s="44"/>
      <c r="FJ244" s="44"/>
      <c r="FK244" s="44"/>
      <c r="FL244" s="44"/>
      <c r="FM244" s="44"/>
      <c r="FN244" s="44"/>
      <c r="FO244" s="44"/>
      <c r="FP244" s="44"/>
      <c r="FQ244" s="44"/>
      <c r="FR244" s="44"/>
      <c r="FS244" s="44"/>
      <c r="FT244" s="44"/>
      <c r="FU244" s="44"/>
      <c r="FV244" s="44"/>
      <c r="FW244" s="44"/>
      <c r="FX244" s="44"/>
      <c r="FY244" s="44"/>
      <c r="FZ244" s="44"/>
      <c r="GA244" s="44"/>
      <c r="GB244" s="44"/>
      <c r="GC244" s="44"/>
      <c r="GD244" s="44"/>
      <c r="GE244" s="44"/>
      <c r="GF244" s="44"/>
      <c r="GG244" s="44"/>
      <c r="GH244" s="44"/>
      <c r="GI244" s="44"/>
      <c r="GJ244" s="44"/>
      <c r="GK244" s="44"/>
      <c r="GL244" s="44"/>
      <c r="GM244" s="44"/>
      <c r="GN244" s="44"/>
      <c r="GO244" s="44"/>
      <c r="GP244" s="44"/>
      <c r="GQ244" s="44"/>
      <c r="GR244" s="44"/>
      <c r="GS244" s="44"/>
      <c r="GT244" s="44"/>
      <c r="GU244" s="44"/>
      <c r="GV244" s="44"/>
      <c r="GW244" s="44"/>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4"/>
      <c r="HZ244" s="44"/>
      <c r="IA244" s="44"/>
      <c r="IB244" s="44"/>
      <c r="IC244" s="44"/>
      <c r="ID244" s="44"/>
      <c r="IE244" s="44"/>
      <c r="IF244" s="44"/>
      <c r="IG244" s="44"/>
      <c r="IH244" s="44"/>
      <c r="II244" s="44"/>
      <c r="IJ244" s="44"/>
      <c r="IK244" s="44"/>
      <c r="IL244" s="44"/>
      <c r="IM244" s="44"/>
      <c r="IN244" s="44"/>
      <c r="IO244" s="44"/>
      <c r="IP244" s="44"/>
      <c r="IQ244" s="44"/>
      <c r="IR244" s="44"/>
      <c r="IS244" s="44"/>
      <c r="IT244" s="44"/>
      <c r="IU244" s="44"/>
      <c r="IV244" s="44"/>
      <c r="IW244" s="44"/>
      <c r="IX244" s="44"/>
      <c r="IY244" s="44"/>
      <c r="IZ244" s="44"/>
      <c r="JA244" s="44"/>
      <c r="JB244" s="44"/>
      <c r="JC244" s="44"/>
      <c r="JD244" s="44"/>
      <c r="JE244" s="44"/>
      <c r="JF244" s="44"/>
      <c r="JG244" s="44"/>
      <c r="JH244" s="44"/>
      <c r="JI244" s="44"/>
      <c r="JJ244" s="44"/>
      <c r="JK244" s="44"/>
      <c r="JL244" s="44"/>
      <c r="JM244" s="44"/>
      <c r="JN244" s="44"/>
      <c r="JO244" s="44"/>
      <c r="JP244" s="44"/>
      <c r="JQ244" s="44"/>
      <c r="JR244" s="44"/>
      <c r="JS244" s="44"/>
      <c r="JT244" s="44"/>
      <c r="JU244" s="44"/>
      <c r="JV244" s="44"/>
      <c r="JW244" s="44"/>
      <c r="JX244" s="44"/>
      <c r="JY244" s="44"/>
      <c r="JZ244" s="44"/>
      <c r="KA244" s="44"/>
      <c r="KB244" s="44"/>
      <c r="KC244" s="44"/>
    </row>
    <row r="245" spans="1:289" x14ac:dyDescent="0.2">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4"/>
      <c r="HZ245" s="44"/>
      <c r="IA245" s="44"/>
      <c r="IB245" s="44"/>
      <c r="IC245" s="44"/>
      <c r="ID245" s="44"/>
      <c r="IE245" s="44"/>
      <c r="IF245" s="44"/>
      <c r="IG245" s="44"/>
      <c r="IH245" s="44"/>
      <c r="II245" s="44"/>
      <c r="IJ245" s="44"/>
      <c r="IK245" s="44"/>
      <c r="IL245" s="44"/>
      <c r="IM245" s="44"/>
      <c r="IN245" s="44"/>
      <c r="IO245" s="44"/>
      <c r="IP245" s="44"/>
      <c r="IQ245" s="44"/>
      <c r="IR245" s="44"/>
      <c r="IS245" s="44"/>
      <c r="IT245" s="44"/>
      <c r="IU245" s="44"/>
      <c r="IV245" s="44"/>
      <c r="IW245" s="44"/>
      <c r="IX245" s="44"/>
      <c r="IY245" s="44"/>
      <c r="IZ245" s="44"/>
      <c r="JA245" s="44"/>
      <c r="JB245" s="44"/>
      <c r="JC245" s="44"/>
      <c r="JD245" s="44"/>
      <c r="JE245" s="44"/>
      <c r="JF245" s="44"/>
      <c r="JG245" s="44"/>
      <c r="JH245" s="44"/>
      <c r="JI245" s="44"/>
      <c r="JJ245" s="44"/>
      <c r="JK245" s="44"/>
      <c r="JL245" s="44"/>
      <c r="JM245" s="44"/>
      <c r="JN245" s="44"/>
      <c r="JO245" s="44"/>
      <c r="JP245" s="44"/>
      <c r="JQ245" s="44"/>
      <c r="JR245" s="44"/>
      <c r="JS245" s="44"/>
      <c r="JT245" s="44"/>
      <c r="JU245" s="44"/>
      <c r="JV245" s="44"/>
      <c r="JW245" s="44"/>
      <c r="JX245" s="44"/>
      <c r="JY245" s="44"/>
      <c r="JZ245" s="44"/>
      <c r="KA245" s="44"/>
      <c r="KB245" s="44"/>
      <c r="KC245" s="44"/>
    </row>
    <row r="246" spans="1:289" x14ac:dyDescent="0.2">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c r="CI246" s="44"/>
      <c r="CJ246" s="44"/>
      <c r="CK246" s="44"/>
      <c r="CL246" s="44"/>
      <c r="CM246" s="44"/>
      <c r="CN246" s="44"/>
      <c r="CO246" s="44"/>
      <c r="CP246" s="44"/>
      <c r="CQ246" s="44"/>
      <c r="CR246" s="44"/>
      <c r="CS246" s="44"/>
      <c r="CT246" s="44"/>
      <c r="CU246" s="44"/>
      <c r="CV246" s="44"/>
      <c r="CW246" s="44"/>
      <c r="CX246" s="44"/>
      <c r="CY246" s="44"/>
      <c r="CZ246" s="44"/>
      <c r="DA246" s="44"/>
      <c r="DB246" s="44"/>
      <c r="DC246" s="44"/>
      <c r="DD246" s="44"/>
      <c r="DE246" s="44"/>
      <c r="DF246" s="44"/>
      <c r="DG246" s="44"/>
      <c r="DH246" s="44"/>
      <c r="DI246" s="44"/>
      <c r="DJ246" s="44"/>
      <c r="DK246" s="44"/>
      <c r="DL246" s="44"/>
      <c r="DM246" s="44"/>
      <c r="DN246" s="44"/>
      <c r="DO246" s="44"/>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c r="EX246" s="44"/>
      <c r="EY246" s="44"/>
      <c r="EZ246" s="44"/>
      <c r="FA246" s="44"/>
      <c r="FB246" s="44"/>
      <c r="FC246" s="44"/>
      <c r="FD246" s="44"/>
      <c r="FE246" s="44"/>
      <c r="FF246" s="44"/>
      <c r="FG246" s="44"/>
      <c r="FH246" s="44"/>
      <c r="FI246" s="44"/>
      <c r="FJ246" s="44"/>
      <c r="FK246" s="44"/>
      <c r="FL246" s="44"/>
      <c r="FM246" s="44"/>
      <c r="FN246" s="44"/>
      <c r="FO246" s="44"/>
      <c r="FP246" s="44"/>
      <c r="FQ246" s="44"/>
      <c r="FR246" s="44"/>
      <c r="FS246" s="44"/>
      <c r="FT246" s="44"/>
      <c r="FU246" s="44"/>
      <c r="FV246" s="44"/>
      <c r="FW246" s="44"/>
      <c r="FX246" s="44"/>
      <c r="FY246" s="44"/>
      <c r="FZ246" s="44"/>
      <c r="GA246" s="44"/>
      <c r="GB246" s="44"/>
      <c r="GC246" s="44"/>
      <c r="GD246" s="44"/>
      <c r="GE246" s="44"/>
      <c r="GF246" s="44"/>
      <c r="GG246" s="44"/>
      <c r="GH246" s="44"/>
      <c r="GI246" s="44"/>
      <c r="GJ246" s="44"/>
      <c r="GK246" s="44"/>
      <c r="GL246" s="44"/>
      <c r="GM246" s="44"/>
      <c r="GN246" s="44"/>
      <c r="GO246" s="44"/>
      <c r="GP246" s="44"/>
      <c r="GQ246" s="44"/>
      <c r="GR246" s="44"/>
      <c r="GS246" s="44"/>
      <c r="GT246" s="44"/>
      <c r="GU246" s="44"/>
      <c r="GV246" s="44"/>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4"/>
      <c r="HZ246" s="44"/>
      <c r="IA246" s="44"/>
      <c r="IB246" s="44"/>
      <c r="IC246" s="44"/>
      <c r="ID246" s="44"/>
      <c r="IE246" s="44"/>
      <c r="IF246" s="44"/>
      <c r="IG246" s="44"/>
      <c r="IH246" s="44"/>
      <c r="II246" s="44"/>
      <c r="IJ246" s="44"/>
      <c r="IK246" s="44"/>
      <c r="IL246" s="44"/>
      <c r="IM246" s="44"/>
      <c r="IN246" s="44"/>
      <c r="IO246" s="44"/>
      <c r="IP246" s="44"/>
      <c r="IQ246" s="44"/>
      <c r="IR246" s="44"/>
      <c r="IS246" s="44"/>
      <c r="IT246" s="44"/>
      <c r="IU246" s="44"/>
      <c r="IV246" s="44"/>
      <c r="IW246" s="44"/>
      <c r="IX246" s="44"/>
      <c r="IY246" s="44"/>
      <c r="IZ246" s="44"/>
      <c r="JA246" s="44"/>
      <c r="JB246" s="44"/>
      <c r="JC246" s="44"/>
      <c r="JD246" s="44"/>
      <c r="JE246" s="44"/>
      <c r="JF246" s="44"/>
      <c r="JG246" s="44"/>
      <c r="JH246" s="44"/>
      <c r="JI246" s="44"/>
      <c r="JJ246" s="44"/>
      <c r="JK246" s="44"/>
      <c r="JL246" s="44"/>
      <c r="JM246" s="44"/>
      <c r="JN246" s="44"/>
      <c r="JO246" s="44"/>
      <c r="JP246" s="44"/>
      <c r="JQ246" s="44"/>
      <c r="JR246" s="44"/>
      <c r="JS246" s="44"/>
      <c r="JT246" s="44"/>
      <c r="JU246" s="44"/>
      <c r="JV246" s="44"/>
      <c r="JW246" s="44"/>
      <c r="JX246" s="44"/>
      <c r="JY246" s="44"/>
      <c r="JZ246" s="44"/>
      <c r="KA246" s="44"/>
      <c r="KB246" s="44"/>
      <c r="KC246" s="44"/>
    </row>
    <row r="247" spans="1:289" x14ac:dyDescent="0.2">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c r="CI247" s="44"/>
      <c r="CJ247" s="44"/>
      <c r="CK247" s="44"/>
      <c r="CL247" s="44"/>
      <c r="CM247" s="44"/>
      <c r="CN247" s="44"/>
      <c r="CO247" s="44"/>
      <c r="CP247" s="44"/>
      <c r="CQ247" s="44"/>
      <c r="CR247" s="44"/>
      <c r="CS247" s="44"/>
      <c r="CT247" s="44"/>
      <c r="CU247" s="44"/>
      <c r="CV247" s="44"/>
      <c r="CW247" s="44"/>
      <c r="CX247" s="44"/>
      <c r="CY247" s="44"/>
      <c r="CZ247" s="44"/>
      <c r="DA247" s="44"/>
      <c r="DB247" s="44"/>
      <c r="DC247" s="44"/>
      <c r="DD247" s="44"/>
      <c r="DE247" s="44"/>
      <c r="DF247" s="44"/>
      <c r="DG247" s="44"/>
      <c r="DH247" s="44"/>
      <c r="DI247" s="44"/>
      <c r="DJ247" s="44"/>
      <c r="DK247" s="44"/>
      <c r="DL247" s="44"/>
      <c r="DM247" s="44"/>
      <c r="DN247" s="44"/>
      <c r="DO247" s="44"/>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c r="EX247" s="44"/>
      <c r="EY247" s="44"/>
      <c r="EZ247" s="44"/>
      <c r="FA247" s="44"/>
      <c r="FB247" s="44"/>
      <c r="FC247" s="44"/>
      <c r="FD247" s="44"/>
      <c r="FE247" s="44"/>
      <c r="FF247" s="44"/>
      <c r="FG247" s="44"/>
      <c r="FH247" s="44"/>
      <c r="FI247" s="44"/>
      <c r="FJ247" s="44"/>
      <c r="FK247" s="44"/>
      <c r="FL247" s="44"/>
      <c r="FM247" s="44"/>
      <c r="FN247" s="44"/>
      <c r="FO247" s="44"/>
      <c r="FP247" s="44"/>
      <c r="FQ247" s="44"/>
      <c r="FR247" s="44"/>
      <c r="FS247" s="44"/>
      <c r="FT247" s="44"/>
      <c r="FU247" s="44"/>
      <c r="FV247" s="44"/>
      <c r="FW247" s="44"/>
      <c r="FX247" s="44"/>
      <c r="FY247" s="44"/>
      <c r="FZ247" s="44"/>
      <c r="GA247" s="44"/>
      <c r="GB247" s="44"/>
      <c r="GC247" s="44"/>
      <c r="GD247" s="44"/>
      <c r="GE247" s="44"/>
      <c r="GF247" s="44"/>
      <c r="GG247" s="44"/>
      <c r="GH247" s="44"/>
      <c r="GI247" s="44"/>
      <c r="GJ247" s="44"/>
      <c r="GK247" s="44"/>
      <c r="GL247" s="44"/>
      <c r="GM247" s="44"/>
      <c r="GN247" s="44"/>
      <c r="GO247" s="44"/>
      <c r="GP247" s="44"/>
      <c r="GQ247" s="44"/>
      <c r="GR247" s="44"/>
      <c r="GS247" s="44"/>
      <c r="GT247" s="44"/>
      <c r="GU247" s="44"/>
      <c r="GV247" s="44"/>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4"/>
      <c r="HZ247" s="44"/>
      <c r="IA247" s="44"/>
      <c r="IB247" s="44"/>
      <c r="IC247" s="44"/>
      <c r="ID247" s="44"/>
      <c r="IE247" s="44"/>
      <c r="IF247" s="44"/>
      <c r="IG247" s="44"/>
      <c r="IH247" s="44"/>
      <c r="II247" s="44"/>
      <c r="IJ247" s="44"/>
      <c r="IK247" s="44"/>
      <c r="IL247" s="44"/>
      <c r="IM247" s="44"/>
      <c r="IN247" s="44"/>
      <c r="IO247" s="44"/>
      <c r="IP247" s="44"/>
      <c r="IQ247" s="44"/>
      <c r="IR247" s="44"/>
      <c r="IS247" s="44"/>
      <c r="IT247" s="44"/>
      <c r="IU247" s="44"/>
      <c r="IV247" s="44"/>
      <c r="IW247" s="44"/>
      <c r="IX247" s="44"/>
      <c r="IY247" s="44"/>
      <c r="IZ247" s="44"/>
      <c r="JA247" s="44"/>
      <c r="JB247" s="44"/>
      <c r="JC247" s="44"/>
      <c r="JD247" s="44"/>
      <c r="JE247" s="44"/>
      <c r="JF247" s="44"/>
      <c r="JG247" s="44"/>
      <c r="JH247" s="44"/>
      <c r="JI247" s="44"/>
      <c r="JJ247" s="44"/>
      <c r="JK247" s="44"/>
      <c r="JL247" s="44"/>
      <c r="JM247" s="44"/>
      <c r="JN247" s="44"/>
      <c r="JO247" s="44"/>
      <c r="JP247" s="44"/>
      <c r="JQ247" s="44"/>
      <c r="JR247" s="44"/>
      <c r="JS247" s="44"/>
      <c r="JT247" s="44"/>
      <c r="JU247" s="44"/>
      <c r="JV247" s="44"/>
      <c r="JW247" s="44"/>
      <c r="JX247" s="44"/>
      <c r="JY247" s="44"/>
      <c r="JZ247" s="44"/>
      <c r="KA247" s="44"/>
      <c r="KB247" s="44"/>
      <c r="KC247" s="44"/>
    </row>
    <row r="248" spans="1:289" x14ac:dyDescent="0.2">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c r="CI248" s="44"/>
      <c r="CJ248" s="44"/>
      <c r="CK248" s="44"/>
      <c r="CL248" s="44"/>
      <c r="CM248" s="44"/>
      <c r="CN248" s="44"/>
      <c r="CO248" s="44"/>
      <c r="CP248" s="44"/>
      <c r="CQ248" s="44"/>
      <c r="CR248" s="44"/>
      <c r="CS248" s="44"/>
      <c r="CT248" s="44"/>
      <c r="CU248" s="44"/>
      <c r="CV248" s="44"/>
      <c r="CW248" s="44"/>
      <c r="CX248" s="44"/>
      <c r="CY248" s="44"/>
      <c r="CZ248" s="44"/>
      <c r="DA248" s="44"/>
      <c r="DB248" s="44"/>
      <c r="DC248" s="44"/>
      <c r="DD248" s="44"/>
      <c r="DE248" s="44"/>
      <c r="DF248" s="44"/>
      <c r="DG248" s="44"/>
      <c r="DH248" s="44"/>
      <c r="DI248" s="44"/>
      <c r="DJ248" s="44"/>
      <c r="DK248" s="44"/>
      <c r="DL248" s="44"/>
      <c r="DM248" s="44"/>
      <c r="DN248" s="44"/>
      <c r="DO248" s="44"/>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c r="EX248" s="44"/>
      <c r="EY248" s="44"/>
      <c r="EZ248" s="44"/>
      <c r="FA248" s="44"/>
      <c r="FB248" s="44"/>
      <c r="FC248" s="44"/>
      <c r="FD248" s="44"/>
      <c r="FE248" s="44"/>
      <c r="FF248" s="44"/>
      <c r="FG248" s="44"/>
      <c r="FH248" s="44"/>
      <c r="FI248" s="44"/>
      <c r="FJ248" s="44"/>
      <c r="FK248" s="44"/>
      <c r="FL248" s="44"/>
      <c r="FM248" s="44"/>
      <c r="FN248" s="44"/>
      <c r="FO248" s="44"/>
      <c r="FP248" s="44"/>
      <c r="FQ248" s="44"/>
      <c r="FR248" s="44"/>
      <c r="FS248" s="44"/>
      <c r="FT248" s="44"/>
      <c r="FU248" s="44"/>
      <c r="FV248" s="44"/>
      <c r="FW248" s="44"/>
      <c r="FX248" s="44"/>
      <c r="FY248" s="44"/>
      <c r="FZ248" s="44"/>
      <c r="GA248" s="44"/>
      <c r="GB248" s="44"/>
      <c r="GC248" s="44"/>
      <c r="GD248" s="44"/>
      <c r="GE248" s="44"/>
      <c r="GF248" s="44"/>
      <c r="GG248" s="44"/>
      <c r="GH248" s="44"/>
      <c r="GI248" s="44"/>
      <c r="GJ248" s="44"/>
      <c r="GK248" s="44"/>
      <c r="GL248" s="44"/>
      <c r="GM248" s="44"/>
      <c r="GN248" s="44"/>
      <c r="GO248" s="44"/>
      <c r="GP248" s="44"/>
      <c r="GQ248" s="44"/>
      <c r="GR248" s="44"/>
      <c r="GS248" s="44"/>
      <c r="GT248" s="44"/>
      <c r="GU248" s="44"/>
      <c r="GV248" s="44"/>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4"/>
      <c r="HZ248" s="44"/>
      <c r="IA248" s="44"/>
      <c r="IB248" s="44"/>
      <c r="IC248" s="44"/>
      <c r="ID248" s="44"/>
      <c r="IE248" s="44"/>
      <c r="IF248" s="44"/>
      <c r="IG248" s="44"/>
      <c r="IH248" s="44"/>
      <c r="II248" s="44"/>
      <c r="IJ248" s="44"/>
      <c r="IK248" s="44"/>
      <c r="IL248" s="44"/>
      <c r="IM248" s="44"/>
      <c r="IN248" s="44"/>
      <c r="IO248" s="44"/>
      <c r="IP248" s="44"/>
      <c r="IQ248" s="44"/>
      <c r="IR248" s="44"/>
      <c r="IS248" s="44"/>
      <c r="IT248" s="44"/>
      <c r="IU248" s="44"/>
      <c r="IV248" s="44"/>
      <c r="IW248" s="44"/>
      <c r="IX248" s="44"/>
      <c r="IY248" s="44"/>
      <c r="IZ248" s="44"/>
      <c r="JA248" s="44"/>
      <c r="JB248" s="44"/>
      <c r="JC248" s="44"/>
      <c r="JD248" s="44"/>
      <c r="JE248" s="44"/>
      <c r="JF248" s="44"/>
      <c r="JG248" s="44"/>
      <c r="JH248" s="44"/>
      <c r="JI248" s="44"/>
      <c r="JJ248" s="44"/>
      <c r="JK248" s="44"/>
      <c r="JL248" s="44"/>
      <c r="JM248" s="44"/>
      <c r="JN248" s="44"/>
      <c r="JO248" s="44"/>
      <c r="JP248" s="44"/>
      <c r="JQ248" s="44"/>
      <c r="JR248" s="44"/>
      <c r="JS248" s="44"/>
      <c r="JT248" s="44"/>
      <c r="JU248" s="44"/>
      <c r="JV248" s="44"/>
      <c r="JW248" s="44"/>
      <c r="JX248" s="44"/>
      <c r="JY248" s="44"/>
      <c r="JZ248" s="44"/>
      <c r="KA248" s="44"/>
      <c r="KB248" s="44"/>
      <c r="KC248" s="44"/>
    </row>
    <row r="249" spans="1:289" x14ac:dyDescent="0.2">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c r="CI249" s="44"/>
      <c r="CJ249" s="44"/>
      <c r="CK249" s="44"/>
      <c r="CL249" s="44"/>
      <c r="CM249" s="44"/>
      <c r="CN249" s="44"/>
      <c r="CO249" s="44"/>
      <c r="CP249" s="44"/>
      <c r="CQ249" s="44"/>
      <c r="CR249" s="44"/>
      <c r="CS249" s="44"/>
      <c r="CT249" s="44"/>
      <c r="CU249" s="44"/>
      <c r="CV249" s="44"/>
      <c r="CW249" s="44"/>
      <c r="CX249" s="44"/>
      <c r="CY249" s="44"/>
      <c r="CZ249" s="44"/>
      <c r="DA249" s="44"/>
      <c r="DB249" s="44"/>
      <c r="DC249" s="44"/>
      <c r="DD249" s="44"/>
      <c r="DE249" s="44"/>
      <c r="DF249" s="44"/>
      <c r="DG249" s="44"/>
      <c r="DH249" s="44"/>
      <c r="DI249" s="44"/>
      <c r="DJ249" s="44"/>
      <c r="DK249" s="44"/>
      <c r="DL249" s="44"/>
      <c r="DM249" s="44"/>
      <c r="DN249" s="44"/>
      <c r="DO249" s="44"/>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c r="EX249" s="44"/>
      <c r="EY249" s="44"/>
      <c r="EZ249" s="44"/>
      <c r="FA249" s="44"/>
      <c r="FB249" s="44"/>
      <c r="FC249" s="44"/>
      <c r="FD249" s="44"/>
      <c r="FE249" s="44"/>
      <c r="FF249" s="44"/>
      <c r="FG249" s="44"/>
      <c r="FH249" s="44"/>
      <c r="FI249" s="44"/>
      <c r="FJ249" s="44"/>
      <c r="FK249" s="44"/>
      <c r="FL249" s="44"/>
      <c r="FM249" s="44"/>
      <c r="FN249" s="44"/>
      <c r="FO249" s="44"/>
      <c r="FP249" s="44"/>
      <c r="FQ249" s="44"/>
      <c r="FR249" s="44"/>
      <c r="FS249" s="44"/>
      <c r="FT249" s="44"/>
      <c r="FU249" s="44"/>
      <c r="FV249" s="44"/>
      <c r="FW249" s="44"/>
      <c r="FX249" s="44"/>
      <c r="FY249" s="44"/>
      <c r="FZ249" s="44"/>
      <c r="GA249" s="44"/>
      <c r="GB249" s="44"/>
      <c r="GC249" s="44"/>
      <c r="GD249" s="44"/>
      <c r="GE249" s="44"/>
      <c r="GF249" s="44"/>
      <c r="GG249" s="44"/>
      <c r="GH249" s="44"/>
      <c r="GI249" s="44"/>
      <c r="GJ249" s="44"/>
      <c r="GK249" s="44"/>
      <c r="GL249" s="44"/>
      <c r="GM249" s="44"/>
      <c r="GN249" s="44"/>
      <c r="GO249" s="44"/>
      <c r="GP249" s="44"/>
      <c r="GQ249" s="44"/>
      <c r="GR249" s="44"/>
      <c r="GS249" s="44"/>
      <c r="GT249" s="44"/>
      <c r="GU249" s="44"/>
      <c r="GV249" s="44"/>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4"/>
      <c r="HZ249" s="44"/>
      <c r="IA249" s="44"/>
      <c r="IB249" s="44"/>
      <c r="IC249" s="44"/>
      <c r="ID249" s="44"/>
      <c r="IE249" s="44"/>
      <c r="IF249" s="44"/>
      <c r="IG249" s="44"/>
      <c r="IH249" s="44"/>
      <c r="II249" s="44"/>
      <c r="IJ249" s="44"/>
      <c r="IK249" s="44"/>
      <c r="IL249" s="44"/>
      <c r="IM249" s="44"/>
      <c r="IN249" s="44"/>
      <c r="IO249" s="44"/>
      <c r="IP249" s="44"/>
      <c r="IQ249" s="44"/>
      <c r="IR249" s="44"/>
      <c r="IS249" s="44"/>
      <c r="IT249" s="44"/>
      <c r="IU249" s="44"/>
      <c r="IV249" s="44"/>
      <c r="IW249" s="44"/>
      <c r="IX249" s="44"/>
      <c r="IY249" s="44"/>
      <c r="IZ249" s="44"/>
      <c r="JA249" s="44"/>
      <c r="JB249" s="44"/>
      <c r="JC249" s="44"/>
      <c r="JD249" s="44"/>
      <c r="JE249" s="44"/>
      <c r="JF249" s="44"/>
      <c r="JG249" s="44"/>
      <c r="JH249" s="44"/>
      <c r="JI249" s="44"/>
      <c r="JJ249" s="44"/>
      <c r="JK249" s="44"/>
      <c r="JL249" s="44"/>
      <c r="JM249" s="44"/>
      <c r="JN249" s="44"/>
      <c r="JO249" s="44"/>
      <c r="JP249" s="44"/>
      <c r="JQ249" s="44"/>
      <c r="JR249" s="44"/>
      <c r="JS249" s="44"/>
      <c r="JT249" s="44"/>
      <c r="JU249" s="44"/>
      <c r="JV249" s="44"/>
      <c r="JW249" s="44"/>
      <c r="JX249" s="44"/>
      <c r="JY249" s="44"/>
      <c r="JZ249" s="44"/>
      <c r="KA249" s="44"/>
      <c r="KB249" s="44"/>
      <c r="KC249" s="44"/>
    </row>
    <row r="250" spans="1:289" x14ac:dyDescent="0.2">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4"/>
      <c r="HZ250" s="44"/>
      <c r="IA250" s="44"/>
      <c r="IB250" s="44"/>
      <c r="IC250" s="44"/>
      <c r="ID250" s="44"/>
      <c r="IE250" s="44"/>
      <c r="IF250" s="44"/>
      <c r="IG250" s="44"/>
      <c r="IH250" s="44"/>
      <c r="II250" s="44"/>
      <c r="IJ250" s="44"/>
      <c r="IK250" s="44"/>
      <c r="IL250" s="44"/>
      <c r="IM250" s="44"/>
      <c r="IN250" s="44"/>
      <c r="IO250" s="44"/>
      <c r="IP250" s="44"/>
      <c r="IQ250" s="44"/>
      <c r="IR250" s="44"/>
      <c r="IS250" s="44"/>
      <c r="IT250" s="44"/>
      <c r="IU250" s="44"/>
      <c r="IV250" s="44"/>
      <c r="IW250" s="44"/>
      <c r="IX250" s="44"/>
      <c r="IY250" s="44"/>
      <c r="IZ250" s="44"/>
      <c r="JA250" s="44"/>
      <c r="JB250" s="44"/>
      <c r="JC250" s="44"/>
      <c r="JD250" s="44"/>
      <c r="JE250" s="44"/>
      <c r="JF250" s="44"/>
      <c r="JG250" s="44"/>
      <c r="JH250" s="44"/>
      <c r="JI250" s="44"/>
      <c r="JJ250" s="44"/>
      <c r="JK250" s="44"/>
      <c r="JL250" s="44"/>
      <c r="JM250" s="44"/>
      <c r="JN250" s="44"/>
      <c r="JO250" s="44"/>
      <c r="JP250" s="44"/>
      <c r="JQ250" s="44"/>
      <c r="JR250" s="44"/>
      <c r="JS250" s="44"/>
      <c r="JT250" s="44"/>
      <c r="JU250" s="44"/>
      <c r="JV250" s="44"/>
      <c r="JW250" s="44"/>
      <c r="JX250" s="44"/>
      <c r="JY250" s="44"/>
      <c r="JZ250" s="44"/>
      <c r="KA250" s="44"/>
      <c r="KB250" s="44"/>
      <c r="KC250" s="44"/>
    </row>
    <row r="251" spans="1:289" x14ac:dyDescent="0.2">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c r="CI251" s="44"/>
      <c r="CJ251" s="44"/>
      <c r="CK251" s="44"/>
      <c r="CL251" s="44"/>
      <c r="CM251" s="44"/>
      <c r="CN251" s="44"/>
      <c r="CO251" s="44"/>
      <c r="CP251" s="44"/>
      <c r="CQ251" s="44"/>
      <c r="CR251" s="44"/>
      <c r="CS251" s="44"/>
      <c r="CT251" s="44"/>
      <c r="CU251" s="44"/>
      <c r="CV251" s="44"/>
      <c r="CW251" s="44"/>
      <c r="CX251" s="44"/>
      <c r="CY251" s="44"/>
      <c r="CZ251" s="44"/>
      <c r="DA251" s="44"/>
      <c r="DB251" s="44"/>
      <c r="DC251" s="44"/>
      <c r="DD251" s="44"/>
      <c r="DE251" s="44"/>
      <c r="DF251" s="44"/>
      <c r="DG251" s="44"/>
      <c r="DH251" s="44"/>
      <c r="DI251" s="44"/>
      <c r="DJ251" s="44"/>
      <c r="DK251" s="44"/>
      <c r="DL251" s="44"/>
      <c r="DM251" s="44"/>
      <c r="DN251" s="44"/>
      <c r="DO251" s="44"/>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c r="EX251" s="44"/>
      <c r="EY251" s="44"/>
      <c r="EZ251" s="44"/>
      <c r="FA251" s="44"/>
      <c r="FB251" s="44"/>
      <c r="FC251" s="44"/>
      <c r="FD251" s="44"/>
      <c r="FE251" s="44"/>
      <c r="FF251" s="44"/>
      <c r="FG251" s="44"/>
      <c r="FH251" s="44"/>
      <c r="FI251" s="44"/>
      <c r="FJ251" s="44"/>
      <c r="FK251" s="44"/>
      <c r="FL251" s="44"/>
      <c r="FM251" s="44"/>
      <c r="FN251" s="44"/>
      <c r="FO251" s="44"/>
      <c r="FP251" s="44"/>
      <c r="FQ251" s="44"/>
      <c r="FR251" s="44"/>
      <c r="FS251" s="44"/>
      <c r="FT251" s="44"/>
      <c r="FU251" s="44"/>
      <c r="FV251" s="44"/>
      <c r="FW251" s="44"/>
      <c r="FX251" s="44"/>
      <c r="FY251" s="44"/>
      <c r="FZ251" s="44"/>
      <c r="GA251" s="44"/>
      <c r="GB251" s="44"/>
      <c r="GC251" s="44"/>
      <c r="GD251" s="44"/>
      <c r="GE251" s="44"/>
      <c r="GF251" s="44"/>
      <c r="GG251" s="44"/>
      <c r="GH251" s="44"/>
      <c r="GI251" s="44"/>
      <c r="GJ251" s="44"/>
      <c r="GK251" s="44"/>
      <c r="GL251" s="44"/>
      <c r="GM251" s="44"/>
      <c r="GN251" s="44"/>
      <c r="GO251" s="44"/>
      <c r="GP251" s="44"/>
      <c r="GQ251" s="44"/>
      <c r="GR251" s="44"/>
      <c r="GS251" s="44"/>
      <c r="GT251" s="44"/>
      <c r="GU251" s="44"/>
      <c r="GV251" s="44"/>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4"/>
      <c r="HZ251" s="44"/>
      <c r="IA251" s="44"/>
      <c r="IB251" s="44"/>
      <c r="IC251" s="44"/>
      <c r="ID251" s="44"/>
      <c r="IE251" s="44"/>
      <c r="IF251" s="44"/>
      <c r="IG251" s="44"/>
      <c r="IH251" s="44"/>
      <c r="II251" s="44"/>
      <c r="IJ251" s="44"/>
      <c r="IK251" s="44"/>
      <c r="IL251" s="44"/>
      <c r="IM251" s="44"/>
      <c r="IN251" s="44"/>
      <c r="IO251" s="44"/>
      <c r="IP251" s="44"/>
      <c r="IQ251" s="44"/>
      <c r="IR251" s="44"/>
      <c r="IS251" s="44"/>
      <c r="IT251" s="44"/>
      <c r="IU251" s="44"/>
      <c r="IV251" s="44"/>
      <c r="IW251" s="44"/>
      <c r="IX251" s="44"/>
      <c r="IY251" s="44"/>
      <c r="IZ251" s="44"/>
      <c r="JA251" s="44"/>
      <c r="JB251" s="44"/>
      <c r="JC251" s="44"/>
      <c r="JD251" s="44"/>
      <c r="JE251" s="44"/>
      <c r="JF251" s="44"/>
      <c r="JG251" s="44"/>
      <c r="JH251" s="44"/>
      <c r="JI251" s="44"/>
      <c r="JJ251" s="44"/>
      <c r="JK251" s="44"/>
      <c r="JL251" s="44"/>
      <c r="JM251" s="44"/>
      <c r="JN251" s="44"/>
      <c r="JO251" s="44"/>
      <c r="JP251" s="44"/>
      <c r="JQ251" s="44"/>
      <c r="JR251" s="44"/>
      <c r="JS251" s="44"/>
      <c r="JT251" s="44"/>
      <c r="JU251" s="44"/>
      <c r="JV251" s="44"/>
      <c r="JW251" s="44"/>
      <c r="JX251" s="44"/>
      <c r="JY251" s="44"/>
      <c r="JZ251" s="44"/>
      <c r="KA251" s="44"/>
      <c r="KB251" s="44"/>
      <c r="KC251" s="44"/>
    </row>
    <row r="252" spans="1:289" x14ac:dyDescent="0.2">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c r="CI252" s="44"/>
      <c r="CJ252" s="44"/>
      <c r="CK252" s="44"/>
      <c r="CL252" s="44"/>
      <c r="CM252" s="44"/>
      <c r="CN252" s="44"/>
      <c r="CO252" s="44"/>
      <c r="CP252" s="44"/>
      <c r="CQ252" s="44"/>
      <c r="CR252" s="44"/>
      <c r="CS252" s="44"/>
      <c r="CT252" s="44"/>
      <c r="CU252" s="44"/>
      <c r="CV252" s="44"/>
      <c r="CW252" s="44"/>
      <c r="CX252" s="44"/>
      <c r="CY252" s="44"/>
      <c r="CZ252" s="44"/>
      <c r="DA252" s="44"/>
      <c r="DB252" s="44"/>
      <c r="DC252" s="44"/>
      <c r="DD252" s="44"/>
      <c r="DE252" s="44"/>
      <c r="DF252" s="44"/>
      <c r="DG252" s="44"/>
      <c r="DH252" s="44"/>
      <c r="DI252" s="44"/>
      <c r="DJ252" s="44"/>
      <c r="DK252" s="44"/>
      <c r="DL252" s="44"/>
      <c r="DM252" s="44"/>
      <c r="DN252" s="44"/>
      <c r="DO252" s="44"/>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4"/>
      <c r="FA252" s="44"/>
      <c r="FB252" s="44"/>
      <c r="FC252" s="44"/>
      <c r="FD252" s="44"/>
      <c r="FE252" s="44"/>
      <c r="FF252" s="44"/>
      <c r="FG252" s="44"/>
      <c r="FH252" s="44"/>
      <c r="FI252" s="44"/>
      <c r="FJ252" s="44"/>
      <c r="FK252" s="44"/>
      <c r="FL252" s="44"/>
      <c r="FM252" s="44"/>
      <c r="FN252" s="44"/>
      <c r="FO252" s="44"/>
      <c r="FP252" s="44"/>
      <c r="FQ252" s="44"/>
      <c r="FR252" s="44"/>
      <c r="FS252" s="44"/>
      <c r="FT252" s="44"/>
      <c r="FU252" s="44"/>
      <c r="FV252" s="44"/>
      <c r="FW252" s="44"/>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4"/>
      <c r="HZ252" s="44"/>
      <c r="IA252" s="44"/>
      <c r="IB252" s="44"/>
      <c r="IC252" s="44"/>
      <c r="ID252" s="44"/>
      <c r="IE252" s="44"/>
      <c r="IF252" s="44"/>
      <c r="IG252" s="44"/>
      <c r="IH252" s="44"/>
      <c r="II252" s="44"/>
      <c r="IJ252" s="44"/>
      <c r="IK252" s="44"/>
      <c r="IL252" s="44"/>
      <c r="IM252" s="44"/>
      <c r="IN252" s="44"/>
      <c r="IO252" s="44"/>
      <c r="IP252" s="44"/>
      <c r="IQ252" s="44"/>
      <c r="IR252" s="44"/>
      <c r="IS252" s="44"/>
      <c r="IT252" s="44"/>
      <c r="IU252" s="44"/>
      <c r="IV252" s="44"/>
      <c r="IW252" s="44"/>
      <c r="IX252" s="44"/>
      <c r="IY252" s="44"/>
      <c r="IZ252" s="44"/>
      <c r="JA252" s="44"/>
      <c r="JB252" s="44"/>
      <c r="JC252" s="44"/>
      <c r="JD252" s="44"/>
      <c r="JE252" s="44"/>
      <c r="JF252" s="44"/>
      <c r="JG252" s="44"/>
      <c r="JH252" s="44"/>
      <c r="JI252" s="44"/>
      <c r="JJ252" s="44"/>
      <c r="JK252" s="44"/>
      <c r="JL252" s="44"/>
      <c r="JM252" s="44"/>
      <c r="JN252" s="44"/>
      <c r="JO252" s="44"/>
      <c r="JP252" s="44"/>
      <c r="JQ252" s="44"/>
      <c r="JR252" s="44"/>
      <c r="JS252" s="44"/>
      <c r="JT252" s="44"/>
      <c r="JU252" s="44"/>
      <c r="JV252" s="44"/>
      <c r="JW252" s="44"/>
      <c r="JX252" s="44"/>
      <c r="JY252" s="44"/>
      <c r="JZ252" s="44"/>
      <c r="KA252" s="44"/>
      <c r="KB252" s="44"/>
      <c r="KC252" s="44"/>
    </row>
    <row r="253" spans="1:289" x14ac:dyDescent="0.2">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c r="CI253" s="44"/>
      <c r="CJ253" s="44"/>
      <c r="CK253" s="44"/>
      <c r="CL253" s="44"/>
      <c r="CM253" s="44"/>
      <c r="CN253" s="44"/>
      <c r="CO253" s="44"/>
      <c r="CP253" s="44"/>
      <c r="CQ253" s="44"/>
      <c r="CR253" s="44"/>
      <c r="CS253" s="44"/>
      <c r="CT253" s="44"/>
      <c r="CU253" s="44"/>
      <c r="CV253" s="44"/>
      <c r="CW253" s="44"/>
      <c r="CX253" s="44"/>
      <c r="CY253" s="44"/>
      <c r="CZ253" s="44"/>
      <c r="DA253" s="44"/>
      <c r="DB253" s="44"/>
      <c r="DC253" s="44"/>
      <c r="DD253" s="44"/>
      <c r="DE253" s="44"/>
      <c r="DF253" s="44"/>
      <c r="DG253" s="44"/>
      <c r="DH253" s="44"/>
      <c r="DI253" s="44"/>
      <c r="DJ253" s="44"/>
      <c r="DK253" s="44"/>
      <c r="DL253" s="44"/>
      <c r="DM253" s="44"/>
      <c r="DN253" s="44"/>
      <c r="DO253" s="44"/>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4"/>
      <c r="FA253" s="44"/>
      <c r="FB253" s="44"/>
      <c r="FC253" s="44"/>
      <c r="FD253" s="44"/>
      <c r="FE253" s="44"/>
      <c r="FF253" s="44"/>
      <c r="FG253" s="44"/>
      <c r="FH253" s="44"/>
      <c r="FI253" s="44"/>
      <c r="FJ253" s="44"/>
      <c r="FK253" s="44"/>
      <c r="FL253" s="44"/>
      <c r="FM253" s="44"/>
      <c r="FN253" s="44"/>
      <c r="FO253" s="44"/>
      <c r="FP253" s="44"/>
      <c r="FQ253" s="44"/>
      <c r="FR253" s="44"/>
      <c r="FS253" s="44"/>
      <c r="FT253" s="44"/>
      <c r="FU253" s="44"/>
      <c r="FV253" s="44"/>
      <c r="FW253" s="44"/>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4"/>
      <c r="HZ253" s="44"/>
      <c r="IA253" s="44"/>
      <c r="IB253" s="44"/>
      <c r="IC253" s="44"/>
      <c r="ID253" s="44"/>
      <c r="IE253" s="44"/>
      <c r="IF253" s="44"/>
      <c r="IG253" s="44"/>
      <c r="IH253" s="44"/>
      <c r="II253" s="44"/>
      <c r="IJ253" s="44"/>
      <c r="IK253" s="44"/>
      <c r="IL253" s="44"/>
      <c r="IM253" s="44"/>
      <c r="IN253" s="44"/>
      <c r="IO253" s="44"/>
      <c r="IP253" s="44"/>
      <c r="IQ253" s="44"/>
      <c r="IR253" s="44"/>
      <c r="IS253" s="44"/>
      <c r="IT253" s="44"/>
      <c r="IU253" s="44"/>
      <c r="IV253" s="44"/>
      <c r="IW253" s="44"/>
      <c r="IX253" s="44"/>
      <c r="IY253" s="44"/>
      <c r="IZ253" s="44"/>
      <c r="JA253" s="44"/>
      <c r="JB253" s="44"/>
      <c r="JC253" s="44"/>
      <c r="JD253" s="44"/>
      <c r="JE253" s="44"/>
      <c r="JF253" s="44"/>
      <c r="JG253" s="44"/>
      <c r="JH253" s="44"/>
      <c r="JI253" s="44"/>
      <c r="JJ253" s="44"/>
      <c r="JK253" s="44"/>
      <c r="JL253" s="44"/>
      <c r="JM253" s="44"/>
      <c r="JN253" s="44"/>
      <c r="JO253" s="44"/>
      <c r="JP253" s="44"/>
      <c r="JQ253" s="44"/>
      <c r="JR253" s="44"/>
      <c r="JS253" s="44"/>
      <c r="JT253" s="44"/>
      <c r="JU253" s="44"/>
      <c r="JV253" s="44"/>
      <c r="JW253" s="44"/>
      <c r="JX253" s="44"/>
      <c r="JY253" s="44"/>
      <c r="JZ253" s="44"/>
      <c r="KA253" s="44"/>
      <c r="KB253" s="44"/>
      <c r="KC253" s="44"/>
    </row>
    <row r="254" spans="1:289" x14ac:dyDescent="0.2">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c r="CI254" s="44"/>
      <c r="CJ254" s="44"/>
      <c r="CK254" s="44"/>
      <c r="CL254" s="44"/>
      <c r="CM254" s="44"/>
      <c r="CN254" s="44"/>
      <c r="CO254" s="44"/>
      <c r="CP254" s="44"/>
      <c r="CQ254" s="44"/>
      <c r="CR254" s="44"/>
      <c r="CS254" s="44"/>
      <c r="CT254" s="44"/>
      <c r="CU254" s="44"/>
      <c r="CV254" s="44"/>
      <c r="CW254" s="44"/>
      <c r="CX254" s="44"/>
      <c r="CY254" s="44"/>
      <c r="CZ254" s="44"/>
      <c r="DA254" s="44"/>
      <c r="DB254" s="44"/>
      <c r="DC254" s="44"/>
      <c r="DD254" s="44"/>
      <c r="DE254" s="44"/>
      <c r="DF254" s="44"/>
      <c r="DG254" s="44"/>
      <c r="DH254" s="44"/>
      <c r="DI254" s="44"/>
      <c r="DJ254" s="44"/>
      <c r="DK254" s="44"/>
      <c r="DL254" s="44"/>
      <c r="DM254" s="44"/>
      <c r="DN254" s="44"/>
      <c r="DO254" s="44"/>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c r="EX254" s="44"/>
      <c r="EY254" s="44"/>
      <c r="EZ254" s="44"/>
      <c r="FA254" s="44"/>
      <c r="FB254" s="44"/>
      <c r="FC254" s="44"/>
      <c r="FD254" s="44"/>
      <c r="FE254" s="44"/>
      <c r="FF254" s="44"/>
      <c r="FG254" s="44"/>
      <c r="FH254" s="44"/>
      <c r="FI254" s="44"/>
      <c r="FJ254" s="44"/>
      <c r="FK254" s="44"/>
      <c r="FL254" s="44"/>
      <c r="FM254" s="44"/>
      <c r="FN254" s="44"/>
      <c r="FO254" s="44"/>
      <c r="FP254" s="44"/>
      <c r="FQ254" s="44"/>
      <c r="FR254" s="44"/>
      <c r="FS254" s="44"/>
      <c r="FT254" s="44"/>
      <c r="FU254" s="44"/>
      <c r="FV254" s="44"/>
      <c r="FW254" s="44"/>
      <c r="FX254" s="44"/>
      <c r="FY254" s="44"/>
      <c r="FZ254" s="44"/>
      <c r="GA254" s="44"/>
      <c r="GB254" s="44"/>
      <c r="GC254" s="44"/>
      <c r="GD254" s="44"/>
      <c r="GE254" s="44"/>
      <c r="GF254" s="44"/>
      <c r="GG254" s="44"/>
      <c r="GH254" s="44"/>
      <c r="GI254" s="44"/>
      <c r="GJ254" s="44"/>
      <c r="GK254" s="44"/>
      <c r="GL254" s="44"/>
      <c r="GM254" s="44"/>
      <c r="GN254" s="44"/>
      <c r="GO254" s="44"/>
      <c r="GP254" s="44"/>
      <c r="GQ254" s="44"/>
      <c r="GR254" s="44"/>
      <c r="GS254" s="44"/>
      <c r="GT254" s="44"/>
      <c r="GU254" s="44"/>
      <c r="GV254" s="44"/>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4"/>
      <c r="HZ254" s="44"/>
      <c r="IA254" s="44"/>
      <c r="IB254" s="44"/>
      <c r="IC254" s="44"/>
      <c r="ID254" s="44"/>
      <c r="IE254" s="44"/>
      <c r="IF254" s="44"/>
      <c r="IG254" s="44"/>
      <c r="IH254" s="44"/>
      <c r="II254" s="44"/>
      <c r="IJ254" s="44"/>
      <c r="IK254" s="44"/>
      <c r="IL254" s="44"/>
      <c r="IM254" s="44"/>
      <c r="IN254" s="44"/>
      <c r="IO254" s="44"/>
      <c r="IP254" s="44"/>
      <c r="IQ254" s="44"/>
      <c r="IR254" s="44"/>
      <c r="IS254" s="44"/>
      <c r="IT254" s="44"/>
      <c r="IU254" s="44"/>
      <c r="IV254" s="44"/>
      <c r="IW254" s="44"/>
      <c r="IX254" s="44"/>
      <c r="IY254" s="44"/>
      <c r="IZ254" s="44"/>
      <c r="JA254" s="44"/>
      <c r="JB254" s="44"/>
      <c r="JC254" s="44"/>
      <c r="JD254" s="44"/>
      <c r="JE254" s="44"/>
      <c r="JF254" s="44"/>
      <c r="JG254" s="44"/>
      <c r="JH254" s="44"/>
      <c r="JI254" s="44"/>
      <c r="JJ254" s="44"/>
      <c r="JK254" s="44"/>
      <c r="JL254" s="44"/>
      <c r="JM254" s="44"/>
      <c r="JN254" s="44"/>
      <c r="JO254" s="44"/>
      <c r="JP254" s="44"/>
      <c r="JQ254" s="44"/>
      <c r="JR254" s="44"/>
      <c r="JS254" s="44"/>
      <c r="JT254" s="44"/>
      <c r="JU254" s="44"/>
      <c r="JV254" s="44"/>
      <c r="JW254" s="44"/>
      <c r="JX254" s="44"/>
      <c r="JY254" s="44"/>
      <c r="JZ254" s="44"/>
      <c r="KA254" s="44"/>
      <c r="KB254" s="44"/>
      <c r="KC254" s="44"/>
    </row>
    <row r="255" spans="1:289" x14ac:dyDescent="0.2">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4"/>
      <c r="HZ255" s="44"/>
      <c r="IA255" s="44"/>
      <c r="IB255" s="44"/>
      <c r="IC255" s="44"/>
      <c r="ID255" s="44"/>
      <c r="IE255" s="44"/>
      <c r="IF255" s="44"/>
      <c r="IG255" s="44"/>
      <c r="IH255" s="44"/>
      <c r="II255" s="44"/>
      <c r="IJ255" s="44"/>
      <c r="IK255" s="44"/>
      <c r="IL255" s="44"/>
      <c r="IM255" s="44"/>
      <c r="IN255" s="44"/>
      <c r="IO255" s="44"/>
      <c r="IP255" s="44"/>
      <c r="IQ255" s="44"/>
      <c r="IR255" s="44"/>
      <c r="IS255" s="44"/>
      <c r="IT255" s="44"/>
      <c r="IU255" s="44"/>
      <c r="IV255" s="44"/>
      <c r="IW255" s="44"/>
      <c r="IX255" s="44"/>
      <c r="IY255" s="44"/>
      <c r="IZ255" s="44"/>
      <c r="JA255" s="44"/>
      <c r="JB255" s="44"/>
      <c r="JC255" s="44"/>
      <c r="JD255" s="44"/>
      <c r="JE255" s="44"/>
      <c r="JF255" s="44"/>
      <c r="JG255" s="44"/>
      <c r="JH255" s="44"/>
      <c r="JI255" s="44"/>
      <c r="JJ255" s="44"/>
      <c r="JK255" s="44"/>
      <c r="JL255" s="44"/>
      <c r="JM255" s="44"/>
      <c r="JN255" s="44"/>
      <c r="JO255" s="44"/>
      <c r="JP255" s="44"/>
      <c r="JQ255" s="44"/>
      <c r="JR255" s="44"/>
      <c r="JS255" s="44"/>
      <c r="JT255" s="44"/>
      <c r="JU255" s="44"/>
      <c r="JV255" s="44"/>
      <c r="JW255" s="44"/>
      <c r="JX255" s="44"/>
      <c r="JY255" s="44"/>
      <c r="JZ255" s="44"/>
      <c r="KA255" s="44"/>
      <c r="KB255" s="44"/>
      <c r="KC255" s="44"/>
    </row>
    <row r="256" spans="1:289" x14ac:dyDescent="0.2">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c r="CI256" s="44"/>
      <c r="CJ256" s="44"/>
      <c r="CK256" s="44"/>
      <c r="CL256" s="44"/>
      <c r="CM256" s="44"/>
      <c r="CN256" s="44"/>
      <c r="CO256" s="44"/>
      <c r="CP256" s="44"/>
      <c r="CQ256" s="44"/>
      <c r="CR256" s="44"/>
      <c r="CS256" s="44"/>
      <c r="CT256" s="44"/>
      <c r="CU256" s="44"/>
      <c r="CV256" s="44"/>
      <c r="CW256" s="44"/>
      <c r="CX256" s="44"/>
      <c r="CY256" s="44"/>
      <c r="CZ256" s="44"/>
      <c r="DA256" s="44"/>
      <c r="DB256" s="44"/>
      <c r="DC256" s="44"/>
      <c r="DD256" s="44"/>
      <c r="DE256" s="44"/>
      <c r="DF256" s="44"/>
      <c r="DG256" s="44"/>
      <c r="DH256" s="44"/>
      <c r="DI256" s="44"/>
      <c r="DJ256" s="44"/>
      <c r="DK256" s="44"/>
      <c r="DL256" s="44"/>
      <c r="DM256" s="44"/>
      <c r="DN256" s="44"/>
      <c r="DO256" s="44"/>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c r="EX256" s="44"/>
      <c r="EY256" s="44"/>
      <c r="EZ256" s="44"/>
      <c r="FA256" s="44"/>
      <c r="FB256" s="44"/>
      <c r="FC256" s="44"/>
      <c r="FD256" s="44"/>
      <c r="FE256" s="44"/>
      <c r="FF256" s="44"/>
      <c r="FG256" s="44"/>
      <c r="FH256" s="44"/>
      <c r="FI256" s="44"/>
      <c r="FJ256" s="44"/>
      <c r="FK256" s="44"/>
      <c r="FL256" s="44"/>
      <c r="FM256" s="44"/>
      <c r="FN256" s="44"/>
      <c r="FO256" s="44"/>
      <c r="FP256" s="44"/>
      <c r="FQ256" s="44"/>
      <c r="FR256" s="44"/>
      <c r="FS256" s="44"/>
      <c r="FT256" s="44"/>
      <c r="FU256" s="44"/>
      <c r="FV256" s="44"/>
      <c r="FW256" s="44"/>
      <c r="FX256" s="44"/>
      <c r="FY256" s="44"/>
      <c r="FZ256" s="44"/>
      <c r="GA256" s="44"/>
      <c r="GB256" s="44"/>
      <c r="GC256" s="44"/>
      <c r="GD256" s="44"/>
      <c r="GE256" s="44"/>
      <c r="GF256" s="44"/>
      <c r="GG256" s="44"/>
      <c r="GH256" s="44"/>
      <c r="GI256" s="44"/>
      <c r="GJ256" s="44"/>
      <c r="GK256" s="44"/>
      <c r="GL256" s="44"/>
      <c r="GM256" s="44"/>
      <c r="GN256" s="44"/>
      <c r="GO256" s="44"/>
      <c r="GP256" s="44"/>
      <c r="GQ256" s="44"/>
      <c r="GR256" s="44"/>
      <c r="GS256" s="44"/>
      <c r="GT256" s="44"/>
      <c r="GU256" s="44"/>
      <c r="GV256" s="44"/>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4"/>
      <c r="HZ256" s="44"/>
      <c r="IA256" s="44"/>
      <c r="IB256" s="44"/>
      <c r="IC256" s="44"/>
      <c r="ID256" s="44"/>
      <c r="IE256" s="44"/>
      <c r="IF256" s="44"/>
      <c r="IG256" s="44"/>
      <c r="IH256" s="44"/>
      <c r="II256" s="44"/>
      <c r="IJ256" s="44"/>
      <c r="IK256" s="44"/>
      <c r="IL256" s="44"/>
      <c r="IM256" s="44"/>
      <c r="IN256" s="44"/>
      <c r="IO256" s="44"/>
      <c r="IP256" s="44"/>
      <c r="IQ256" s="44"/>
      <c r="IR256" s="44"/>
      <c r="IS256" s="44"/>
      <c r="IT256" s="44"/>
      <c r="IU256" s="44"/>
      <c r="IV256" s="44"/>
      <c r="IW256" s="44"/>
      <c r="IX256" s="44"/>
      <c r="IY256" s="44"/>
      <c r="IZ256" s="44"/>
      <c r="JA256" s="44"/>
      <c r="JB256" s="44"/>
      <c r="JC256" s="44"/>
      <c r="JD256" s="44"/>
      <c r="JE256" s="44"/>
      <c r="JF256" s="44"/>
      <c r="JG256" s="44"/>
      <c r="JH256" s="44"/>
      <c r="JI256" s="44"/>
      <c r="JJ256" s="44"/>
      <c r="JK256" s="44"/>
      <c r="JL256" s="44"/>
      <c r="JM256" s="44"/>
      <c r="JN256" s="44"/>
      <c r="JO256" s="44"/>
      <c r="JP256" s="44"/>
      <c r="JQ256" s="44"/>
      <c r="JR256" s="44"/>
      <c r="JS256" s="44"/>
      <c r="JT256" s="44"/>
      <c r="JU256" s="44"/>
      <c r="JV256" s="44"/>
      <c r="JW256" s="44"/>
      <c r="JX256" s="44"/>
      <c r="JY256" s="44"/>
      <c r="JZ256" s="44"/>
      <c r="KA256" s="44"/>
      <c r="KB256" s="44"/>
      <c r="KC256" s="44"/>
    </row>
    <row r="257" spans="1:289" x14ac:dyDescent="0.2">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c r="CI257" s="44"/>
      <c r="CJ257" s="44"/>
      <c r="CK257" s="44"/>
      <c r="CL257" s="44"/>
      <c r="CM257" s="44"/>
      <c r="CN257" s="44"/>
      <c r="CO257" s="44"/>
      <c r="CP257" s="44"/>
      <c r="CQ257" s="44"/>
      <c r="CR257" s="44"/>
      <c r="CS257" s="44"/>
      <c r="CT257" s="44"/>
      <c r="CU257" s="44"/>
      <c r="CV257" s="44"/>
      <c r="CW257" s="44"/>
      <c r="CX257" s="44"/>
      <c r="CY257" s="44"/>
      <c r="CZ257" s="44"/>
      <c r="DA257" s="44"/>
      <c r="DB257" s="44"/>
      <c r="DC257" s="44"/>
      <c r="DD257" s="44"/>
      <c r="DE257" s="44"/>
      <c r="DF257" s="44"/>
      <c r="DG257" s="44"/>
      <c r="DH257" s="44"/>
      <c r="DI257" s="44"/>
      <c r="DJ257" s="44"/>
      <c r="DK257" s="44"/>
      <c r="DL257" s="44"/>
      <c r="DM257" s="44"/>
      <c r="DN257" s="44"/>
      <c r="DO257" s="44"/>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c r="EX257" s="44"/>
      <c r="EY257" s="44"/>
      <c r="EZ257" s="44"/>
      <c r="FA257" s="44"/>
      <c r="FB257" s="44"/>
      <c r="FC257" s="44"/>
      <c r="FD257" s="44"/>
      <c r="FE257" s="44"/>
      <c r="FF257" s="44"/>
      <c r="FG257" s="44"/>
      <c r="FH257" s="44"/>
      <c r="FI257" s="44"/>
      <c r="FJ257" s="44"/>
      <c r="FK257" s="44"/>
      <c r="FL257" s="44"/>
      <c r="FM257" s="44"/>
      <c r="FN257" s="44"/>
      <c r="FO257" s="44"/>
      <c r="FP257" s="44"/>
      <c r="FQ257" s="44"/>
      <c r="FR257" s="44"/>
      <c r="FS257" s="44"/>
      <c r="FT257" s="44"/>
      <c r="FU257" s="44"/>
      <c r="FV257" s="44"/>
      <c r="FW257" s="44"/>
      <c r="FX257" s="44"/>
      <c r="FY257" s="44"/>
      <c r="FZ257" s="44"/>
      <c r="GA257" s="44"/>
      <c r="GB257" s="44"/>
      <c r="GC257" s="44"/>
      <c r="GD257" s="44"/>
      <c r="GE257" s="44"/>
      <c r="GF257" s="44"/>
      <c r="GG257" s="44"/>
      <c r="GH257" s="44"/>
      <c r="GI257" s="44"/>
      <c r="GJ257" s="44"/>
      <c r="GK257" s="44"/>
      <c r="GL257" s="44"/>
      <c r="GM257" s="44"/>
      <c r="GN257" s="44"/>
      <c r="GO257" s="44"/>
      <c r="GP257" s="44"/>
      <c r="GQ257" s="44"/>
      <c r="GR257" s="44"/>
      <c r="GS257" s="44"/>
      <c r="GT257" s="44"/>
      <c r="GU257" s="44"/>
      <c r="GV257" s="44"/>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4"/>
      <c r="HZ257" s="44"/>
      <c r="IA257" s="44"/>
      <c r="IB257" s="44"/>
      <c r="IC257" s="44"/>
      <c r="ID257" s="44"/>
      <c r="IE257" s="44"/>
      <c r="IF257" s="44"/>
      <c r="IG257" s="44"/>
      <c r="IH257" s="44"/>
      <c r="II257" s="44"/>
      <c r="IJ257" s="44"/>
      <c r="IK257" s="44"/>
      <c r="IL257" s="44"/>
      <c r="IM257" s="44"/>
      <c r="IN257" s="44"/>
      <c r="IO257" s="44"/>
      <c r="IP257" s="44"/>
      <c r="IQ257" s="44"/>
      <c r="IR257" s="44"/>
      <c r="IS257" s="44"/>
      <c r="IT257" s="44"/>
      <c r="IU257" s="44"/>
      <c r="IV257" s="44"/>
      <c r="IW257" s="44"/>
      <c r="IX257" s="44"/>
      <c r="IY257" s="44"/>
      <c r="IZ257" s="44"/>
      <c r="JA257" s="44"/>
      <c r="JB257" s="44"/>
      <c r="JC257" s="44"/>
      <c r="JD257" s="44"/>
      <c r="JE257" s="44"/>
      <c r="JF257" s="44"/>
      <c r="JG257" s="44"/>
      <c r="JH257" s="44"/>
      <c r="JI257" s="44"/>
      <c r="JJ257" s="44"/>
      <c r="JK257" s="44"/>
      <c r="JL257" s="44"/>
      <c r="JM257" s="44"/>
      <c r="JN257" s="44"/>
      <c r="JO257" s="44"/>
      <c r="JP257" s="44"/>
      <c r="JQ257" s="44"/>
      <c r="JR257" s="44"/>
      <c r="JS257" s="44"/>
      <c r="JT257" s="44"/>
      <c r="JU257" s="44"/>
      <c r="JV257" s="44"/>
      <c r="JW257" s="44"/>
      <c r="JX257" s="44"/>
      <c r="JY257" s="44"/>
      <c r="JZ257" s="44"/>
      <c r="KA257" s="44"/>
      <c r="KB257" s="44"/>
      <c r="KC257" s="44"/>
    </row>
    <row r="258" spans="1:289" x14ac:dyDescent="0.2">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c r="CI258" s="44"/>
      <c r="CJ258" s="44"/>
      <c r="CK258" s="44"/>
      <c r="CL258" s="44"/>
      <c r="CM258" s="44"/>
      <c r="CN258" s="44"/>
      <c r="CO258" s="44"/>
      <c r="CP258" s="44"/>
      <c r="CQ258" s="44"/>
      <c r="CR258" s="44"/>
      <c r="CS258" s="44"/>
      <c r="CT258" s="44"/>
      <c r="CU258" s="44"/>
      <c r="CV258" s="44"/>
      <c r="CW258" s="44"/>
      <c r="CX258" s="44"/>
      <c r="CY258" s="44"/>
      <c r="CZ258" s="44"/>
      <c r="DA258" s="44"/>
      <c r="DB258" s="44"/>
      <c r="DC258" s="44"/>
      <c r="DD258" s="44"/>
      <c r="DE258" s="44"/>
      <c r="DF258" s="44"/>
      <c r="DG258" s="44"/>
      <c r="DH258" s="44"/>
      <c r="DI258" s="44"/>
      <c r="DJ258" s="44"/>
      <c r="DK258" s="44"/>
      <c r="DL258" s="44"/>
      <c r="DM258" s="44"/>
      <c r="DN258" s="44"/>
      <c r="DO258" s="44"/>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c r="EX258" s="44"/>
      <c r="EY258" s="44"/>
      <c r="EZ258" s="44"/>
      <c r="FA258" s="44"/>
      <c r="FB258" s="44"/>
      <c r="FC258" s="44"/>
      <c r="FD258" s="44"/>
      <c r="FE258" s="44"/>
      <c r="FF258" s="44"/>
      <c r="FG258" s="44"/>
      <c r="FH258" s="44"/>
      <c r="FI258" s="44"/>
      <c r="FJ258" s="44"/>
      <c r="FK258" s="44"/>
      <c r="FL258" s="44"/>
      <c r="FM258" s="44"/>
      <c r="FN258" s="44"/>
      <c r="FO258" s="44"/>
      <c r="FP258" s="44"/>
      <c r="FQ258" s="44"/>
      <c r="FR258" s="44"/>
      <c r="FS258" s="44"/>
      <c r="FT258" s="44"/>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4"/>
      <c r="HZ258" s="44"/>
      <c r="IA258" s="44"/>
      <c r="IB258" s="44"/>
      <c r="IC258" s="44"/>
      <c r="ID258" s="44"/>
      <c r="IE258" s="44"/>
      <c r="IF258" s="44"/>
      <c r="IG258" s="44"/>
      <c r="IH258" s="44"/>
      <c r="II258" s="44"/>
      <c r="IJ258" s="44"/>
      <c r="IK258" s="44"/>
      <c r="IL258" s="44"/>
      <c r="IM258" s="44"/>
      <c r="IN258" s="44"/>
      <c r="IO258" s="44"/>
      <c r="IP258" s="44"/>
      <c r="IQ258" s="44"/>
      <c r="IR258" s="44"/>
      <c r="IS258" s="44"/>
      <c r="IT258" s="44"/>
      <c r="IU258" s="44"/>
      <c r="IV258" s="44"/>
      <c r="IW258" s="44"/>
      <c r="IX258" s="44"/>
      <c r="IY258" s="44"/>
      <c r="IZ258" s="44"/>
      <c r="JA258" s="44"/>
      <c r="JB258" s="44"/>
      <c r="JC258" s="44"/>
      <c r="JD258" s="44"/>
      <c r="JE258" s="44"/>
      <c r="JF258" s="44"/>
      <c r="JG258" s="44"/>
      <c r="JH258" s="44"/>
      <c r="JI258" s="44"/>
      <c r="JJ258" s="44"/>
      <c r="JK258" s="44"/>
      <c r="JL258" s="44"/>
      <c r="JM258" s="44"/>
      <c r="JN258" s="44"/>
      <c r="JO258" s="44"/>
      <c r="JP258" s="44"/>
      <c r="JQ258" s="44"/>
      <c r="JR258" s="44"/>
      <c r="JS258" s="44"/>
      <c r="JT258" s="44"/>
      <c r="JU258" s="44"/>
      <c r="JV258" s="44"/>
      <c r="JW258" s="44"/>
      <c r="JX258" s="44"/>
      <c r="JY258" s="44"/>
      <c r="JZ258" s="44"/>
      <c r="KA258" s="44"/>
      <c r="KB258" s="44"/>
      <c r="KC258" s="44"/>
    </row>
    <row r="259" spans="1:289" x14ac:dyDescent="0.2">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44"/>
      <c r="CL259" s="44"/>
      <c r="CM259" s="44"/>
      <c r="CN259" s="44"/>
      <c r="CO259" s="44"/>
      <c r="CP259" s="44"/>
      <c r="CQ259" s="44"/>
      <c r="CR259" s="44"/>
      <c r="CS259" s="44"/>
      <c r="CT259" s="44"/>
      <c r="CU259" s="44"/>
      <c r="CV259" s="44"/>
      <c r="CW259" s="44"/>
      <c r="CX259" s="44"/>
      <c r="CY259" s="44"/>
      <c r="CZ259" s="44"/>
      <c r="DA259" s="44"/>
      <c r="DB259" s="44"/>
      <c r="DC259" s="44"/>
      <c r="DD259" s="44"/>
      <c r="DE259" s="44"/>
      <c r="DF259" s="44"/>
      <c r="DG259" s="44"/>
      <c r="DH259" s="44"/>
      <c r="DI259" s="44"/>
      <c r="DJ259" s="44"/>
      <c r="DK259" s="44"/>
      <c r="DL259" s="44"/>
      <c r="DM259" s="44"/>
      <c r="DN259" s="44"/>
      <c r="DO259" s="44"/>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c r="EX259" s="44"/>
      <c r="EY259" s="44"/>
      <c r="EZ259" s="44"/>
      <c r="FA259" s="44"/>
      <c r="FB259" s="44"/>
      <c r="FC259" s="44"/>
      <c r="FD259" s="44"/>
      <c r="FE259" s="44"/>
      <c r="FF259" s="44"/>
      <c r="FG259" s="44"/>
      <c r="FH259" s="44"/>
      <c r="FI259" s="44"/>
      <c r="FJ259" s="44"/>
      <c r="FK259" s="44"/>
      <c r="FL259" s="44"/>
      <c r="FM259" s="44"/>
      <c r="FN259" s="44"/>
      <c r="FO259" s="44"/>
      <c r="FP259" s="44"/>
      <c r="FQ259" s="44"/>
      <c r="FR259" s="44"/>
      <c r="FS259" s="44"/>
      <c r="FT259" s="44"/>
      <c r="FU259" s="44"/>
      <c r="FV259" s="44"/>
      <c r="FW259" s="44"/>
      <c r="FX259" s="44"/>
      <c r="FY259" s="44"/>
      <c r="FZ259" s="44"/>
      <c r="GA259" s="44"/>
      <c r="GB259" s="44"/>
      <c r="GC259" s="44"/>
      <c r="GD259" s="44"/>
      <c r="GE259" s="44"/>
      <c r="GF259" s="44"/>
      <c r="GG259" s="44"/>
      <c r="GH259" s="44"/>
      <c r="GI259" s="44"/>
      <c r="GJ259" s="44"/>
      <c r="GK259" s="44"/>
      <c r="GL259" s="44"/>
      <c r="GM259" s="44"/>
      <c r="GN259" s="44"/>
      <c r="GO259" s="44"/>
      <c r="GP259" s="44"/>
      <c r="GQ259" s="44"/>
      <c r="GR259" s="44"/>
      <c r="GS259" s="44"/>
      <c r="GT259" s="44"/>
      <c r="GU259" s="44"/>
      <c r="GV259" s="44"/>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4"/>
      <c r="HZ259" s="44"/>
      <c r="IA259" s="44"/>
      <c r="IB259" s="44"/>
      <c r="IC259" s="44"/>
      <c r="ID259" s="44"/>
      <c r="IE259" s="44"/>
      <c r="IF259" s="44"/>
      <c r="IG259" s="44"/>
      <c r="IH259" s="44"/>
      <c r="II259" s="44"/>
      <c r="IJ259" s="44"/>
      <c r="IK259" s="44"/>
      <c r="IL259" s="44"/>
      <c r="IM259" s="44"/>
      <c r="IN259" s="44"/>
      <c r="IO259" s="44"/>
      <c r="IP259" s="44"/>
      <c r="IQ259" s="44"/>
      <c r="IR259" s="44"/>
      <c r="IS259" s="44"/>
      <c r="IT259" s="44"/>
      <c r="IU259" s="44"/>
      <c r="IV259" s="44"/>
      <c r="IW259" s="44"/>
      <c r="IX259" s="44"/>
      <c r="IY259" s="44"/>
      <c r="IZ259" s="44"/>
      <c r="JA259" s="44"/>
      <c r="JB259" s="44"/>
      <c r="JC259" s="44"/>
      <c r="JD259" s="44"/>
      <c r="JE259" s="44"/>
      <c r="JF259" s="44"/>
      <c r="JG259" s="44"/>
      <c r="JH259" s="44"/>
      <c r="JI259" s="44"/>
      <c r="JJ259" s="44"/>
      <c r="JK259" s="44"/>
      <c r="JL259" s="44"/>
      <c r="JM259" s="44"/>
      <c r="JN259" s="44"/>
      <c r="JO259" s="44"/>
      <c r="JP259" s="44"/>
      <c r="JQ259" s="44"/>
      <c r="JR259" s="44"/>
      <c r="JS259" s="44"/>
      <c r="JT259" s="44"/>
      <c r="JU259" s="44"/>
      <c r="JV259" s="44"/>
      <c r="JW259" s="44"/>
      <c r="JX259" s="44"/>
      <c r="JY259" s="44"/>
      <c r="JZ259" s="44"/>
      <c r="KA259" s="44"/>
      <c r="KB259" s="44"/>
      <c r="KC259" s="44"/>
    </row>
    <row r="260" spans="1:289" x14ac:dyDescent="0.2">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4"/>
      <c r="HZ260" s="44"/>
      <c r="IA260" s="44"/>
      <c r="IB260" s="44"/>
      <c r="IC260" s="44"/>
      <c r="ID260" s="44"/>
      <c r="IE260" s="44"/>
      <c r="IF260" s="44"/>
      <c r="IG260" s="44"/>
      <c r="IH260" s="44"/>
      <c r="II260" s="44"/>
      <c r="IJ260" s="44"/>
      <c r="IK260" s="44"/>
      <c r="IL260" s="44"/>
      <c r="IM260" s="44"/>
      <c r="IN260" s="44"/>
      <c r="IO260" s="44"/>
      <c r="IP260" s="44"/>
      <c r="IQ260" s="44"/>
      <c r="IR260" s="44"/>
      <c r="IS260" s="44"/>
      <c r="IT260" s="44"/>
      <c r="IU260" s="44"/>
      <c r="IV260" s="44"/>
      <c r="IW260" s="44"/>
      <c r="IX260" s="44"/>
      <c r="IY260" s="44"/>
      <c r="IZ260" s="44"/>
      <c r="JA260" s="44"/>
      <c r="JB260" s="44"/>
      <c r="JC260" s="44"/>
      <c r="JD260" s="44"/>
      <c r="JE260" s="44"/>
      <c r="JF260" s="44"/>
      <c r="JG260" s="44"/>
      <c r="JH260" s="44"/>
      <c r="JI260" s="44"/>
      <c r="JJ260" s="44"/>
      <c r="JK260" s="44"/>
      <c r="JL260" s="44"/>
      <c r="JM260" s="44"/>
      <c r="JN260" s="44"/>
      <c r="JO260" s="44"/>
      <c r="JP260" s="44"/>
      <c r="JQ260" s="44"/>
      <c r="JR260" s="44"/>
      <c r="JS260" s="44"/>
      <c r="JT260" s="44"/>
      <c r="JU260" s="44"/>
      <c r="JV260" s="44"/>
      <c r="JW260" s="44"/>
      <c r="JX260" s="44"/>
      <c r="JY260" s="44"/>
      <c r="JZ260" s="44"/>
      <c r="KA260" s="44"/>
      <c r="KB260" s="44"/>
      <c r="KC260" s="44"/>
    </row>
    <row r="261" spans="1:289" x14ac:dyDescent="0.2">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c r="CI261" s="44"/>
      <c r="CJ261" s="44"/>
      <c r="CK261" s="44"/>
      <c r="CL261" s="44"/>
      <c r="CM261" s="44"/>
      <c r="CN261" s="44"/>
      <c r="CO261" s="44"/>
      <c r="CP261" s="44"/>
      <c r="CQ261" s="44"/>
      <c r="CR261" s="44"/>
      <c r="CS261" s="44"/>
      <c r="CT261" s="44"/>
      <c r="CU261" s="44"/>
      <c r="CV261" s="44"/>
      <c r="CW261" s="44"/>
      <c r="CX261" s="44"/>
      <c r="CY261" s="44"/>
      <c r="CZ261" s="44"/>
      <c r="DA261" s="44"/>
      <c r="DB261" s="44"/>
      <c r="DC261" s="44"/>
      <c r="DD261" s="44"/>
      <c r="DE261" s="44"/>
      <c r="DF261" s="44"/>
      <c r="DG261" s="44"/>
      <c r="DH261" s="44"/>
      <c r="DI261" s="44"/>
      <c r="DJ261" s="44"/>
      <c r="DK261" s="44"/>
      <c r="DL261" s="44"/>
      <c r="DM261" s="44"/>
      <c r="DN261" s="44"/>
      <c r="DO261" s="44"/>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c r="EX261" s="44"/>
      <c r="EY261" s="44"/>
      <c r="EZ261" s="44"/>
      <c r="FA261" s="44"/>
      <c r="FB261" s="44"/>
      <c r="FC261" s="44"/>
      <c r="FD261" s="44"/>
      <c r="FE261" s="44"/>
      <c r="FF261" s="44"/>
      <c r="FG261" s="44"/>
      <c r="FH261" s="44"/>
      <c r="FI261" s="44"/>
      <c r="FJ261" s="44"/>
      <c r="FK261" s="44"/>
      <c r="FL261" s="44"/>
      <c r="FM261" s="44"/>
      <c r="FN261" s="44"/>
      <c r="FO261" s="44"/>
      <c r="FP261" s="44"/>
      <c r="FQ261" s="44"/>
      <c r="FR261" s="44"/>
      <c r="FS261" s="44"/>
      <c r="FT261" s="44"/>
      <c r="FU261" s="44"/>
      <c r="FV261" s="44"/>
      <c r="FW261" s="44"/>
      <c r="FX261" s="44"/>
      <c r="FY261" s="44"/>
      <c r="FZ261" s="44"/>
      <c r="GA261" s="44"/>
      <c r="GB261" s="44"/>
      <c r="GC261" s="44"/>
      <c r="GD261" s="44"/>
      <c r="GE261" s="44"/>
      <c r="GF261" s="44"/>
      <c r="GG261" s="44"/>
      <c r="GH261" s="44"/>
      <c r="GI261" s="44"/>
      <c r="GJ261" s="44"/>
      <c r="GK261" s="44"/>
      <c r="GL261" s="44"/>
      <c r="GM261" s="44"/>
      <c r="GN261" s="44"/>
      <c r="GO261" s="44"/>
      <c r="GP261" s="44"/>
      <c r="GQ261" s="44"/>
      <c r="GR261" s="44"/>
      <c r="GS261" s="44"/>
      <c r="GT261" s="44"/>
      <c r="GU261" s="44"/>
      <c r="GV261" s="44"/>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4"/>
      <c r="HZ261" s="44"/>
      <c r="IA261" s="44"/>
      <c r="IB261" s="44"/>
      <c r="IC261" s="44"/>
      <c r="ID261" s="44"/>
      <c r="IE261" s="44"/>
      <c r="IF261" s="44"/>
      <c r="IG261" s="44"/>
      <c r="IH261" s="44"/>
      <c r="II261" s="44"/>
      <c r="IJ261" s="44"/>
      <c r="IK261" s="44"/>
      <c r="IL261" s="44"/>
      <c r="IM261" s="44"/>
      <c r="IN261" s="44"/>
      <c r="IO261" s="44"/>
      <c r="IP261" s="44"/>
      <c r="IQ261" s="44"/>
      <c r="IR261" s="44"/>
      <c r="IS261" s="44"/>
      <c r="IT261" s="44"/>
      <c r="IU261" s="44"/>
      <c r="IV261" s="44"/>
      <c r="IW261" s="44"/>
      <c r="IX261" s="44"/>
      <c r="IY261" s="44"/>
      <c r="IZ261" s="44"/>
      <c r="JA261" s="44"/>
      <c r="JB261" s="44"/>
      <c r="JC261" s="44"/>
      <c r="JD261" s="44"/>
      <c r="JE261" s="44"/>
      <c r="JF261" s="44"/>
      <c r="JG261" s="44"/>
      <c r="JH261" s="44"/>
      <c r="JI261" s="44"/>
      <c r="JJ261" s="44"/>
      <c r="JK261" s="44"/>
      <c r="JL261" s="44"/>
      <c r="JM261" s="44"/>
      <c r="JN261" s="44"/>
      <c r="JO261" s="44"/>
      <c r="JP261" s="44"/>
      <c r="JQ261" s="44"/>
      <c r="JR261" s="44"/>
      <c r="JS261" s="44"/>
      <c r="JT261" s="44"/>
      <c r="JU261" s="44"/>
      <c r="JV261" s="44"/>
      <c r="JW261" s="44"/>
      <c r="JX261" s="44"/>
      <c r="JY261" s="44"/>
      <c r="JZ261" s="44"/>
      <c r="KA261" s="44"/>
      <c r="KB261" s="44"/>
      <c r="KC261" s="44"/>
    </row>
    <row r="262" spans="1:289" x14ac:dyDescent="0.2">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c r="CI262" s="44"/>
      <c r="CJ262" s="44"/>
      <c r="CK262" s="44"/>
      <c r="CL262" s="44"/>
      <c r="CM262" s="44"/>
      <c r="CN262" s="44"/>
      <c r="CO262" s="44"/>
      <c r="CP262" s="44"/>
      <c r="CQ262" s="44"/>
      <c r="CR262" s="44"/>
      <c r="CS262" s="44"/>
      <c r="CT262" s="44"/>
      <c r="CU262" s="44"/>
      <c r="CV262" s="44"/>
      <c r="CW262" s="44"/>
      <c r="CX262" s="44"/>
      <c r="CY262" s="44"/>
      <c r="CZ262" s="44"/>
      <c r="DA262" s="44"/>
      <c r="DB262" s="44"/>
      <c r="DC262" s="44"/>
      <c r="DD262" s="44"/>
      <c r="DE262" s="44"/>
      <c r="DF262" s="44"/>
      <c r="DG262" s="44"/>
      <c r="DH262" s="44"/>
      <c r="DI262" s="44"/>
      <c r="DJ262" s="44"/>
      <c r="DK262" s="44"/>
      <c r="DL262" s="44"/>
      <c r="DM262" s="44"/>
      <c r="DN262" s="44"/>
      <c r="DO262" s="44"/>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c r="EX262" s="44"/>
      <c r="EY262" s="44"/>
      <c r="EZ262" s="44"/>
      <c r="FA262" s="44"/>
      <c r="FB262" s="44"/>
      <c r="FC262" s="44"/>
      <c r="FD262" s="44"/>
      <c r="FE262" s="44"/>
      <c r="FF262" s="44"/>
      <c r="FG262" s="44"/>
      <c r="FH262" s="44"/>
      <c r="FI262" s="44"/>
      <c r="FJ262" s="44"/>
      <c r="FK262" s="44"/>
      <c r="FL262" s="44"/>
      <c r="FM262" s="44"/>
      <c r="FN262" s="44"/>
      <c r="FO262" s="44"/>
      <c r="FP262" s="44"/>
      <c r="FQ262" s="44"/>
      <c r="FR262" s="44"/>
      <c r="FS262" s="44"/>
      <c r="FT262" s="44"/>
      <c r="FU262" s="44"/>
      <c r="FV262" s="44"/>
      <c r="FW262" s="44"/>
      <c r="FX262" s="44"/>
      <c r="FY262" s="44"/>
      <c r="FZ262" s="44"/>
      <c r="GA262" s="44"/>
      <c r="GB262" s="44"/>
      <c r="GC262" s="44"/>
      <c r="GD262" s="44"/>
      <c r="GE262" s="44"/>
      <c r="GF262" s="44"/>
      <c r="GG262" s="44"/>
      <c r="GH262" s="44"/>
      <c r="GI262" s="44"/>
      <c r="GJ262" s="44"/>
      <c r="GK262" s="44"/>
      <c r="GL262" s="44"/>
      <c r="GM262" s="44"/>
      <c r="GN262" s="44"/>
      <c r="GO262" s="44"/>
      <c r="GP262" s="44"/>
      <c r="GQ262" s="44"/>
      <c r="GR262" s="44"/>
      <c r="GS262" s="44"/>
      <c r="GT262" s="44"/>
      <c r="GU262" s="44"/>
      <c r="GV262" s="44"/>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4"/>
      <c r="HZ262" s="44"/>
      <c r="IA262" s="44"/>
      <c r="IB262" s="44"/>
      <c r="IC262" s="44"/>
      <c r="ID262" s="44"/>
      <c r="IE262" s="44"/>
      <c r="IF262" s="44"/>
      <c r="IG262" s="44"/>
      <c r="IH262" s="44"/>
      <c r="II262" s="44"/>
      <c r="IJ262" s="44"/>
      <c r="IK262" s="44"/>
      <c r="IL262" s="44"/>
      <c r="IM262" s="44"/>
      <c r="IN262" s="44"/>
      <c r="IO262" s="44"/>
      <c r="IP262" s="44"/>
      <c r="IQ262" s="44"/>
      <c r="IR262" s="44"/>
      <c r="IS262" s="44"/>
      <c r="IT262" s="44"/>
      <c r="IU262" s="44"/>
      <c r="IV262" s="44"/>
      <c r="IW262" s="44"/>
      <c r="IX262" s="44"/>
      <c r="IY262" s="44"/>
      <c r="IZ262" s="44"/>
      <c r="JA262" s="44"/>
      <c r="JB262" s="44"/>
      <c r="JC262" s="44"/>
      <c r="JD262" s="44"/>
      <c r="JE262" s="44"/>
      <c r="JF262" s="44"/>
      <c r="JG262" s="44"/>
      <c r="JH262" s="44"/>
      <c r="JI262" s="44"/>
      <c r="JJ262" s="44"/>
      <c r="JK262" s="44"/>
      <c r="JL262" s="44"/>
      <c r="JM262" s="44"/>
      <c r="JN262" s="44"/>
      <c r="JO262" s="44"/>
      <c r="JP262" s="44"/>
      <c r="JQ262" s="44"/>
      <c r="JR262" s="44"/>
      <c r="JS262" s="44"/>
      <c r="JT262" s="44"/>
      <c r="JU262" s="44"/>
      <c r="JV262" s="44"/>
      <c r="JW262" s="44"/>
      <c r="JX262" s="44"/>
      <c r="JY262" s="44"/>
      <c r="JZ262" s="44"/>
      <c r="KA262" s="44"/>
      <c r="KB262" s="44"/>
      <c r="KC262" s="44"/>
    </row>
    <row r="263" spans="1:289" x14ac:dyDescent="0.2">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c r="CI263" s="44"/>
      <c r="CJ263" s="44"/>
      <c r="CK263" s="44"/>
      <c r="CL263" s="44"/>
      <c r="CM263" s="44"/>
      <c r="CN263" s="44"/>
      <c r="CO263" s="44"/>
      <c r="CP263" s="44"/>
      <c r="CQ263" s="44"/>
      <c r="CR263" s="44"/>
      <c r="CS263" s="44"/>
      <c r="CT263" s="44"/>
      <c r="CU263" s="44"/>
      <c r="CV263" s="44"/>
      <c r="CW263" s="44"/>
      <c r="CX263" s="44"/>
      <c r="CY263" s="44"/>
      <c r="CZ263" s="44"/>
      <c r="DA263" s="44"/>
      <c r="DB263" s="44"/>
      <c r="DC263" s="44"/>
      <c r="DD263" s="44"/>
      <c r="DE263" s="44"/>
      <c r="DF263" s="44"/>
      <c r="DG263" s="44"/>
      <c r="DH263" s="44"/>
      <c r="DI263" s="44"/>
      <c r="DJ263" s="44"/>
      <c r="DK263" s="44"/>
      <c r="DL263" s="44"/>
      <c r="DM263" s="44"/>
      <c r="DN263" s="44"/>
      <c r="DO263" s="44"/>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c r="EX263" s="44"/>
      <c r="EY263" s="44"/>
      <c r="EZ263" s="44"/>
      <c r="FA263" s="44"/>
      <c r="FB263" s="44"/>
      <c r="FC263" s="44"/>
      <c r="FD263" s="44"/>
      <c r="FE263" s="44"/>
      <c r="FF263" s="44"/>
      <c r="FG263" s="44"/>
      <c r="FH263" s="44"/>
      <c r="FI263" s="44"/>
      <c r="FJ263" s="44"/>
      <c r="FK263" s="44"/>
      <c r="FL263" s="44"/>
      <c r="FM263" s="44"/>
      <c r="FN263" s="44"/>
      <c r="FO263" s="44"/>
      <c r="FP263" s="44"/>
      <c r="FQ263" s="44"/>
      <c r="FR263" s="44"/>
      <c r="FS263" s="44"/>
      <c r="FT263" s="44"/>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4"/>
      <c r="HZ263" s="44"/>
      <c r="IA263" s="44"/>
      <c r="IB263" s="44"/>
      <c r="IC263" s="44"/>
      <c r="ID263" s="44"/>
      <c r="IE263" s="44"/>
      <c r="IF263" s="44"/>
      <c r="IG263" s="44"/>
      <c r="IH263" s="44"/>
      <c r="II263" s="44"/>
      <c r="IJ263" s="44"/>
      <c r="IK263" s="44"/>
      <c r="IL263" s="44"/>
      <c r="IM263" s="44"/>
      <c r="IN263" s="44"/>
      <c r="IO263" s="44"/>
      <c r="IP263" s="44"/>
      <c r="IQ263" s="44"/>
      <c r="IR263" s="44"/>
      <c r="IS263" s="44"/>
      <c r="IT263" s="44"/>
      <c r="IU263" s="44"/>
      <c r="IV263" s="44"/>
      <c r="IW263" s="44"/>
      <c r="IX263" s="44"/>
      <c r="IY263" s="44"/>
      <c r="IZ263" s="44"/>
      <c r="JA263" s="44"/>
      <c r="JB263" s="44"/>
      <c r="JC263" s="44"/>
      <c r="JD263" s="44"/>
      <c r="JE263" s="44"/>
      <c r="JF263" s="44"/>
      <c r="JG263" s="44"/>
      <c r="JH263" s="44"/>
      <c r="JI263" s="44"/>
      <c r="JJ263" s="44"/>
      <c r="JK263" s="44"/>
      <c r="JL263" s="44"/>
      <c r="JM263" s="44"/>
      <c r="JN263" s="44"/>
      <c r="JO263" s="44"/>
      <c r="JP263" s="44"/>
      <c r="JQ263" s="44"/>
      <c r="JR263" s="44"/>
      <c r="JS263" s="44"/>
      <c r="JT263" s="44"/>
      <c r="JU263" s="44"/>
      <c r="JV263" s="44"/>
      <c r="JW263" s="44"/>
      <c r="JX263" s="44"/>
      <c r="JY263" s="44"/>
      <c r="JZ263" s="44"/>
      <c r="KA263" s="44"/>
      <c r="KB263" s="44"/>
      <c r="KC263" s="44"/>
    </row>
    <row r="264" spans="1:289" x14ac:dyDescent="0.2">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c r="CI264" s="44"/>
      <c r="CJ264" s="44"/>
      <c r="CK264" s="44"/>
      <c r="CL264" s="44"/>
      <c r="CM264" s="44"/>
      <c r="CN264" s="44"/>
      <c r="CO264" s="44"/>
      <c r="CP264" s="44"/>
      <c r="CQ264" s="44"/>
      <c r="CR264" s="44"/>
      <c r="CS264" s="44"/>
      <c r="CT264" s="44"/>
      <c r="CU264" s="44"/>
      <c r="CV264" s="44"/>
      <c r="CW264" s="44"/>
      <c r="CX264" s="44"/>
      <c r="CY264" s="44"/>
      <c r="CZ264" s="44"/>
      <c r="DA264" s="44"/>
      <c r="DB264" s="44"/>
      <c r="DC264" s="44"/>
      <c r="DD264" s="44"/>
      <c r="DE264" s="44"/>
      <c r="DF264" s="44"/>
      <c r="DG264" s="44"/>
      <c r="DH264" s="44"/>
      <c r="DI264" s="44"/>
      <c r="DJ264" s="44"/>
      <c r="DK264" s="44"/>
      <c r="DL264" s="44"/>
      <c r="DM264" s="44"/>
      <c r="DN264" s="44"/>
      <c r="DO264" s="44"/>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c r="EX264" s="44"/>
      <c r="EY264" s="44"/>
      <c r="EZ264" s="44"/>
      <c r="FA264" s="44"/>
      <c r="FB264" s="44"/>
      <c r="FC264" s="44"/>
      <c r="FD264" s="44"/>
      <c r="FE264" s="44"/>
      <c r="FF264" s="44"/>
      <c r="FG264" s="44"/>
      <c r="FH264" s="44"/>
      <c r="FI264" s="44"/>
      <c r="FJ264" s="44"/>
      <c r="FK264" s="44"/>
      <c r="FL264" s="44"/>
      <c r="FM264" s="44"/>
      <c r="FN264" s="44"/>
      <c r="FO264" s="44"/>
      <c r="FP264" s="44"/>
      <c r="FQ264" s="44"/>
      <c r="FR264" s="44"/>
      <c r="FS264" s="44"/>
      <c r="FT264" s="44"/>
      <c r="FU264" s="44"/>
      <c r="FV264" s="44"/>
      <c r="FW264" s="44"/>
      <c r="FX264" s="44"/>
      <c r="FY264" s="44"/>
      <c r="FZ264" s="44"/>
      <c r="GA264" s="44"/>
      <c r="GB264" s="44"/>
      <c r="GC264" s="44"/>
      <c r="GD264" s="44"/>
      <c r="GE264" s="44"/>
      <c r="GF264" s="44"/>
      <c r="GG264" s="44"/>
      <c r="GH264" s="44"/>
      <c r="GI264" s="44"/>
      <c r="GJ264" s="44"/>
      <c r="GK264" s="44"/>
      <c r="GL264" s="44"/>
      <c r="GM264" s="44"/>
      <c r="GN264" s="44"/>
      <c r="GO264" s="44"/>
      <c r="GP264" s="44"/>
      <c r="GQ264" s="44"/>
      <c r="GR264" s="44"/>
      <c r="GS264" s="44"/>
      <c r="GT264" s="44"/>
      <c r="GU264" s="44"/>
      <c r="GV264" s="44"/>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4"/>
      <c r="HZ264" s="44"/>
      <c r="IA264" s="44"/>
      <c r="IB264" s="44"/>
      <c r="IC264" s="44"/>
      <c r="ID264" s="44"/>
      <c r="IE264" s="44"/>
      <c r="IF264" s="44"/>
      <c r="IG264" s="44"/>
      <c r="IH264" s="44"/>
      <c r="II264" s="44"/>
      <c r="IJ264" s="44"/>
      <c r="IK264" s="44"/>
      <c r="IL264" s="44"/>
      <c r="IM264" s="44"/>
      <c r="IN264" s="44"/>
      <c r="IO264" s="44"/>
      <c r="IP264" s="44"/>
      <c r="IQ264" s="44"/>
      <c r="IR264" s="44"/>
      <c r="IS264" s="44"/>
      <c r="IT264" s="44"/>
      <c r="IU264" s="44"/>
      <c r="IV264" s="44"/>
      <c r="IW264" s="44"/>
      <c r="IX264" s="44"/>
      <c r="IY264" s="44"/>
      <c r="IZ264" s="44"/>
      <c r="JA264" s="44"/>
      <c r="JB264" s="44"/>
      <c r="JC264" s="44"/>
      <c r="JD264" s="44"/>
      <c r="JE264" s="44"/>
      <c r="JF264" s="44"/>
      <c r="JG264" s="44"/>
      <c r="JH264" s="44"/>
      <c r="JI264" s="44"/>
      <c r="JJ264" s="44"/>
      <c r="JK264" s="44"/>
      <c r="JL264" s="44"/>
      <c r="JM264" s="44"/>
      <c r="JN264" s="44"/>
      <c r="JO264" s="44"/>
      <c r="JP264" s="44"/>
      <c r="JQ264" s="44"/>
      <c r="JR264" s="44"/>
      <c r="JS264" s="44"/>
      <c r="JT264" s="44"/>
      <c r="JU264" s="44"/>
      <c r="JV264" s="44"/>
      <c r="JW264" s="44"/>
      <c r="JX264" s="44"/>
      <c r="JY264" s="44"/>
      <c r="JZ264" s="44"/>
      <c r="KA264" s="44"/>
      <c r="KB264" s="44"/>
      <c r="KC264" s="44"/>
    </row>
    <row r="265" spans="1:289" x14ac:dyDescent="0.2">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4"/>
      <c r="HZ265" s="44"/>
      <c r="IA265" s="44"/>
      <c r="IB265" s="44"/>
      <c r="IC265" s="44"/>
      <c r="ID265" s="44"/>
      <c r="IE265" s="44"/>
      <c r="IF265" s="44"/>
      <c r="IG265" s="44"/>
      <c r="IH265" s="44"/>
      <c r="II265" s="44"/>
      <c r="IJ265" s="44"/>
      <c r="IK265" s="44"/>
      <c r="IL265" s="44"/>
      <c r="IM265" s="44"/>
      <c r="IN265" s="44"/>
      <c r="IO265" s="44"/>
      <c r="IP265" s="44"/>
      <c r="IQ265" s="44"/>
      <c r="IR265" s="44"/>
      <c r="IS265" s="44"/>
      <c r="IT265" s="44"/>
      <c r="IU265" s="44"/>
      <c r="IV265" s="44"/>
      <c r="IW265" s="44"/>
      <c r="IX265" s="44"/>
      <c r="IY265" s="44"/>
      <c r="IZ265" s="44"/>
      <c r="JA265" s="44"/>
      <c r="JB265" s="44"/>
      <c r="JC265" s="44"/>
      <c r="JD265" s="44"/>
      <c r="JE265" s="44"/>
      <c r="JF265" s="44"/>
      <c r="JG265" s="44"/>
      <c r="JH265" s="44"/>
      <c r="JI265" s="44"/>
      <c r="JJ265" s="44"/>
      <c r="JK265" s="44"/>
      <c r="JL265" s="44"/>
      <c r="JM265" s="44"/>
      <c r="JN265" s="44"/>
      <c r="JO265" s="44"/>
      <c r="JP265" s="44"/>
      <c r="JQ265" s="44"/>
      <c r="JR265" s="44"/>
      <c r="JS265" s="44"/>
      <c r="JT265" s="44"/>
      <c r="JU265" s="44"/>
      <c r="JV265" s="44"/>
      <c r="JW265" s="44"/>
      <c r="JX265" s="44"/>
      <c r="JY265" s="44"/>
      <c r="JZ265" s="44"/>
      <c r="KA265" s="44"/>
      <c r="KB265" s="44"/>
      <c r="KC265" s="44"/>
    </row>
    <row r="266" spans="1:289" x14ac:dyDescent="0.2">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c r="CI266" s="44"/>
      <c r="CJ266" s="44"/>
      <c r="CK266" s="44"/>
      <c r="CL266" s="44"/>
      <c r="CM266" s="44"/>
      <c r="CN266" s="44"/>
      <c r="CO266" s="44"/>
      <c r="CP266" s="44"/>
      <c r="CQ266" s="44"/>
      <c r="CR266" s="44"/>
      <c r="CS266" s="44"/>
      <c r="CT266" s="44"/>
      <c r="CU266" s="44"/>
      <c r="CV266" s="44"/>
      <c r="CW266" s="44"/>
      <c r="CX266" s="44"/>
      <c r="CY266" s="44"/>
      <c r="CZ266" s="44"/>
      <c r="DA266" s="44"/>
      <c r="DB266" s="44"/>
      <c r="DC266" s="44"/>
      <c r="DD266" s="44"/>
      <c r="DE266" s="44"/>
      <c r="DF266" s="44"/>
      <c r="DG266" s="44"/>
      <c r="DH266" s="44"/>
      <c r="DI266" s="44"/>
      <c r="DJ266" s="44"/>
      <c r="DK266" s="44"/>
      <c r="DL266" s="44"/>
      <c r="DM266" s="44"/>
      <c r="DN266" s="44"/>
      <c r="DO266" s="44"/>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c r="EX266" s="44"/>
      <c r="EY266" s="44"/>
      <c r="EZ266" s="44"/>
      <c r="FA266" s="44"/>
      <c r="FB266" s="44"/>
      <c r="FC266" s="44"/>
      <c r="FD266" s="44"/>
      <c r="FE266" s="44"/>
      <c r="FF266" s="44"/>
      <c r="FG266" s="44"/>
      <c r="FH266" s="44"/>
      <c r="FI266" s="44"/>
      <c r="FJ266" s="44"/>
      <c r="FK266" s="44"/>
      <c r="FL266" s="44"/>
      <c r="FM266" s="44"/>
      <c r="FN266" s="44"/>
      <c r="FO266" s="44"/>
      <c r="FP266" s="44"/>
      <c r="FQ266" s="44"/>
      <c r="FR266" s="44"/>
      <c r="FS266" s="44"/>
      <c r="FT266" s="44"/>
      <c r="FU266" s="44"/>
      <c r="FV266" s="44"/>
      <c r="FW266" s="44"/>
      <c r="FX266" s="44"/>
      <c r="FY266" s="44"/>
      <c r="FZ266" s="44"/>
      <c r="GA266" s="44"/>
      <c r="GB266" s="44"/>
      <c r="GC266" s="44"/>
      <c r="GD266" s="44"/>
      <c r="GE266" s="44"/>
      <c r="GF266" s="44"/>
      <c r="GG266" s="44"/>
      <c r="GH266" s="44"/>
      <c r="GI266" s="44"/>
      <c r="GJ266" s="44"/>
      <c r="GK266" s="44"/>
      <c r="GL266" s="44"/>
      <c r="GM266" s="44"/>
      <c r="GN266" s="44"/>
      <c r="GO266" s="44"/>
      <c r="GP266" s="44"/>
      <c r="GQ266" s="44"/>
      <c r="GR266" s="44"/>
      <c r="GS266" s="44"/>
      <c r="GT266" s="44"/>
      <c r="GU266" s="44"/>
      <c r="GV266" s="44"/>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4"/>
      <c r="HZ266" s="44"/>
      <c r="IA266" s="44"/>
      <c r="IB266" s="44"/>
      <c r="IC266" s="44"/>
      <c r="ID266" s="44"/>
      <c r="IE266" s="44"/>
      <c r="IF266" s="44"/>
      <c r="IG266" s="44"/>
      <c r="IH266" s="44"/>
      <c r="II266" s="44"/>
      <c r="IJ266" s="44"/>
      <c r="IK266" s="44"/>
      <c r="IL266" s="44"/>
      <c r="IM266" s="44"/>
      <c r="IN266" s="44"/>
      <c r="IO266" s="44"/>
      <c r="IP266" s="44"/>
      <c r="IQ266" s="44"/>
      <c r="IR266" s="44"/>
      <c r="IS266" s="44"/>
      <c r="IT266" s="44"/>
      <c r="IU266" s="44"/>
      <c r="IV266" s="44"/>
      <c r="IW266" s="44"/>
      <c r="IX266" s="44"/>
      <c r="IY266" s="44"/>
      <c r="IZ266" s="44"/>
      <c r="JA266" s="44"/>
      <c r="JB266" s="44"/>
      <c r="JC266" s="44"/>
      <c r="JD266" s="44"/>
      <c r="JE266" s="44"/>
      <c r="JF266" s="44"/>
      <c r="JG266" s="44"/>
      <c r="JH266" s="44"/>
      <c r="JI266" s="44"/>
      <c r="JJ266" s="44"/>
      <c r="JK266" s="44"/>
      <c r="JL266" s="44"/>
      <c r="JM266" s="44"/>
      <c r="JN266" s="44"/>
      <c r="JO266" s="44"/>
      <c r="JP266" s="44"/>
      <c r="JQ266" s="44"/>
      <c r="JR266" s="44"/>
      <c r="JS266" s="44"/>
      <c r="JT266" s="44"/>
      <c r="JU266" s="44"/>
      <c r="JV266" s="44"/>
      <c r="JW266" s="44"/>
      <c r="JX266" s="44"/>
      <c r="JY266" s="44"/>
      <c r="JZ266" s="44"/>
      <c r="KA266" s="44"/>
      <c r="KB266" s="44"/>
      <c r="KC266" s="44"/>
    </row>
    <row r="267" spans="1:289" x14ac:dyDescent="0.2">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c r="CI267" s="44"/>
      <c r="CJ267" s="44"/>
      <c r="CK267" s="44"/>
      <c r="CL267" s="44"/>
      <c r="CM267" s="44"/>
      <c r="CN267" s="44"/>
      <c r="CO267" s="44"/>
      <c r="CP267" s="44"/>
      <c r="CQ267" s="44"/>
      <c r="CR267" s="44"/>
      <c r="CS267" s="44"/>
      <c r="CT267" s="44"/>
      <c r="CU267" s="44"/>
      <c r="CV267" s="44"/>
      <c r="CW267" s="44"/>
      <c r="CX267" s="44"/>
      <c r="CY267" s="44"/>
      <c r="CZ267" s="44"/>
      <c r="DA267" s="44"/>
      <c r="DB267" s="44"/>
      <c r="DC267" s="44"/>
      <c r="DD267" s="44"/>
      <c r="DE267" s="44"/>
      <c r="DF267" s="44"/>
      <c r="DG267" s="44"/>
      <c r="DH267" s="44"/>
      <c r="DI267" s="44"/>
      <c r="DJ267" s="44"/>
      <c r="DK267" s="44"/>
      <c r="DL267" s="44"/>
      <c r="DM267" s="44"/>
      <c r="DN267" s="44"/>
      <c r="DO267" s="44"/>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c r="EX267" s="44"/>
      <c r="EY267" s="44"/>
      <c r="EZ267" s="44"/>
      <c r="FA267" s="44"/>
      <c r="FB267" s="44"/>
      <c r="FC267" s="44"/>
      <c r="FD267" s="44"/>
      <c r="FE267" s="44"/>
      <c r="FF267" s="44"/>
      <c r="FG267" s="44"/>
      <c r="FH267" s="44"/>
      <c r="FI267" s="44"/>
      <c r="FJ267" s="44"/>
      <c r="FK267" s="44"/>
      <c r="FL267" s="44"/>
      <c r="FM267" s="44"/>
      <c r="FN267" s="44"/>
      <c r="FO267" s="44"/>
      <c r="FP267" s="44"/>
      <c r="FQ267" s="44"/>
      <c r="FR267" s="44"/>
      <c r="FS267" s="44"/>
      <c r="FT267" s="44"/>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4"/>
      <c r="HZ267" s="44"/>
      <c r="IA267" s="44"/>
      <c r="IB267" s="44"/>
      <c r="IC267" s="44"/>
      <c r="ID267" s="44"/>
      <c r="IE267" s="44"/>
      <c r="IF267" s="44"/>
      <c r="IG267" s="44"/>
      <c r="IH267" s="44"/>
      <c r="II267" s="44"/>
      <c r="IJ267" s="44"/>
      <c r="IK267" s="44"/>
      <c r="IL267" s="44"/>
      <c r="IM267" s="44"/>
      <c r="IN267" s="44"/>
      <c r="IO267" s="44"/>
      <c r="IP267" s="44"/>
      <c r="IQ267" s="44"/>
      <c r="IR267" s="44"/>
      <c r="IS267" s="44"/>
      <c r="IT267" s="44"/>
      <c r="IU267" s="44"/>
      <c r="IV267" s="44"/>
      <c r="IW267" s="44"/>
      <c r="IX267" s="44"/>
      <c r="IY267" s="44"/>
      <c r="IZ267" s="44"/>
      <c r="JA267" s="44"/>
      <c r="JB267" s="44"/>
      <c r="JC267" s="44"/>
      <c r="JD267" s="44"/>
      <c r="JE267" s="44"/>
      <c r="JF267" s="44"/>
      <c r="JG267" s="44"/>
      <c r="JH267" s="44"/>
      <c r="JI267" s="44"/>
      <c r="JJ267" s="44"/>
      <c r="JK267" s="44"/>
      <c r="JL267" s="44"/>
      <c r="JM267" s="44"/>
      <c r="JN267" s="44"/>
      <c r="JO267" s="44"/>
      <c r="JP267" s="44"/>
      <c r="JQ267" s="44"/>
      <c r="JR267" s="44"/>
      <c r="JS267" s="44"/>
      <c r="JT267" s="44"/>
      <c r="JU267" s="44"/>
      <c r="JV267" s="44"/>
      <c r="JW267" s="44"/>
      <c r="JX267" s="44"/>
      <c r="JY267" s="44"/>
      <c r="JZ267" s="44"/>
      <c r="KA267" s="44"/>
      <c r="KB267" s="44"/>
      <c r="KC267" s="44"/>
    </row>
    <row r="268" spans="1:289" x14ac:dyDescent="0.2">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c r="CI268" s="44"/>
      <c r="CJ268" s="44"/>
      <c r="CK268" s="44"/>
      <c r="CL268" s="44"/>
      <c r="CM268" s="44"/>
      <c r="CN268" s="44"/>
      <c r="CO268" s="44"/>
      <c r="CP268" s="44"/>
      <c r="CQ268" s="44"/>
      <c r="CR268" s="44"/>
      <c r="CS268" s="44"/>
      <c r="CT268" s="44"/>
      <c r="CU268" s="44"/>
      <c r="CV268" s="44"/>
      <c r="CW268" s="44"/>
      <c r="CX268" s="44"/>
      <c r="CY268" s="44"/>
      <c r="CZ268" s="44"/>
      <c r="DA268" s="44"/>
      <c r="DB268" s="44"/>
      <c r="DC268" s="44"/>
      <c r="DD268" s="44"/>
      <c r="DE268" s="44"/>
      <c r="DF268" s="44"/>
      <c r="DG268" s="44"/>
      <c r="DH268" s="44"/>
      <c r="DI268" s="44"/>
      <c r="DJ268" s="44"/>
      <c r="DK268" s="44"/>
      <c r="DL268" s="44"/>
      <c r="DM268" s="44"/>
      <c r="DN268" s="44"/>
      <c r="DO268" s="44"/>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c r="EX268" s="44"/>
      <c r="EY268" s="44"/>
      <c r="EZ268" s="44"/>
      <c r="FA268" s="44"/>
      <c r="FB268" s="44"/>
      <c r="FC268" s="44"/>
      <c r="FD268" s="44"/>
      <c r="FE268" s="44"/>
      <c r="FF268" s="44"/>
      <c r="FG268" s="44"/>
      <c r="FH268" s="44"/>
      <c r="FI268" s="44"/>
      <c r="FJ268" s="44"/>
      <c r="FK268" s="44"/>
      <c r="FL268" s="44"/>
      <c r="FM268" s="44"/>
      <c r="FN268" s="44"/>
      <c r="FO268" s="44"/>
      <c r="FP268" s="44"/>
      <c r="FQ268" s="44"/>
      <c r="FR268" s="44"/>
      <c r="FS268" s="44"/>
      <c r="FT268" s="44"/>
      <c r="FU268" s="44"/>
      <c r="FV268" s="44"/>
      <c r="FW268" s="44"/>
      <c r="FX268" s="44"/>
      <c r="FY268" s="44"/>
      <c r="FZ268" s="44"/>
      <c r="GA268" s="44"/>
      <c r="GB268" s="44"/>
      <c r="GC268" s="44"/>
      <c r="GD268" s="44"/>
      <c r="GE268" s="44"/>
      <c r="GF268" s="44"/>
      <c r="GG268" s="44"/>
      <c r="GH268" s="44"/>
      <c r="GI268" s="44"/>
      <c r="GJ268" s="44"/>
      <c r="GK268" s="44"/>
      <c r="GL268" s="44"/>
      <c r="GM268" s="44"/>
      <c r="GN268" s="44"/>
      <c r="GO268" s="44"/>
      <c r="GP268" s="44"/>
      <c r="GQ268" s="44"/>
      <c r="GR268" s="44"/>
      <c r="GS268" s="44"/>
      <c r="GT268" s="44"/>
      <c r="GU268" s="44"/>
      <c r="GV268" s="44"/>
      <c r="GW268" s="44"/>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4"/>
      <c r="HZ268" s="44"/>
      <c r="IA268" s="44"/>
      <c r="IB268" s="44"/>
      <c r="IC268" s="44"/>
      <c r="ID268" s="44"/>
      <c r="IE268" s="44"/>
      <c r="IF268" s="44"/>
      <c r="IG268" s="44"/>
      <c r="IH268" s="44"/>
      <c r="II268" s="44"/>
      <c r="IJ268" s="44"/>
      <c r="IK268" s="44"/>
      <c r="IL268" s="44"/>
      <c r="IM268" s="44"/>
      <c r="IN268" s="44"/>
      <c r="IO268" s="44"/>
      <c r="IP268" s="44"/>
      <c r="IQ268" s="44"/>
      <c r="IR268" s="44"/>
      <c r="IS268" s="44"/>
      <c r="IT268" s="44"/>
      <c r="IU268" s="44"/>
      <c r="IV268" s="44"/>
      <c r="IW268" s="44"/>
      <c r="IX268" s="44"/>
      <c r="IY268" s="44"/>
      <c r="IZ268" s="44"/>
      <c r="JA268" s="44"/>
      <c r="JB268" s="44"/>
      <c r="JC268" s="44"/>
      <c r="JD268" s="44"/>
      <c r="JE268" s="44"/>
      <c r="JF268" s="44"/>
      <c r="JG268" s="44"/>
      <c r="JH268" s="44"/>
      <c r="JI268" s="44"/>
      <c r="JJ268" s="44"/>
      <c r="JK268" s="44"/>
      <c r="JL268" s="44"/>
      <c r="JM268" s="44"/>
      <c r="JN268" s="44"/>
      <c r="JO268" s="44"/>
      <c r="JP268" s="44"/>
      <c r="JQ268" s="44"/>
      <c r="JR268" s="44"/>
      <c r="JS268" s="44"/>
      <c r="JT268" s="44"/>
      <c r="JU268" s="44"/>
      <c r="JV268" s="44"/>
      <c r="JW268" s="44"/>
      <c r="JX268" s="44"/>
      <c r="JY268" s="44"/>
      <c r="JZ268" s="44"/>
      <c r="KA268" s="44"/>
      <c r="KB268" s="44"/>
      <c r="KC268" s="44"/>
    </row>
    <row r="269" spans="1:289" x14ac:dyDescent="0.2">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c r="CI269" s="44"/>
      <c r="CJ269" s="44"/>
      <c r="CK269" s="44"/>
      <c r="CL269" s="44"/>
      <c r="CM269" s="44"/>
      <c r="CN269" s="44"/>
      <c r="CO269" s="44"/>
      <c r="CP269" s="44"/>
      <c r="CQ269" s="44"/>
      <c r="CR269" s="44"/>
      <c r="CS269" s="44"/>
      <c r="CT269" s="44"/>
      <c r="CU269" s="44"/>
      <c r="CV269" s="44"/>
      <c r="CW269" s="44"/>
      <c r="CX269" s="44"/>
      <c r="CY269" s="44"/>
      <c r="CZ269" s="44"/>
      <c r="DA269" s="44"/>
      <c r="DB269" s="44"/>
      <c r="DC269" s="44"/>
      <c r="DD269" s="44"/>
      <c r="DE269" s="44"/>
      <c r="DF269" s="44"/>
      <c r="DG269" s="44"/>
      <c r="DH269" s="44"/>
      <c r="DI269" s="44"/>
      <c r="DJ269" s="44"/>
      <c r="DK269" s="44"/>
      <c r="DL269" s="44"/>
      <c r="DM269" s="44"/>
      <c r="DN269" s="44"/>
      <c r="DO269" s="44"/>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c r="EX269" s="44"/>
      <c r="EY269" s="44"/>
      <c r="EZ269" s="44"/>
      <c r="FA269" s="44"/>
      <c r="FB269" s="44"/>
      <c r="FC269" s="44"/>
      <c r="FD269" s="44"/>
      <c r="FE269" s="44"/>
      <c r="FF269" s="44"/>
      <c r="FG269" s="44"/>
      <c r="FH269" s="44"/>
      <c r="FI269" s="44"/>
      <c r="FJ269" s="44"/>
      <c r="FK269" s="44"/>
      <c r="FL269" s="44"/>
      <c r="FM269" s="44"/>
      <c r="FN269" s="44"/>
      <c r="FO269" s="44"/>
      <c r="FP269" s="44"/>
      <c r="FQ269" s="44"/>
      <c r="FR269" s="44"/>
      <c r="FS269" s="44"/>
      <c r="FT269" s="44"/>
      <c r="FU269" s="44"/>
      <c r="FV269" s="44"/>
      <c r="FW269" s="44"/>
      <c r="FX269" s="44"/>
      <c r="FY269" s="44"/>
      <c r="FZ269" s="44"/>
      <c r="GA269" s="44"/>
      <c r="GB269" s="44"/>
      <c r="GC269" s="44"/>
      <c r="GD269" s="44"/>
      <c r="GE269" s="44"/>
      <c r="GF269" s="44"/>
      <c r="GG269" s="44"/>
      <c r="GH269" s="44"/>
      <c r="GI269" s="44"/>
      <c r="GJ269" s="44"/>
      <c r="GK269" s="44"/>
      <c r="GL269" s="44"/>
      <c r="GM269" s="44"/>
      <c r="GN269" s="44"/>
      <c r="GO269" s="44"/>
      <c r="GP269" s="44"/>
      <c r="GQ269" s="44"/>
      <c r="GR269" s="44"/>
      <c r="GS269" s="44"/>
      <c r="GT269" s="44"/>
      <c r="GU269" s="44"/>
      <c r="GV269" s="44"/>
      <c r="GW269" s="44"/>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4"/>
      <c r="HZ269" s="44"/>
      <c r="IA269" s="44"/>
      <c r="IB269" s="44"/>
      <c r="IC269" s="44"/>
      <c r="ID269" s="44"/>
      <c r="IE269" s="44"/>
      <c r="IF269" s="44"/>
      <c r="IG269" s="44"/>
      <c r="IH269" s="44"/>
      <c r="II269" s="44"/>
      <c r="IJ269" s="44"/>
      <c r="IK269" s="44"/>
      <c r="IL269" s="44"/>
      <c r="IM269" s="44"/>
      <c r="IN269" s="44"/>
      <c r="IO269" s="44"/>
      <c r="IP269" s="44"/>
      <c r="IQ269" s="44"/>
      <c r="IR269" s="44"/>
      <c r="IS269" s="44"/>
      <c r="IT269" s="44"/>
      <c r="IU269" s="44"/>
      <c r="IV269" s="44"/>
      <c r="IW269" s="44"/>
      <c r="IX269" s="44"/>
      <c r="IY269" s="44"/>
      <c r="IZ269" s="44"/>
      <c r="JA269" s="44"/>
      <c r="JB269" s="44"/>
      <c r="JC269" s="44"/>
      <c r="JD269" s="44"/>
      <c r="JE269" s="44"/>
      <c r="JF269" s="44"/>
      <c r="JG269" s="44"/>
      <c r="JH269" s="44"/>
      <c r="JI269" s="44"/>
      <c r="JJ269" s="44"/>
      <c r="JK269" s="44"/>
      <c r="JL269" s="44"/>
      <c r="JM269" s="44"/>
      <c r="JN269" s="44"/>
      <c r="JO269" s="44"/>
      <c r="JP269" s="44"/>
      <c r="JQ269" s="44"/>
      <c r="JR269" s="44"/>
      <c r="JS269" s="44"/>
      <c r="JT269" s="44"/>
      <c r="JU269" s="44"/>
      <c r="JV269" s="44"/>
      <c r="JW269" s="44"/>
      <c r="JX269" s="44"/>
      <c r="JY269" s="44"/>
      <c r="JZ269" s="44"/>
      <c r="KA269" s="44"/>
      <c r="KB269" s="44"/>
      <c r="KC269" s="44"/>
    </row>
    <row r="270" spans="1:289" x14ac:dyDescent="0.2">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4"/>
      <c r="HZ270" s="44"/>
      <c r="IA270" s="44"/>
      <c r="IB270" s="44"/>
      <c r="IC270" s="44"/>
      <c r="ID270" s="44"/>
      <c r="IE270" s="44"/>
      <c r="IF270" s="44"/>
      <c r="IG270" s="44"/>
      <c r="IH270" s="44"/>
      <c r="II270" s="44"/>
      <c r="IJ270" s="44"/>
      <c r="IK270" s="44"/>
      <c r="IL270" s="44"/>
      <c r="IM270" s="44"/>
      <c r="IN270" s="44"/>
      <c r="IO270" s="44"/>
      <c r="IP270" s="44"/>
      <c r="IQ270" s="44"/>
      <c r="IR270" s="44"/>
      <c r="IS270" s="44"/>
      <c r="IT270" s="44"/>
      <c r="IU270" s="44"/>
      <c r="IV270" s="44"/>
      <c r="IW270" s="44"/>
      <c r="IX270" s="44"/>
      <c r="IY270" s="44"/>
      <c r="IZ270" s="44"/>
      <c r="JA270" s="44"/>
      <c r="JB270" s="44"/>
      <c r="JC270" s="44"/>
      <c r="JD270" s="44"/>
      <c r="JE270" s="44"/>
      <c r="JF270" s="44"/>
      <c r="JG270" s="44"/>
      <c r="JH270" s="44"/>
      <c r="JI270" s="44"/>
      <c r="JJ270" s="44"/>
      <c r="JK270" s="44"/>
      <c r="JL270" s="44"/>
      <c r="JM270" s="44"/>
      <c r="JN270" s="44"/>
      <c r="JO270" s="44"/>
      <c r="JP270" s="44"/>
      <c r="JQ270" s="44"/>
      <c r="JR270" s="44"/>
      <c r="JS270" s="44"/>
      <c r="JT270" s="44"/>
      <c r="JU270" s="44"/>
      <c r="JV270" s="44"/>
      <c r="JW270" s="44"/>
      <c r="JX270" s="44"/>
      <c r="JY270" s="44"/>
      <c r="JZ270" s="44"/>
      <c r="KA270" s="44"/>
      <c r="KB270" s="44"/>
      <c r="KC270" s="44"/>
    </row>
    <row r="271" spans="1:289" x14ac:dyDescent="0.2">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c r="CI271" s="44"/>
      <c r="CJ271" s="44"/>
      <c r="CK271" s="44"/>
      <c r="CL271" s="44"/>
      <c r="CM271" s="44"/>
      <c r="CN271" s="44"/>
      <c r="CO271" s="44"/>
      <c r="CP271" s="44"/>
      <c r="CQ271" s="44"/>
      <c r="CR271" s="44"/>
      <c r="CS271" s="44"/>
      <c r="CT271" s="44"/>
      <c r="CU271" s="44"/>
      <c r="CV271" s="44"/>
      <c r="CW271" s="44"/>
      <c r="CX271" s="44"/>
      <c r="CY271" s="44"/>
      <c r="CZ271" s="44"/>
      <c r="DA271" s="44"/>
      <c r="DB271" s="44"/>
      <c r="DC271" s="44"/>
      <c r="DD271" s="44"/>
      <c r="DE271" s="44"/>
      <c r="DF271" s="44"/>
      <c r="DG271" s="44"/>
      <c r="DH271" s="44"/>
      <c r="DI271" s="44"/>
      <c r="DJ271" s="44"/>
      <c r="DK271" s="44"/>
      <c r="DL271" s="44"/>
      <c r="DM271" s="44"/>
      <c r="DN271" s="44"/>
      <c r="DO271" s="44"/>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c r="EX271" s="44"/>
      <c r="EY271" s="44"/>
      <c r="EZ271" s="44"/>
      <c r="FA271" s="44"/>
      <c r="FB271" s="44"/>
      <c r="FC271" s="44"/>
      <c r="FD271" s="44"/>
      <c r="FE271" s="44"/>
      <c r="FF271" s="44"/>
      <c r="FG271" s="44"/>
      <c r="FH271" s="44"/>
      <c r="FI271" s="44"/>
      <c r="FJ271" s="44"/>
      <c r="FK271" s="44"/>
      <c r="FL271" s="44"/>
      <c r="FM271" s="44"/>
      <c r="FN271" s="44"/>
      <c r="FO271" s="44"/>
      <c r="FP271" s="44"/>
      <c r="FQ271" s="44"/>
      <c r="FR271" s="44"/>
      <c r="FS271" s="44"/>
      <c r="FT271" s="44"/>
      <c r="FU271" s="44"/>
      <c r="FV271" s="44"/>
      <c r="FW271" s="44"/>
      <c r="FX271" s="44"/>
      <c r="FY271" s="44"/>
      <c r="FZ271" s="44"/>
      <c r="GA271" s="44"/>
      <c r="GB271" s="44"/>
      <c r="GC271" s="44"/>
      <c r="GD271" s="44"/>
      <c r="GE271" s="44"/>
      <c r="GF271" s="44"/>
      <c r="GG271" s="44"/>
      <c r="GH271" s="44"/>
      <c r="GI271" s="44"/>
      <c r="GJ271" s="44"/>
      <c r="GK271" s="44"/>
      <c r="GL271" s="44"/>
      <c r="GM271" s="44"/>
      <c r="GN271" s="44"/>
      <c r="GO271" s="44"/>
      <c r="GP271" s="44"/>
      <c r="GQ271" s="44"/>
      <c r="GR271" s="44"/>
      <c r="GS271" s="44"/>
      <c r="GT271" s="44"/>
      <c r="GU271" s="44"/>
      <c r="GV271" s="44"/>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4"/>
      <c r="HZ271" s="44"/>
      <c r="IA271" s="44"/>
      <c r="IB271" s="44"/>
      <c r="IC271" s="44"/>
      <c r="ID271" s="44"/>
      <c r="IE271" s="44"/>
      <c r="IF271" s="44"/>
      <c r="IG271" s="44"/>
      <c r="IH271" s="44"/>
      <c r="II271" s="44"/>
      <c r="IJ271" s="44"/>
      <c r="IK271" s="44"/>
      <c r="IL271" s="44"/>
      <c r="IM271" s="44"/>
      <c r="IN271" s="44"/>
      <c r="IO271" s="44"/>
      <c r="IP271" s="44"/>
      <c r="IQ271" s="44"/>
      <c r="IR271" s="44"/>
      <c r="IS271" s="44"/>
      <c r="IT271" s="44"/>
      <c r="IU271" s="44"/>
      <c r="IV271" s="44"/>
      <c r="IW271" s="44"/>
      <c r="IX271" s="44"/>
      <c r="IY271" s="44"/>
      <c r="IZ271" s="44"/>
      <c r="JA271" s="44"/>
      <c r="JB271" s="44"/>
      <c r="JC271" s="44"/>
      <c r="JD271" s="44"/>
      <c r="JE271" s="44"/>
      <c r="JF271" s="44"/>
      <c r="JG271" s="44"/>
      <c r="JH271" s="44"/>
      <c r="JI271" s="44"/>
      <c r="JJ271" s="44"/>
      <c r="JK271" s="44"/>
      <c r="JL271" s="44"/>
      <c r="JM271" s="44"/>
      <c r="JN271" s="44"/>
      <c r="JO271" s="44"/>
      <c r="JP271" s="44"/>
      <c r="JQ271" s="44"/>
      <c r="JR271" s="44"/>
      <c r="JS271" s="44"/>
      <c r="JT271" s="44"/>
      <c r="JU271" s="44"/>
      <c r="JV271" s="44"/>
      <c r="JW271" s="44"/>
      <c r="JX271" s="44"/>
      <c r="JY271" s="44"/>
      <c r="JZ271" s="44"/>
      <c r="KA271" s="44"/>
      <c r="KB271" s="44"/>
      <c r="KC271" s="44"/>
    </row>
    <row r="272" spans="1:289" x14ac:dyDescent="0.2">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44"/>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c r="EX272" s="44"/>
      <c r="EY272" s="44"/>
      <c r="EZ272" s="44"/>
      <c r="FA272" s="44"/>
      <c r="FB272" s="44"/>
      <c r="FC272" s="44"/>
      <c r="FD272" s="44"/>
      <c r="FE272" s="44"/>
      <c r="FF272" s="44"/>
      <c r="FG272" s="44"/>
      <c r="FH272" s="44"/>
      <c r="FI272" s="44"/>
      <c r="FJ272" s="44"/>
      <c r="FK272" s="44"/>
      <c r="FL272" s="44"/>
      <c r="FM272" s="44"/>
      <c r="FN272" s="44"/>
      <c r="FO272" s="44"/>
      <c r="FP272" s="44"/>
      <c r="FQ272" s="44"/>
      <c r="FR272" s="44"/>
      <c r="FS272" s="44"/>
      <c r="FT272" s="44"/>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4"/>
      <c r="HZ272" s="44"/>
      <c r="IA272" s="44"/>
      <c r="IB272" s="44"/>
      <c r="IC272" s="44"/>
      <c r="ID272" s="44"/>
      <c r="IE272" s="44"/>
      <c r="IF272" s="44"/>
      <c r="IG272" s="44"/>
      <c r="IH272" s="44"/>
      <c r="II272" s="44"/>
      <c r="IJ272" s="44"/>
      <c r="IK272" s="44"/>
      <c r="IL272" s="44"/>
      <c r="IM272" s="44"/>
      <c r="IN272" s="44"/>
      <c r="IO272" s="44"/>
      <c r="IP272" s="44"/>
      <c r="IQ272" s="44"/>
      <c r="IR272" s="44"/>
      <c r="IS272" s="44"/>
      <c r="IT272" s="44"/>
      <c r="IU272" s="44"/>
      <c r="IV272" s="44"/>
      <c r="IW272" s="44"/>
      <c r="IX272" s="44"/>
      <c r="IY272" s="44"/>
      <c r="IZ272" s="44"/>
      <c r="JA272" s="44"/>
      <c r="JB272" s="44"/>
      <c r="JC272" s="44"/>
      <c r="JD272" s="44"/>
      <c r="JE272" s="44"/>
      <c r="JF272" s="44"/>
      <c r="JG272" s="44"/>
      <c r="JH272" s="44"/>
      <c r="JI272" s="44"/>
      <c r="JJ272" s="44"/>
      <c r="JK272" s="44"/>
      <c r="JL272" s="44"/>
      <c r="JM272" s="44"/>
      <c r="JN272" s="44"/>
      <c r="JO272" s="44"/>
      <c r="JP272" s="44"/>
      <c r="JQ272" s="44"/>
      <c r="JR272" s="44"/>
      <c r="JS272" s="44"/>
      <c r="JT272" s="44"/>
      <c r="JU272" s="44"/>
      <c r="JV272" s="44"/>
      <c r="JW272" s="44"/>
      <c r="JX272" s="44"/>
      <c r="JY272" s="44"/>
      <c r="JZ272" s="44"/>
      <c r="KA272" s="44"/>
      <c r="KB272" s="44"/>
      <c r="KC272" s="44"/>
    </row>
    <row r="273" spans="1:289" x14ac:dyDescent="0.2">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c r="CI273" s="44"/>
      <c r="CJ273" s="44"/>
      <c r="CK273" s="44"/>
      <c r="CL273" s="44"/>
      <c r="CM273" s="44"/>
      <c r="CN273" s="44"/>
      <c r="CO273" s="44"/>
      <c r="CP273" s="44"/>
      <c r="CQ273" s="44"/>
      <c r="CR273" s="44"/>
      <c r="CS273" s="44"/>
      <c r="CT273" s="44"/>
      <c r="CU273" s="44"/>
      <c r="CV273" s="44"/>
      <c r="CW273" s="44"/>
      <c r="CX273" s="44"/>
      <c r="CY273" s="44"/>
      <c r="CZ273" s="44"/>
      <c r="DA273" s="44"/>
      <c r="DB273" s="44"/>
      <c r="DC273" s="44"/>
      <c r="DD273" s="44"/>
      <c r="DE273" s="44"/>
      <c r="DF273" s="44"/>
      <c r="DG273" s="44"/>
      <c r="DH273" s="44"/>
      <c r="DI273" s="44"/>
      <c r="DJ273" s="44"/>
      <c r="DK273" s="44"/>
      <c r="DL273" s="44"/>
      <c r="DM273" s="44"/>
      <c r="DN273" s="44"/>
      <c r="DO273" s="44"/>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c r="EX273" s="44"/>
      <c r="EY273" s="44"/>
      <c r="EZ273" s="44"/>
      <c r="FA273" s="44"/>
      <c r="FB273" s="44"/>
      <c r="FC273" s="44"/>
      <c r="FD273" s="44"/>
      <c r="FE273" s="44"/>
      <c r="FF273" s="44"/>
      <c r="FG273" s="44"/>
      <c r="FH273" s="44"/>
      <c r="FI273" s="44"/>
      <c r="FJ273" s="44"/>
      <c r="FK273" s="44"/>
      <c r="FL273" s="44"/>
      <c r="FM273" s="44"/>
      <c r="FN273" s="44"/>
      <c r="FO273" s="44"/>
      <c r="FP273" s="44"/>
      <c r="FQ273" s="44"/>
      <c r="FR273" s="44"/>
      <c r="FS273" s="44"/>
      <c r="FT273" s="44"/>
      <c r="FU273" s="44"/>
      <c r="FV273" s="44"/>
      <c r="FW273" s="44"/>
      <c r="FX273" s="44"/>
      <c r="FY273" s="44"/>
      <c r="FZ273" s="44"/>
      <c r="GA273" s="44"/>
      <c r="GB273" s="44"/>
      <c r="GC273" s="44"/>
      <c r="GD273" s="44"/>
      <c r="GE273" s="44"/>
      <c r="GF273" s="44"/>
      <c r="GG273" s="44"/>
      <c r="GH273" s="44"/>
      <c r="GI273" s="44"/>
      <c r="GJ273" s="44"/>
      <c r="GK273" s="44"/>
      <c r="GL273" s="44"/>
      <c r="GM273" s="44"/>
      <c r="GN273" s="44"/>
      <c r="GO273" s="44"/>
      <c r="GP273" s="44"/>
      <c r="GQ273" s="44"/>
      <c r="GR273" s="44"/>
      <c r="GS273" s="44"/>
      <c r="GT273" s="44"/>
      <c r="GU273" s="44"/>
      <c r="GV273" s="44"/>
      <c r="GW273" s="44"/>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4"/>
      <c r="HZ273" s="44"/>
      <c r="IA273" s="44"/>
      <c r="IB273" s="44"/>
      <c r="IC273" s="44"/>
      <c r="ID273" s="44"/>
      <c r="IE273" s="44"/>
      <c r="IF273" s="44"/>
      <c r="IG273" s="44"/>
      <c r="IH273" s="44"/>
      <c r="II273" s="44"/>
      <c r="IJ273" s="44"/>
      <c r="IK273" s="44"/>
      <c r="IL273" s="44"/>
      <c r="IM273" s="44"/>
      <c r="IN273" s="44"/>
      <c r="IO273" s="44"/>
      <c r="IP273" s="44"/>
      <c r="IQ273" s="44"/>
      <c r="IR273" s="44"/>
      <c r="IS273" s="44"/>
      <c r="IT273" s="44"/>
      <c r="IU273" s="44"/>
      <c r="IV273" s="44"/>
      <c r="IW273" s="44"/>
      <c r="IX273" s="44"/>
      <c r="IY273" s="44"/>
      <c r="IZ273" s="44"/>
      <c r="JA273" s="44"/>
      <c r="JB273" s="44"/>
      <c r="JC273" s="44"/>
      <c r="JD273" s="44"/>
      <c r="JE273" s="44"/>
      <c r="JF273" s="44"/>
      <c r="JG273" s="44"/>
      <c r="JH273" s="44"/>
      <c r="JI273" s="44"/>
      <c r="JJ273" s="44"/>
      <c r="JK273" s="44"/>
      <c r="JL273" s="44"/>
      <c r="JM273" s="44"/>
      <c r="JN273" s="44"/>
      <c r="JO273" s="44"/>
      <c r="JP273" s="44"/>
      <c r="JQ273" s="44"/>
      <c r="JR273" s="44"/>
      <c r="JS273" s="44"/>
      <c r="JT273" s="44"/>
      <c r="JU273" s="44"/>
      <c r="JV273" s="44"/>
      <c r="JW273" s="44"/>
      <c r="JX273" s="44"/>
      <c r="JY273" s="44"/>
      <c r="JZ273" s="44"/>
      <c r="KA273" s="44"/>
      <c r="KB273" s="44"/>
      <c r="KC273" s="44"/>
    </row>
    <row r="274" spans="1:289" x14ac:dyDescent="0.2">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c r="CI274" s="44"/>
      <c r="CJ274" s="44"/>
      <c r="CK274" s="44"/>
      <c r="CL274" s="44"/>
      <c r="CM274" s="44"/>
      <c r="CN274" s="44"/>
      <c r="CO274" s="44"/>
      <c r="CP274" s="44"/>
      <c r="CQ274" s="44"/>
      <c r="CR274" s="44"/>
      <c r="CS274" s="44"/>
      <c r="CT274" s="44"/>
      <c r="CU274" s="44"/>
      <c r="CV274" s="44"/>
      <c r="CW274" s="44"/>
      <c r="CX274" s="44"/>
      <c r="CY274" s="44"/>
      <c r="CZ274" s="44"/>
      <c r="DA274" s="44"/>
      <c r="DB274" s="44"/>
      <c r="DC274" s="44"/>
      <c r="DD274" s="44"/>
      <c r="DE274" s="44"/>
      <c r="DF274" s="44"/>
      <c r="DG274" s="44"/>
      <c r="DH274" s="44"/>
      <c r="DI274" s="44"/>
      <c r="DJ274" s="44"/>
      <c r="DK274" s="44"/>
      <c r="DL274" s="44"/>
      <c r="DM274" s="44"/>
      <c r="DN274" s="44"/>
      <c r="DO274" s="44"/>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c r="EX274" s="44"/>
      <c r="EY274" s="44"/>
      <c r="EZ274" s="44"/>
      <c r="FA274" s="44"/>
      <c r="FB274" s="44"/>
      <c r="FC274" s="44"/>
      <c r="FD274" s="44"/>
      <c r="FE274" s="44"/>
      <c r="FF274" s="44"/>
      <c r="FG274" s="44"/>
      <c r="FH274" s="44"/>
      <c r="FI274" s="44"/>
      <c r="FJ274" s="44"/>
      <c r="FK274" s="44"/>
      <c r="FL274" s="44"/>
      <c r="FM274" s="44"/>
      <c r="FN274" s="44"/>
      <c r="FO274" s="44"/>
      <c r="FP274" s="44"/>
      <c r="FQ274" s="44"/>
      <c r="FR274" s="44"/>
      <c r="FS274" s="44"/>
      <c r="FT274" s="44"/>
      <c r="FU274" s="44"/>
      <c r="FV274" s="44"/>
      <c r="FW274" s="44"/>
      <c r="FX274" s="44"/>
      <c r="FY274" s="44"/>
      <c r="FZ274" s="44"/>
      <c r="GA274" s="44"/>
      <c r="GB274" s="44"/>
      <c r="GC274" s="44"/>
      <c r="GD274" s="44"/>
      <c r="GE274" s="44"/>
      <c r="GF274" s="44"/>
      <c r="GG274" s="44"/>
      <c r="GH274" s="44"/>
      <c r="GI274" s="44"/>
      <c r="GJ274" s="44"/>
      <c r="GK274" s="44"/>
      <c r="GL274" s="44"/>
      <c r="GM274" s="44"/>
      <c r="GN274" s="44"/>
      <c r="GO274" s="44"/>
      <c r="GP274" s="44"/>
      <c r="GQ274" s="44"/>
      <c r="GR274" s="44"/>
      <c r="GS274" s="44"/>
      <c r="GT274" s="44"/>
      <c r="GU274" s="44"/>
      <c r="GV274" s="44"/>
      <c r="GW274" s="44"/>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4"/>
      <c r="HZ274" s="44"/>
      <c r="IA274" s="44"/>
      <c r="IB274" s="44"/>
      <c r="IC274" s="44"/>
      <c r="ID274" s="44"/>
      <c r="IE274" s="44"/>
      <c r="IF274" s="44"/>
      <c r="IG274" s="44"/>
      <c r="IH274" s="44"/>
      <c r="II274" s="44"/>
      <c r="IJ274" s="44"/>
      <c r="IK274" s="44"/>
      <c r="IL274" s="44"/>
      <c r="IM274" s="44"/>
      <c r="IN274" s="44"/>
      <c r="IO274" s="44"/>
      <c r="IP274" s="44"/>
      <c r="IQ274" s="44"/>
      <c r="IR274" s="44"/>
      <c r="IS274" s="44"/>
      <c r="IT274" s="44"/>
      <c r="IU274" s="44"/>
      <c r="IV274" s="44"/>
      <c r="IW274" s="44"/>
      <c r="IX274" s="44"/>
      <c r="IY274" s="44"/>
      <c r="IZ274" s="44"/>
      <c r="JA274" s="44"/>
      <c r="JB274" s="44"/>
      <c r="JC274" s="44"/>
      <c r="JD274" s="44"/>
      <c r="JE274" s="44"/>
      <c r="JF274" s="44"/>
      <c r="JG274" s="44"/>
      <c r="JH274" s="44"/>
      <c r="JI274" s="44"/>
      <c r="JJ274" s="44"/>
      <c r="JK274" s="44"/>
      <c r="JL274" s="44"/>
      <c r="JM274" s="44"/>
      <c r="JN274" s="44"/>
      <c r="JO274" s="44"/>
      <c r="JP274" s="44"/>
      <c r="JQ274" s="44"/>
      <c r="JR274" s="44"/>
      <c r="JS274" s="44"/>
      <c r="JT274" s="44"/>
      <c r="JU274" s="44"/>
      <c r="JV274" s="44"/>
      <c r="JW274" s="44"/>
      <c r="JX274" s="44"/>
      <c r="JY274" s="44"/>
      <c r="JZ274" s="44"/>
      <c r="KA274" s="44"/>
      <c r="KB274" s="44"/>
      <c r="KC274" s="44"/>
    </row>
    <row r="275" spans="1:289" x14ac:dyDescent="0.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4"/>
      <c r="HZ275" s="44"/>
      <c r="IA275" s="44"/>
      <c r="IB275" s="44"/>
      <c r="IC275" s="44"/>
      <c r="ID275" s="44"/>
      <c r="IE275" s="44"/>
      <c r="IF275" s="44"/>
      <c r="IG275" s="44"/>
      <c r="IH275" s="44"/>
      <c r="II275" s="44"/>
      <c r="IJ275" s="44"/>
      <c r="IK275" s="44"/>
      <c r="IL275" s="44"/>
      <c r="IM275" s="44"/>
      <c r="IN275" s="44"/>
      <c r="IO275" s="44"/>
      <c r="IP275" s="44"/>
      <c r="IQ275" s="44"/>
      <c r="IR275" s="44"/>
      <c r="IS275" s="44"/>
      <c r="IT275" s="44"/>
      <c r="IU275" s="44"/>
      <c r="IV275" s="44"/>
      <c r="IW275" s="44"/>
      <c r="IX275" s="44"/>
      <c r="IY275" s="44"/>
      <c r="IZ275" s="44"/>
      <c r="JA275" s="44"/>
      <c r="JB275" s="44"/>
      <c r="JC275" s="44"/>
      <c r="JD275" s="44"/>
      <c r="JE275" s="44"/>
      <c r="JF275" s="44"/>
      <c r="JG275" s="44"/>
      <c r="JH275" s="44"/>
      <c r="JI275" s="44"/>
      <c r="JJ275" s="44"/>
      <c r="JK275" s="44"/>
      <c r="JL275" s="44"/>
      <c r="JM275" s="44"/>
      <c r="JN275" s="44"/>
      <c r="JO275" s="44"/>
      <c r="JP275" s="44"/>
      <c r="JQ275" s="44"/>
      <c r="JR275" s="44"/>
      <c r="JS275" s="44"/>
      <c r="JT275" s="44"/>
      <c r="JU275" s="44"/>
      <c r="JV275" s="44"/>
      <c r="JW275" s="44"/>
      <c r="JX275" s="44"/>
      <c r="JY275" s="44"/>
      <c r="JZ275" s="44"/>
      <c r="KA275" s="44"/>
      <c r="KB275" s="44"/>
      <c r="KC275" s="44"/>
    </row>
    <row r="276" spans="1:289" x14ac:dyDescent="0.2">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c r="DJ276" s="44"/>
      <c r="DK276" s="44"/>
      <c r="DL276" s="44"/>
      <c r="DM276" s="44"/>
      <c r="DN276" s="44"/>
      <c r="DO276" s="44"/>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c r="EX276" s="44"/>
      <c r="EY276" s="44"/>
      <c r="EZ276" s="44"/>
      <c r="FA276" s="44"/>
      <c r="FB276" s="44"/>
      <c r="FC276" s="44"/>
      <c r="FD276" s="44"/>
      <c r="FE276" s="44"/>
      <c r="FF276" s="44"/>
      <c r="FG276" s="44"/>
      <c r="FH276" s="44"/>
      <c r="FI276" s="44"/>
      <c r="FJ276" s="44"/>
      <c r="FK276" s="44"/>
      <c r="FL276" s="44"/>
      <c r="FM276" s="44"/>
      <c r="FN276" s="44"/>
      <c r="FO276" s="44"/>
      <c r="FP276" s="44"/>
      <c r="FQ276" s="44"/>
      <c r="FR276" s="44"/>
      <c r="FS276" s="44"/>
      <c r="FT276" s="44"/>
      <c r="FU276" s="44"/>
      <c r="FV276" s="44"/>
      <c r="FW276" s="44"/>
      <c r="FX276" s="44"/>
      <c r="FY276" s="44"/>
      <c r="FZ276" s="44"/>
      <c r="GA276" s="44"/>
      <c r="GB276" s="44"/>
      <c r="GC276" s="44"/>
      <c r="GD276" s="44"/>
      <c r="GE276" s="44"/>
      <c r="GF276" s="44"/>
      <c r="GG276" s="44"/>
      <c r="GH276" s="44"/>
      <c r="GI276" s="44"/>
      <c r="GJ276" s="44"/>
      <c r="GK276" s="44"/>
      <c r="GL276" s="44"/>
      <c r="GM276" s="44"/>
      <c r="GN276" s="44"/>
      <c r="GO276" s="44"/>
      <c r="GP276" s="44"/>
      <c r="GQ276" s="44"/>
      <c r="GR276" s="44"/>
      <c r="GS276" s="44"/>
      <c r="GT276" s="44"/>
      <c r="GU276" s="44"/>
      <c r="GV276" s="44"/>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4"/>
      <c r="HZ276" s="44"/>
      <c r="IA276" s="44"/>
      <c r="IB276" s="44"/>
      <c r="IC276" s="44"/>
      <c r="ID276" s="44"/>
      <c r="IE276" s="44"/>
      <c r="IF276" s="44"/>
      <c r="IG276" s="44"/>
      <c r="IH276" s="44"/>
      <c r="II276" s="44"/>
      <c r="IJ276" s="44"/>
      <c r="IK276" s="44"/>
      <c r="IL276" s="44"/>
      <c r="IM276" s="44"/>
      <c r="IN276" s="44"/>
      <c r="IO276" s="44"/>
      <c r="IP276" s="44"/>
      <c r="IQ276" s="44"/>
      <c r="IR276" s="44"/>
      <c r="IS276" s="44"/>
      <c r="IT276" s="44"/>
      <c r="IU276" s="44"/>
      <c r="IV276" s="44"/>
      <c r="IW276" s="44"/>
      <c r="IX276" s="44"/>
      <c r="IY276" s="44"/>
      <c r="IZ276" s="44"/>
      <c r="JA276" s="44"/>
      <c r="JB276" s="44"/>
      <c r="JC276" s="44"/>
      <c r="JD276" s="44"/>
      <c r="JE276" s="44"/>
      <c r="JF276" s="44"/>
      <c r="JG276" s="44"/>
      <c r="JH276" s="44"/>
      <c r="JI276" s="44"/>
      <c r="JJ276" s="44"/>
      <c r="JK276" s="44"/>
      <c r="JL276" s="44"/>
      <c r="JM276" s="44"/>
      <c r="JN276" s="44"/>
      <c r="JO276" s="44"/>
      <c r="JP276" s="44"/>
      <c r="JQ276" s="44"/>
      <c r="JR276" s="44"/>
      <c r="JS276" s="44"/>
      <c r="JT276" s="44"/>
      <c r="JU276" s="44"/>
      <c r="JV276" s="44"/>
      <c r="JW276" s="44"/>
      <c r="JX276" s="44"/>
      <c r="JY276" s="44"/>
      <c r="JZ276" s="44"/>
      <c r="KA276" s="44"/>
      <c r="KB276" s="44"/>
      <c r="KC276" s="44"/>
    </row>
    <row r="277" spans="1:289" x14ac:dyDescent="0.2">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c r="CI277" s="44"/>
      <c r="CJ277" s="44"/>
      <c r="CK277" s="44"/>
      <c r="CL277" s="44"/>
      <c r="CM277" s="44"/>
      <c r="CN277" s="44"/>
      <c r="CO277" s="44"/>
      <c r="CP277" s="44"/>
      <c r="CQ277" s="44"/>
      <c r="CR277" s="44"/>
      <c r="CS277" s="44"/>
      <c r="CT277" s="44"/>
      <c r="CU277" s="44"/>
      <c r="CV277" s="44"/>
      <c r="CW277" s="44"/>
      <c r="CX277" s="44"/>
      <c r="CY277" s="44"/>
      <c r="CZ277" s="44"/>
      <c r="DA277" s="44"/>
      <c r="DB277" s="44"/>
      <c r="DC277" s="44"/>
      <c r="DD277" s="44"/>
      <c r="DE277" s="44"/>
      <c r="DF277" s="44"/>
      <c r="DG277" s="44"/>
      <c r="DH277" s="44"/>
      <c r="DI277" s="44"/>
      <c r="DJ277" s="44"/>
      <c r="DK277" s="44"/>
      <c r="DL277" s="44"/>
      <c r="DM277" s="44"/>
      <c r="DN277" s="44"/>
      <c r="DO277" s="44"/>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c r="EX277" s="44"/>
      <c r="EY277" s="44"/>
      <c r="EZ277" s="44"/>
      <c r="FA277" s="44"/>
      <c r="FB277" s="44"/>
      <c r="FC277" s="44"/>
      <c r="FD277" s="44"/>
      <c r="FE277" s="44"/>
      <c r="FF277" s="44"/>
      <c r="FG277" s="44"/>
      <c r="FH277" s="44"/>
      <c r="FI277" s="44"/>
      <c r="FJ277" s="44"/>
      <c r="FK277" s="44"/>
      <c r="FL277" s="44"/>
      <c r="FM277" s="44"/>
      <c r="FN277" s="44"/>
      <c r="FO277" s="44"/>
      <c r="FP277" s="44"/>
      <c r="FQ277" s="44"/>
      <c r="FR277" s="44"/>
      <c r="FS277" s="44"/>
      <c r="FT277" s="44"/>
      <c r="FU277" s="44"/>
      <c r="FV277" s="44"/>
      <c r="FW277" s="44"/>
      <c r="FX277" s="44"/>
      <c r="FY277" s="44"/>
      <c r="FZ277" s="44"/>
      <c r="GA277" s="44"/>
      <c r="GB277" s="44"/>
      <c r="GC277" s="44"/>
      <c r="GD277" s="44"/>
      <c r="GE277" s="44"/>
      <c r="GF277" s="44"/>
      <c r="GG277" s="44"/>
      <c r="GH277" s="44"/>
      <c r="GI277" s="44"/>
      <c r="GJ277" s="44"/>
      <c r="GK277" s="44"/>
      <c r="GL277" s="44"/>
      <c r="GM277" s="44"/>
      <c r="GN277" s="44"/>
      <c r="GO277" s="44"/>
      <c r="GP277" s="44"/>
      <c r="GQ277" s="44"/>
      <c r="GR277" s="44"/>
      <c r="GS277" s="44"/>
      <c r="GT277" s="44"/>
      <c r="GU277" s="44"/>
      <c r="GV277" s="44"/>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4"/>
      <c r="HZ277" s="44"/>
      <c r="IA277" s="44"/>
      <c r="IB277" s="44"/>
      <c r="IC277" s="44"/>
      <c r="ID277" s="44"/>
      <c r="IE277" s="44"/>
      <c r="IF277" s="44"/>
      <c r="IG277" s="44"/>
      <c r="IH277" s="44"/>
      <c r="II277" s="44"/>
      <c r="IJ277" s="44"/>
      <c r="IK277" s="44"/>
      <c r="IL277" s="44"/>
      <c r="IM277" s="44"/>
      <c r="IN277" s="44"/>
      <c r="IO277" s="44"/>
      <c r="IP277" s="44"/>
      <c r="IQ277" s="44"/>
      <c r="IR277" s="44"/>
      <c r="IS277" s="44"/>
      <c r="IT277" s="44"/>
      <c r="IU277" s="44"/>
      <c r="IV277" s="44"/>
      <c r="IW277" s="44"/>
      <c r="IX277" s="44"/>
      <c r="IY277" s="44"/>
      <c r="IZ277" s="44"/>
      <c r="JA277" s="44"/>
      <c r="JB277" s="44"/>
      <c r="JC277" s="44"/>
      <c r="JD277" s="44"/>
      <c r="JE277" s="44"/>
      <c r="JF277" s="44"/>
      <c r="JG277" s="44"/>
      <c r="JH277" s="44"/>
      <c r="JI277" s="44"/>
      <c r="JJ277" s="44"/>
      <c r="JK277" s="44"/>
      <c r="JL277" s="44"/>
      <c r="JM277" s="44"/>
      <c r="JN277" s="44"/>
      <c r="JO277" s="44"/>
      <c r="JP277" s="44"/>
      <c r="JQ277" s="44"/>
      <c r="JR277" s="44"/>
      <c r="JS277" s="44"/>
      <c r="JT277" s="44"/>
      <c r="JU277" s="44"/>
      <c r="JV277" s="44"/>
      <c r="JW277" s="44"/>
      <c r="JX277" s="44"/>
      <c r="JY277" s="44"/>
      <c r="JZ277" s="44"/>
      <c r="KA277" s="44"/>
      <c r="KB277" s="44"/>
      <c r="KC277" s="44"/>
    </row>
    <row r="278" spans="1:289" x14ac:dyDescent="0.2">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c r="CI278" s="44"/>
      <c r="CJ278" s="44"/>
      <c r="CK278" s="44"/>
      <c r="CL278" s="44"/>
      <c r="CM278" s="44"/>
      <c r="CN278" s="44"/>
      <c r="CO278" s="44"/>
      <c r="CP278" s="44"/>
      <c r="CQ278" s="44"/>
      <c r="CR278" s="44"/>
      <c r="CS278" s="44"/>
      <c r="CT278" s="44"/>
      <c r="CU278" s="44"/>
      <c r="CV278" s="44"/>
      <c r="CW278" s="44"/>
      <c r="CX278" s="44"/>
      <c r="CY278" s="44"/>
      <c r="CZ278" s="44"/>
      <c r="DA278" s="44"/>
      <c r="DB278" s="44"/>
      <c r="DC278" s="44"/>
      <c r="DD278" s="44"/>
      <c r="DE278" s="44"/>
      <c r="DF278" s="44"/>
      <c r="DG278" s="44"/>
      <c r="DH278" s="44"/>
      <c r="DI278" s="44"/>
      <c r="DJ278" s="44"/>
      <c r="DK278" s="44"/>
      <c r="DL278" s="44"/>
      <c r="DM278" s="44"/>
      <c r="DN278" s="44"/>
      <c r="DO278" s="44"/>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c r="EX278" s="44"/>
      <c r="EY278" s="44"/>
      <c r="EZ278" s="44"/>
      <c r="FA278" s="44"/>
      <c r="FB278" s="44"/>
      <c r="FC278" s="44"/>
      <c r="FD278" s="44"/>
      <c r="FE278" s="44"/>
      <c r="FF278" s="44"/>
      <c r="FG278" s="44"/>
      <c r="FH278" s="44"/>
      <c r="FI278" s="44"/>
      <c r="FJ278" s="44"/>
      <c r="FK278" s="44"/>
      <c r="FL278" s="44"/>
      <c r="FM278" s="44"/>
      <c r="FN278" s="44"/>
      <c r="FO278" s="44"/>
      <c r="FP278" s="44"/>
      <c r="FQ278" s="44"/>
      <c r="FR278" s="44"/>
      <c r="FS278" s="44"/>
      <c r="FT278" s="44"/>
      <c r="FU278" s="44"/>
      <c r="FV278" s="44"/>
      <c r="FW278" s="44"/>
      <c r="FX278" s="44"/>
      <c r="FY278" s="44"/>
      <c r="FZ278" s="44"/>
      <c r="GA278" s="44"/>
      <c r="GB278" s="44"/>
      <c r="GC278" s="44"/>
      <c r="GD278" s="44"/>
      <c r="GE278" s="44"/>
      <c r="GF278" s="44"/>
      <c r="GG278" s="44"/>
      <c r="GH278" s="44"/>
      <c r="GI278" s="44"/>
      <c r="GJ278" s="44"/>
      <c r="GK278" s="44"/>
      <c r="GL278" s="44"/>
      <c r="GM278" s="44"/>
      <c r="GN278" s="44"/>
      <c r="GO278" s="44"/>
      <c r="GP278" s="44"/>
      <c r="GQ278" s="44"/>
      <c r="GR278" s="44"/>
      <c r="GS278" s="44"/>
      <c r="GT278" s="44"/>
      <c r="GU278" s="44"/>
      <c r="GV278" s="44"/>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4"/>
      <c r="HZ278" s="44"/>
      <c r="IA278" s="44"/>
      <c r="IB278" s="44"/>
      <c r="IC278" s="44"/>
      <c r="ID278" s="44"/>
      <c r="IE278" s="44"/>
      <c r="IF278" s="44"/>
      <c r="IG278" s="44"/>
      <c r="IH278" s="44"/>
      <c r="II278" s="44"/>
      <c r="IJ278" s="44"/>
      <c r="IK278" s="44"/>
      <c r="IL278" s="44"/>
      <c r="IM278" s="44"/>
      <c r="IN278" s="44"/>
      <c r="IO278" s="44"/>
      <c r="IP278" s="44"/>
      <c r="IQ278" s="44"/>
      <c r="IR278" s="44"/>
      <c r="IS278" s="44"/>
      <c r="IT278" s="44"/>
      <c r="IU278" s="44"/>
      <c r="IV278" s="44"/>
      <c r="IW278" s="44"/>
      <c r="IX278" s="44"/>
      <c r="IY278" s="44"/>
      <c r="IZ278" s="44"/>
      <c r="JA278" s="44"/>
      <c r="JB278" s="44"/>
      <c r="JC278" s="44"/>
      <c r="JD278" s="44"/>
      <c r="JE278" s="44"/>
      <c r="JF278" s="44"/>
      <c r="JG278" s="44"/>
      <c r="JH278" s="44"/>
      <c r="JI278" s="44"/>
      <c r="JJ278" s="44"/>
      <c r="JK278" s="44"/>
      <c r="JL278" s="44"/>
      <c r="JM278" s="44"/>
      <c r="JN278" s="44"/>
      <c r="JO278" s="44"/>
      <c r="JP278" s="44"/>
      <c r="JQ278" s="44"/>
      <c r="JR278" s="44"/>
      <c r="JS278" s="44"/>
      <c r="JT278" s="44"/>
      <c r="JU278" s="44"/>
      <c r="JV278" s="44"/>
      <c r="JW278" s="44"/>
      <c r="JX278" s="44"/>
      <c r="JY278" s="44"/>
      <c r="JZ278" s="44"/>
      <c r="KA278" s="44"/>
      <c r="KB278" s="44"/>
      <c r="KC278" s="44"/>
    </row>
    <row r="279" spans="1:289" x14ac:dyDescent="0.2">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c r="CI279" s="44"/>
      <c r="CJ279" s="44"/>
      <c r="CK279" s="44"/>
      <c r="CL279" s="44"/>
      <c r="CM279" s="44"/>
      <c r="CN279" s="44"/>
      <c r="CO279" s="44"/>
      <c r="CP279" s="44"/>
      <c r="CQ279" s="44"/>
      <c r="CR279" s="44"/>
      <c r="CS279" s="44"/>
      <c r="CT279" s="44"/>
      <c r="CU279" s="44"/>
      <c r="CV279" s="44"/>
      <c r="CW279" s="44"/>
      <c r="CX279" s="44"/>
      <c r="CY279" s="44"/>
      <c r="CZ279" s="44"/>
      <c r="DA279" s="44"/>
      <c r="DB279" s="44"/>
      <c r="DC279" s="44"/>
      <c r="DD279" s="44"/>
      <c r="DE279" s="44"/>
      <c r="DF279" s="44"/>
      <c r="DG279" s="44"/>
      <c r="DH279" s="44"/>
      <c r="DI279" s="44"/>
      <c r="DJ279" s="44"/>
      <c r="DK279" s="44"/>
      <c r="DL279" s="44"/>
      <c r="DM279" s="44"/>
      <c r="DN279" s="44"/>
      <c r="DO279" s="44"/>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c r="EX279" s="44"/>
      <c r="EY279" s="44"/>
      <c r="EZ279" s="44"/>
      <c r="FA279" s="44"/>
      <c r="FB279" s="44"/>
      <c r="FC279" s="44"/>
      <c r="FD279" s="44"/>
      <c r="FE279" s="44"/>
      <c r="FF279" s="44"/>
      <c r="FG279" s="44"/>
      <c r="FH279" s="44"/>
      <c r="FI279" s="44"/>
      <c r="FJ279" s="44"/>
      <c r="FK279" s="44"/>
      <c r="FL279" s="44"/>
      <c r="FM279" s="44"/>
      <c r="FN279" s="44"/>
      <c r="FO279" s="44"/>
      <c r="FP279" s="44"/>
      <c r="FQ279" s="44"/>
      <c r="FR279" s="44"/>
      <c r="FS279" s="44"/>
      <c r="FT279" s="44"/>
      <c r="FU279" s="44"/>
      <c r="FV279" s="44"/>
      <c r="FW279" s="44"/>
      <c r="FX279" s="44"/>
      <c r="FY279" s="44"/>
      <c r="FZ279" s="44"/>
      <c r="GA279" s="44"/>
      <c r="GB279" s="44"/>
      <c r="GC279" s="44"/>
      <c r="GD279" s="44"/>
      <c r="GE279" s="44"/>
      <c r="GF279" s="44"/>
      <c r="GG279" s="44"/>
      <c r="GH279" s="44"/>
      <c r="GI279" s="44"/>
      <c r="GJ279" s="44"/>
      <c r="GK279" s="44"/>
      <c r="GL279" s="44"/>
      <c r="GM279" s="44"/>
      <c r="GN279" s="44"/>
      <c r="GO279" s="44"/>
      <c r="GP279" s="44"/>
      <c r="GQ279" s="44"/>
      <c r="GR279" s="44"/>
      <c r="GS279" s="44"/>
      <c r="GT279" s="44"/>
      <c r="GU279" s="44"/>
      <c r="GV279" s="44"/>
      <c r="GW279" s="44"/>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4"/>
      <c r="HZ279" s="44"/>
      <c r="IA279" s="44"/>
      <c r="IB279" s="44"/>
      <c r="IC279" s="44"/>
      <c r="ID279" s="44"/>
      <c r="IE279" s="44"/>
      <c r="IF279" s="44"/>
      <c r="IG279" s="44"/>
      <c r="IH279" s="44"/>
      <c r="II279" s="44"/>
      <c r="IJ279" s="44"/>
      <c r="IK279" s="44"/>
      <c r="IL279" s="44"/>
      <c r="IM279" s="44"/>
      <c r="IN279" s="44"/>
      <c r="IO279" s="44"/>
      <c r="IP279" s="44"/>
      <c r="IQ279" s="44"/>
      <c r="IR279" s="44"/>
      <c r="IS279" s="44"/>
      <c r="IT279" s="44"/>
      <c r="IU279" s="44"/>
      <c r="IV279" s="44"/>
      <c r="IW279" s="44"/>
      <c r="IX279" s="44"/>
      <c r="IY279" s="44"/>
      <c r="IZ279" s="44"/>
      <c r="JA279" s="44"/>
      <c r="JB279" s="44"/>
      <c r="JC279" s="44"/>
      <c r="JD279" s="44"/>
      <c r="JE279" s="44"/>
      <c r="JF279" s="44"/>
      <c r="JG279" s="44"/>
      <c r="JH279" s="44"/>
      <c r="JI279" s="44"/>
      <c r="JJ279" s="44"/>
      <c r="JK279" s="44"/>
      <c r="JL279" s="44"/>
      <c r="JM279" s="44"/>
      <c r="JN279" s="44"/>
      <c r="JO279" s="44"/>
      <c r="JP279" s="44"/>
      <c r="JQ279" s="44"/>
      <c r="JR279" s="44"/>
      <c r="JS279" s="44"/>
      <c r="JT279" s="44"/>
      <c r="JU279" s="44"/>
      <c r="JV279" s="44"/>
      <c r="JW279" s="44"/>
      <c r="JX279" s="44"/>
      <c r="JY279" s="44"/>
      <c r="JZ279" s="44"/>
      <c r="KA279" s="44"/>
      <c r="KB279" s="44"/>
      <c r="KC279" s="44"/>
    </row>
    <row r="280" spans="1:289" x14ac:dyDescent="0.2">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4"/>
      <c r="HZ280" s="44"/>
      <c r="IA280" s="44"/>
      <c r="IB280" s="44"/>
      <c r="IC280" s="44"/>
      <c r="ID280" s="44"/>
      <c r="IE280" s="44"/>
      <c r="IF280" s="44"/>
      <c r="IG280" s="44"/>
      <c r="IH280" s="44"/>
      <c r="II280" s="44"/>
      <c r="IJ280" s="44"/>
      <c r="IK280" s="44"/>
      <c r="IL280" s="44"/>
      <c r="IM280" s="44"/>
      <c r="IN280" s="44"/>
      <c r="IO280" s="44"/>
      <c r="IP280" s="44"/>
      <c r="IQ280" s="44"/>
      <c r="IR280" s="44"/>
      <c r="IS280" s="44"/>
      <c r="IT280" s="44"/>
      <c r="IU280" s="44"/>
      <c r="IV280" s="44"/>
      <c r="IW280" s="44"/>
      <c r="IX280" s="44"/>
      <c r="IY280" s="44"/>
      <c r="IZ280" s="44"/>
      <c r="JA280" s="44"/>
      <c r="JB280" s="44"/>
      <c r="JC280" s="44"/>
      <c r="JD280" s="44"/>
      <c r="JE280" s="44"/>
      <c r="JF280" s="44"/>
      <c r="JG280" s="44"/>
      <c r="JH280" s="44"/>
      <c r="JI280" s="44"/>
      <c r="JJ280" s="44"/>
      <c r="JK280" s="44"/>
      <c r="JL280" s="44"/>
      <c r="JM280" s="44"/>
      <c r="JN280" s="44"/>
      <c r="JO280" s="44"/>
      <c r="JP280" s="44"/>
      <c r="JQ280" s="44"/>
      <c r="JR280" s="44"/>
      <c r="JS280" s="44"/>
      <c r="JT280" s="44"/>
      <c r="JU280" s="44"/>
      <c r="JV280" s="44"/>
      <c r="JW280" s="44"/>
      <c r="JX280" s="44"/>
      <c r="JY280" s="44"/>
      <c r="JZ280" s="44"/>
      <c r="KA280" s="44"/>
      <c r="KB280" s="44"/>
      <c r="KC280" s="44"/>
    </row>
    <row r="281" spans="1:289" x14ac:dyDescent="0.2">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44"/>
      <c r="CR281" s="44"/>
      <c r="CS281" s="44"/>
      <c r="CT281" s="44"/>
      <c r="CU281" s="44"/>
      <c r="CV281" s="44"/>
      <c r="CW281" s="44"/>
      <c r="CX281" s="44"/>
      <c r="CY281" s="44"/>
      <c r="CZ281" s="44"/>
      <c r="DA281" s="44"/>
      <c r="DB281" s="44"/>
      <c r="DC281" s="44"/>
      <c r="DD281" s="44"/>
      <c r="DE281" s="44"/>
      <c r="DF281" s="44"/>
      <c r="DG281" s="44"/>
      <c r="DH281" s="44"/>
      <c r="DI281" s="44"/>
      <c r="DJ281" s="44"/>
      <c r="DK281" s="44"/>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c r="EX281" s="44"/>
      <c r="EY281" s="44"/>
      <c r="EZ281" s="44"/>
      <c r="FA281" s="44"/>
      <c r="FB281" s="44"/>
      <c r="FC281" s="44"/>
      <c r="FD281" s="44"/>
      <c r="FE281" s="44"/>
      <c r="FF281" s="44"/>
      <c r="FG281" s="44"/>
      <c r="FH281" s="44"/>
      <c r="FI281" s="44"/>
      <c r="FJ281" s="44"/>
      <c r="FK281" s="44"/>
      <c r="FL281" s="44"/>
      <c r="FM281" s="44"/>
      <c r="FN281" s="44"/>
      <c r="FO281" s="44"/>
      <c r="FP281" s="44"/>
      <c r="FQ281" s="44"/>
      <c r="FR281" s="44"/>
      <c r="FS281" s="44"/>
      <c r="FT281" s="44"/>
      <c r="FU281" s="44"/>
      <c r="FV281" s="44"/>
      <c r="FW281" s="44"/>
      <c r="FX281" s="44"/>
      <c r="FY281" s="44"/>
      <c r="FZ281" s="44"/>
      <c r="GA281" s="44"/>
      <c r="GB281" s="44"/>
      <c r="GC281" s="44"/>
      <c r="GD281" s="44"/>
      <c r="GE281" s="44"/>
      <c r="GF281" s="44"/>
      <c r="GG281" s="44"/>
      <c r="GH281" s="44"/>
      <c r="GI281" s="44"/>
      <c r="GJ281" s="44"/>
      <c r="GK281" s="44"/>
      <c r="GL281" s="44"/>
      <c r="GM281" s="44"/>
      <c r="GN281" s="44"/>
      <c r="GO281" s="44"/>
      <c r="GP281" s="44"/>
      <c r="GQ281" s="44"/>
      <c r="GR281" s="44"/>
      <c r="GS281" s="44"/>
      <c r="GT281" s="44"/>
      <c r="GU281" s="44"/>
      <c r="GV281" s="44"/>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4"/>
      <c r="HZ281" s="44"/>
      <c r="IA281" s="44"/>
      <c r="IB281" s="44"/>
      <c r="IC281" s="44"/>
      <c r="ID281" s="44"/>
      <c r="IE281" s="44"/>
      <c r="IF281" s="44"/>
      <c r="IG281" s="44"/>
      <c r="IH281" s="44"/>
      <c r="II281" s="44"/>
      <c r="IJ281" s="44"/>
      <c r="IK281" s="44"/>
      <c r="IL281" s="44"/>
      <c r="IM281" s="44"/>
      <c r="IN281" s="44"/>
      <c r="IO281" s="44"/>
      <c r="IP281" s="44"/>
      <c r="IQ281" s="44"/>
      <c r="IR281" s="44"/>
      <c r="IS281" s="44"/>
      <c r="IT281" s="44"/>
      <c r="IU281" s="44"/>
      <c r="IV281" s="44"/>
      <c r="IW281" s="44"/>
      <c r="IX281" s="44"/>
      <c r="IY281" s="44"/>
      <c r="IZ281" s="44"/>
      <c r="JA281" s="44"/>
      <c r="JB281" s="44"/>
      <c r="JC281" s="44"/>
      <c r="JD281" s="44"/>
      <c r="JE281" s="44"/>
      <c r="JF281" s="44"/>
      <c r="JG281" s="44"/>
      <c r="JH281" s="44"/>
      <c r="JI281" s="44"/>
      <c r="JJ281" s="44"/>
      <c r="JK281" s="44"/>
      <c r="JL281" s="44"/>
      <c r="JM281" s="44"/>
      <c r="JN281" s="44"/>
      <c r="JO281" s="44"/>
      <c r="JP281" s="44"/>
      <c r="JQ281" s="44"/>
      <c r="JR281" s="44"/>
      <c r="JS281" s="44"/>
      <c r="JT281" s="44"/>
      <c r="JU281" s="44"/>
      <c r="JV281" s="44"/>
      <c r="JW281" s="44"/>
      <c r="JX281" s="44"/>
      <c r="JY281" s="44"/>
      <c r="JZ281" s="44"/>
      <c r="KA281" s="44"/>
      <c r="KB281" s="44"/>
      <c r="KC281" s="44"/>
    </row>
    <row r="282" spans="1:289" x14ac:dyDescent="0.2">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c r="CI282" s="44"/>
      <c r="CJ282" s="44"/>
      <c r="CK282" s="44"/>
      <c r="CL282" s="44"/>
      <c r="CM282" s="44"/>
      <c r="CN282" s="44"/>
      <c r="CO282" s="44"/>
      <c r="CP282" s="44"/>
      <c r="CQ282" s="44"/>
      <c r="CR282" s="44"/>
      <c r="CS282" s="44"/>
      <c r="CT282" s="44"/>
      <c r="CU282" s="44"/>
      <c r="CV282" s="44"/>
      <c r="CW282" s="44"/>
      <c r="CX282" s="44"/>
      <c r="CY282" s="44"/>
      <c r="CZ282" s="44"/>
      <c r="DA282" s="44"/>
      <c r="DB282" s="44"/>
      <c r="DC282" s="44"/>
      <c r="DD282" s="44"/>
      <c r="DE282" s="44"/>
      <c r="DF282" s="44"/>
      <c r="DG282" s="44"/>
      <c r="DH282" s="44"/>
      <c r="DI282" s="44"/>
      <c r="DJ282" s="44"/>
      <c r="DK282" s="44"/>
      <c r="DL282" s="44"/>
      <c r="DM282" s="44"/>
      <c r="DN282" s="44"/>
      <c r="DO282" s="44"/>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c r="EX282" s="44"/>
      <c r="EY282" s="44"/>
      <c r="EZ282" s="44"/>
      <c r="FA282" s="44"/>
      <c r="FB282" s="44"/>
      <c r="FC282" s="44"/>
      <c r="FD282" s="44"/>
      <c r="FE282" s="44"/>
      <c r="FF282" s="44"/>
      <c r="FG282" s="44"/>
      <c r="FH282" s="44"/>
      <c r="FI282" s="44"/>
      <c r="FJ282" s="44"/>
      <c r="FK282" s="44"/>
      <c r="FL282" s="44"/>
      <c r="FM282" s="44"/>
      <c r="FN282" s="44"/>
      <c r="FO282" s="44"/>
      <c r="FP282" s="44"/>
      <c r="FQ282" s="44"/>
      <c r="FR282" s="44"/>
      <c r="FS282" s="44"/>
      <c r="FT282" s="44"/>
      <c r="FU282" s="44"/>
      <c r="FV282" s="44"/>
      <c r="FW282" s="44"/>
      <c r="FX282" s="44"/>
      <c r="FY282" s="44"/>
      <c r="FZ282" s="44"/>
      <c r="GA282" s="44"/>
      <c r="GB282" s="44"/>
      <c r="GC282" s="44"/>
      <c r="GD282" s="44"/>
      <c r="GE282" s="44"/>
      <c r="GF282" s="44"/>
      <c r="GG282" s="44"/>
      <c r="GH282" s="44"/>
      <c r="GI282" s="44"/>
      <c r="GJ282" s="44"/>
      <c r="GK282" s="44"/>
      <c r="GL282" s="44"/>
      <c r="GM282" s="44"/>
      <c r="GN282" s="44"/>
      <c r="GO282" s="44"/>
      <c r="GP282" s="44"/>
      <c r="GQ282" s="44"/>
      <c r="GR282" s="44"/>
      <c r="GS282" s="44"/>
      <c r="GT282" s="44"/>
      <c r="GU282" s="44"/>
      <c r="GV282" s="44"/>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4"/>
      <c r="HZ282" s="44"/>
      <c r="IA282" s="44"/>
      <c r="IB282" s="44"/>
      <c r="IC282" s="44"/>
      <c r="ID282" s="44"/>
      <c r="IE282" s="44"/>
      <c r="IF282" s="44"/>
      <c r="IG282" s="44"/>
      <c r="IH282" s="44"/>
      <c r="II282" s="44"/>
      <c r="IJ282" s="44"/>
      <c r="IK282" s="44"/>
      <c r="IL282" s="44"/>
      <c r="IM282" s="44"/>
      <c r="IN282" s="44"/>
      <c r="IO282" s="44"/>
      <c r="IP282" s="44"/>
      <c r="IQ282" s="44"/>
      <c r="IR282" s="44"/>
      <c r="IS282" s="44"/>
      <c r="IT282" s="44"/>
      <c r="IU282" s="44"/>
      <c r="IV282" s="44"/>
      <c r="IW282" s="44"/>
      <c r="IX282" s="44"/>
      <c r="IY282" s="44"/>
      <c r="IZ282" s="44"/>
      <c r="JA282" s="44"/>
      <c r="JB282" s="44"/>
      <c r="JC282" s="44"/>
      <c r="JD282" s="44"/>
      <c r="JE282" s="44"/>
      <c r="JF282" s="44"/>
      <c r="JG282" s="44"/>
      <c r="JH282" s="44"/>
      <c r="JI282" s="44"/>
      <c r="JJ282" s="44"/>
      <c r="JK282" s="44"/>
      <c r="JL282" s="44"/>
      <c r="JM282" s="44"/>
      <c r="JN282" s="44"/>
      <c r="JO282" s="44"/>
      <c r="JP282" s="44"/>
      <c r="JQ282" s="44"/>
      <c r="JR282" s="44"/>
      <c r="JS282" s="44"/>
      <c r="JT282" s="44"/>
      <c r="JU282" s="44"/>
      <c r="JV282" s="44"/>
      <c r="JW282" s="44"/>
      <c r="JX282" s="44"/>
      <c r="JY282" s="44"/>
      <c r="JZ282" s="44"/>
      <c r="KA282" s="44"/>
      <c r="KB282" s="44"/>
      <c r="KC282" s="44"/>
    </row>
    <row r="283" spans="1:289" x14ac:dyDescent="0.2">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44"/>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c r="EX283" s="44"/>
      <c r="EY283" s="44"/>
      <c r="EZ283" s="44"/>
      <c r="FA283" s="44"/>
      <c r="FB283" s="44"/>
      <c r="FC283" s="44"/>
      <c r="FD283" s="44"/>
      <c r="FE283" s="44"/>
      <c r="FF283" s="44"/>
      <c r="FG283" s="44"/>
      <c r="FH283" s="44"/>
      <c r="FI283" s="44"/>
      <c r="FJ283" s="44"/>
      <c r="FK283" s="44"/>
      <c r="FL283" s="44"/>
      <c r="FM283" s="44"/>
      <c r="FN283" s="44"/>
      <c r="FO283" s="44"/>
      <c r="FP283" s="44"/>
      <c r="FQ283" s="44"/>
      <c r="FR283" s="44"/>
      <c r="FS283" s="44"/>
      <c r="FT283" s="44"/>
      <c r="FU283" s="44"/>
      <c r="FV283" s="44"/>
      <c r="FW283" s="44"/>
      <c r="FX283" s="44"/>
      <c r="FY283" s="44"/>
      <c r="FZ283" s="44"/>
      <c r="GA283" s="44"/>
      <c r="GB283" s="44"/>
      <c r="GC283" s="44"/>
      <c r="GD283" s="44"/>
      <c r="GE283" s="44"/>
      <c r="GF283" s="44"/>
      <c r="GG283" s="44"/>
      <c r="GH283" s="44"/>
      <c r="GI283" s="44"/>
      <c r="GJ283" s="44"/>
      <c r="GK283" s="44"/>
      <c r="GL283" s="44"/>
      <c r="GM283" s="44"/>
      <c r="GN283" s="44"/>
      <c r="GO283" s="44"/>
      <c r="GP283" s="44"/>
      <c r="GQ283" s="44"/>
      <c r="GR283" s="44"/>
      <c r="GS283" s="44"/>
      <c r="GT283" s="44"/>
      <c r="GU283" s="44"/>
      <c r="GV283" s="44"/>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4"/>
      <c r="HZ283" s="44"/>
      <c r="IA283" s="44"/>
      <c r="IB283" s="44"/>
      <c r="IC283" s="44"/>
      <c r="ID283" s="44"/>
      <c r="IE283" s="44"/>
      <c r="IF283" s="44"/>
      <c r="IG283" s="44"/>
      <c r="IH283" s="44"/>
      <c r="II283" s="44"/>
      <c r="IJ283" s="44"/>
      <c r="IK283" s="44"/>
      <c r="IL283" s="44"/>
      <c r="IM283" s="44"/>
      <c r="IN283" s="44"/>
      <c r="IO283" s="44"/>
      <c r="IP283" s="44"/>
      <c r="IQ283" s="44"/>
      <c r="IR283" s="44"/>
      <c r="IS283" s="44"/>
      <c r="IT283" s="44"/>
      <c r="IU283" s="44"/>
      <c r="IV283" s="44"/>
      <c r="IW283" s="44"/>
      <c r="IX283" s="44"/>
      <c r="IY283" s="44"/>
      <c r="IZ283" s="44"/>
      <c r="JA283" s="44"/>
      <c r="JB283" s="44"/>
      <c r="JC283" s="44"/>
      <c r="JD283" s="44"/>
      <c r="JE283" s="44"/>
      <c r="JF283" s="44"/>
      <c r="JG283" s="44"/>
      <c r="JH283" s="44"/>
      <c r="JI283" s="44"/>
      <c r="JJ283" s="44"/>
      <c r="JK283" s="44"/>
      <c r="JL283" s="44"/>
      <c r="JM283" s="44"/>
      <c r="JN283" s="44"/>
      <c r="JO283" s="44"/>
      <c r="JP283" s="44"/>
      <c r="JQ283" s="44"/>
      <c r="JR283" s="44"/>
      <c r="JS283" s="44"/>
      <c r="JT283" s="44"/>
      <c r="JU283" s="44"/>
      <c r="JV283" s="44"/>
      <c r="JW283" s="44"/>
      <c r="JX283" s="44"/>
      <c r="JY283" s="44"/>
      <c r="JZ283" s="44"/>
      <c r="KA283" s="44"/>
      <c r="KB283" s="44"/>
      <c r="KC283" s="44"/>
    </row>
    <row r="284" spans="1:289" x14ac:dyDescent="0.2">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c r="CI284" s="44"/>
      <c r="CJ284" s="44"/>
      <c r="CK284" s="44"/>
      <c r="CL284" s="44"/>
      <c r="CM284" s="44"/>
      <c r="CN284" s="44"/>
      <c r="CO284" s="44"/>
      <c r="CP284" s="44"/>
      <c r="CQ284" s="44"/>
      <c r="CR284" s="44"/>
      <c r="CS284" s="44"/>
      <c r="CT284" s="44"/>
      <c r="CU284" s="44"/>
      <c r="CV284" s="44"/>
      <c r="CW284" s="44"/>
      <c r="CX284" s="44"/>
      <c r="CY284" s="44"/>
      <c r="CZ284" s="44"/>
      <c r="DA284" s="44"/>
      <c r="DB284" s="44"/>
      <c r="DC284" s="44"/>
      <c r="DD284" s="44"/>
      <c r="DE284" s="44"/>
      <c r="DF284" s="44"/>
      <c r="DG284" s="44"/>
      <c r="DH284" s="44"/>
      <c r="DI284" s="44"/>
      <c r="DJ284" s="44"/>
      <c r="DK284" s="44"/>
      <c r="DL284" s="44"/>
      <c r="DM284" s="44"/>
      <c r="DN284" s="44"/>
      <c r="DO284" s="44"/>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c r="EX284" s="44"/>
      <c r="EY284" s="44"/>
      <c r="EZ284" s="44"/>
      <c r="FA284" s="44"/>
      <c r="FB284" s="44"/>
      <c r="FC284" s="44"/>
      <c r="FD284" s="44"/>
      <c r="FE284" s="44"/>
      <c r="FF284" s="44"/>
      <c r="FG284" s="44"/>
      <c r="FH284" s="44"/>
      <c r="FI284" s="44"/>
      <c r="FJ284" s="44"/>
      <c r="FK284" s="44"/>
      <c r="FL284" s="44"/>
      <c r="FM284" s="44"/>
      <c r="FN284" s="44"/>
      <c r="FO284" s="44"/>
      <c r="FP284" s="44"/>
      <c r="FQ284" s="44"/>
      <c r="FR284" s="44"/>
      <c r="FS284" s="44"/>
      <c r="FT284" s="44"/>
      <c r="FU284" s="44"/>
      <c r="FV284" s="44"/>
      <c r="FW284" s="44"/>
      <c r="FX284" s="44"/>
      <c r="FY284" s="44"/>
      <c r="FZ284" s="44"/>
      <c r="GA284" s="44"/>
      <c r="GB284" s="44"/>
      <c r="GC284" s="44"/>
      <c r="GD284" s="44"/>
      <c r="GE284" s="44"/>
      <c r="GF284" s="44"/>
      <c r="GG284" s="44"/>
      <c r="GH284" s="44"/>
      <c r="GI284" s="44"/>
      <c r="GJ284" s="44"/>
      <c r="GK284" s="44"/>
      <c r="GL284" s="44"/>
      <c r="GM284" s="44"/>
      <c r="GN284" s="44"/>
      <c r="GO284" s="44"/>
      <c r="GP284" s="44"/>
      <c r="GQ284" s="44"/>
      <c r="GR284" s="44"/>
      <c r="GS284" s="44"/>
      <c r="GT284" s="44"/>
      <c r="GU284" s="44"/>
      <c r="GV284" s="44"/>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4"/>
      <c r="HZ284" s="44"/>
      <c r="IA284" s="44"/>
      <c r="IB284" s="44"/>
      <c r="IC284" s="44"/>
      <c r="ID284" s="44"/>
      <c r="IE284" s="44"/>
      <c r="IF284" s="44"/>
      <c r="IG284" s="44"/>
      <c r="IH284" s="44"/>
      <c r="II284" s="44"/>
      <c r="IJ284" s="44"/>
      <c r="IK284" s="44"/>
      <c r="IL284" s="44"/>
      <c r="IM284" s="44"/>
      <c r="IN284" s="44"/>
      <c r="IO284" s="44"/>
      <c r="IP284" s="44"/>
      <c r="IQ284" s="44"/>
      <c r="IR284" s="44"/>
      <c r="IS284" s="44"/>
      <c r="IT284" s="44"/>
      <c r="IU284" s="44"/>
      <c r="IV284" s="44"/>
      <c r="IW284" s="44"/>
      <c r="IX284" s="44"/>
      <c r="IY284" s="44"/>
      <c r="IZ284" s="44"/>
      <c r="JA284" s="44"/>
      <c r="JB284" s="44"/>
      <c r="JC284" s="44"/>
      <c r="JD284" s="44"/>
      <c r="JE284" s="44"/>
      <c r="JF284" s="44"/>
      <c r="JG284" s="44"/>
      <c r="JH284" s="44"/>
      <c r="JI284" s="44"/>
      <c r="JJ284" s="44"/>
      <c r="JK284" s="44"/>
      <c r="JL284" s="44"/>
      <c r="JM284" s="44"/>
      <c r="JN284" s="44"/>
      <c r="JO284" s="44"/>
      <c r="JP284" s="44"/>
      <c r="JQ284" s="44"/>
      <c r="JR284" s="44"/>
      <c r="JS284" s="44"/>
      <c r="JT284" s="44"/>
      <c r="JU284" s="44"/>
      <c r="JV284" s="44"/>
      <c r="JW284" s="44"/>
      <c r="JX284" s="44"/>
      <c r="JY284" s="44"/>
      <c r="JZ284" s="44"/>
      <c r="KA284" s="44"/>
      <c r="KB284" s="44"/>
      <c r="KC284" s="44"/>
    </row>
    <row r="285" spans="1:289" x14ac:dyDescent="0.2">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4"/>
      <c r="HZ285" s="44"/>
      <c r="IA285" s="44"/>
      <c r="IB285" s="44"/>
      <c r="IC285" s="44"/>
      <c r="ID285" s="44"/>
      <c r="IE285" s="44"/>
      <c r="IF285" s="44"/>
      <c r="IG285" s="44"/>
      <c r="IH285" s="44"/>
      <c r="II285" s="44"/>
      <c r="IJ285" s="44"/>
      <c r="IK285" s="44"/>
      <c r="IL285" s="44"/>
      <c r="IM285" s="44"/>
      <c r="IN285" s="44"/>
      <c r="IO285" s="44"/>
      <c r="IP285" s="44"/>
      <c r="IQ285" s="44"/>
      <c r="IR285" s="44"/>
      <c r="IS285" s="44"/>
      <c r="IT285" s="44"/>
      <c r="IU285" s="44"/>
      <c r="IV285" s="44"/>
      <c r="IW285" s="44"/>
      <c r="IX285" s="44"/>
      <c r="IY285" s="44"/>
      <c r="IZ285" s="44"/>
      <c r="JA285" s="44"/>
      <c r="JB285" s="44"/>
      <c r="JC285" s="44"/>
      <c r="JD285" s="44"/>
      <c r="JE285" s="44"/>
      <c r="JF285" s="44"/>
      <c r="JG285" s="44"/>
      <c r="JH285" s="44"/>
      <c r="JI285" s="44"/>
      <c r="JJ285" s="44"/>
      <c r="JK285" s="44"/>
      <c r="JL285" s="44"/>
      <c r="JM285" s="44"/>
      <c r="JN285" s="44"/>
      <c r="JO285" s="44"/>
      <c r="JP285" s="44"/>
      <c r="JQ285" s="44"/>
      <c r="JR285" s="44"/>
      <c r="JS285" s="44"/>
      <c r="JT285" s="44"/>
      <c r="JU285" s="44"/>
      <c r="JV285" s="44"/>
      <c r="JW285" s="44"/>
      <c r="JX285" s="44"/>
      <c r="JY285" s="44"/>
      <c r="JZ285" s="44"/>
      <c r="KA285" s="44"/>
      <c r="KB285" s="44"/>
      <c r="KC285" s="44"/>
    </row>
    <row r="286" spans="1:289" x14ac:dyDescent="0.2">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44"/>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c r="EX286" s="44"/>
      <c r="EY286" s="44"/>
      <c r="EZ286" s="44"/>
      <c r="FA286" s="44"/>
      <c r="FB286" s="44"/>
      <c r="FC286" s="44"/>
      <c r="FD286" s="44"/>
      <c r="FE286" s="44"/>
      <c r="FF286" s="44"/>
      <c r="FG286" s="44"/>
      <c r="FH286" s="44"/>
      <c r="FI286" s="44"/>
      <c r="FJ286" s="44"/>
      <c r="FK286" s="44"/>
      <c r="FL286" s="44"/>
      <c r="FM286" s="44"/>
      <c r="FN286" s="44"/>
      <c r="FO286" s="44"/>
      <c r="FP286" s="44"/>
      <c r="FQ286" s="44"/>
      <c r="FR286" s="44"/>
      <c r="FS286" s="44"/>
      <c r="FT286" s="44"/>
      <c r="FU286" s="44"/>
      <c r="FV286" s="44"/>
      <c r="FW286" s="44"/>
      <c r="FX286" s="44"/>
      <c r="FY286" s="44"/>
      <c r="FZ286" s="44"/>
      <c r="GA286" s="44"/>
      <c r="GB286" s="44"/>
      <c r="GC286" s="44"/>
      <c r="GD286" s="44"/>
      <c r="GE286" s="44"/>
      <c r="GF286" s="44"/>
      <c r="GG286" s="44"/>
      <c r="GH286" s="44"/>
      <c r="GI286" s="44"/>
      <c r="GJ286" s="44"/>
      <c r="GK286" s="44"/>
      <c r="GL286" s="44"/>
      <c r="GM286" s="44"/>
      <c r="GN286" s="44"/>
      <c r="GO286" s="44"/>
      <c r="GP286" s="44"/>
      <c r="GQ286" s="44"/>
      <c r="GR286" s="44"/>
      <c r="GS286" s="44"/>
      <c r="GT286" s="44"/>
      <c r="GU286" s="44"/>
      <c r="GV286" s="44"/>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4"/>
      <c r="HW286" s="44"/>
      <c r="HX286" s="44"/>
      <c r="HY286" s="44"/>
      <c r="HZ286" s="44"/>
      <c r="IA286" s="44"/>
      <c r="IB286" s="44"/>
      <c r="IC286" s="44"/>
      <c r="ID286" s="44"/>
      <c r="IE286" s="44"/>
      <c r="IF286" s="44"/>
      <c r="IG286" s="44"/>
      <c r="IH286" s="44"/>
      <c r="II286" s="44"/>
      <c r="IJ286" s="44"/>
      <c r="IK286" s="44"/>
      <c r="IL286" s="44"/>
      <c r="IM286" s="44"/>
      <c r="IN286" s="44"/>
      <c r="IO286" s="44"/>
      <c r="IP286" s="44"/>
      <c r="IQ286" s="44"/>
      <c r="IR286" s="44"/>
      <c r="IS286" s="44"/>
      <c r="IT286" s="44"/>
      <c r="IU286" s="44"/>
      <c r="IV286" s="44"/>
      <c r="IW286" s="44"/>
      <c r="IX286" s="44"/>
      <c r="IY286" s="44"/>
      <c r="IZ286" s="44"/>
      <c r="JA286" s="44"/>
      <c r="JB286" s="44"/>
      <c r="JC286" s="44"/>
      <c r="JD286" s="44"/>
      <c r="JE286" s="44"/>
      <c r="JF286" s="44"/>
      <c r="JG286" s="44"/>
      <c r="JH286" s="44"/>
      <c r="JI286" s="44"/>
      <c r="JJ286" s="44"/>
      <c r="JK286" s="44"/>
      <c r="JL286" s="44"/>
      <c r="JM286" s="44"/>
      <c r="JN286" s="44"/>
      <c r="JO286" s="44"/>
      <c r="JP286" s="44"/>
      <c r="JQ286" s="44"/>
      <c r="JR286" s="44"/>
      <c r="JS286" s="44"/>
      <c r="JT286" s="44"/>
      <c r="JU286" s="44"/>
      <c r="JV286" s="44"/>
      <c r="JW286" s="44"/>
      <c r="JX286" s="44"/>
      <c r="JY286" s="44"/>
      <c r="JZ286" s="44"/>
      <c r="KA286" s="44"/>
      <c r="KB286" s="44"/>
      <c r="KC286" s="44"/>
    </row>
    <row r="287" spans="1:289" x14ac:dyDescent="0.2">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c r="CI287" s="44"/>
      <c r="CJ287" s="44"/>
      <c r="CK287" s="44"/>
      <c r="CL287" s="44"/>
      <c r="CM287" s="44"/>
      <c r="CN287" s="44"/>
      <c r="CO287" s="44"/>
      <c r="CP287" s="44"/>
      <c r="CQ287" s="44"/>
      <c r="CR287" s="44"/>
      <c r="CS287" s="44"/>
      <c r="CT287" s="44"/>
      <c r="CU287" s="44"/>
      <c r="CV287" s="44"/>
      <c r="CW287" s="44"/>
      <c r="CX287" s="44"/>
      <c r="CY287" s="44"/>
      <c r="CZ287" s="44"/>
      <c r="DA287" s="44"/>
      <c r="DB287" s="44"/>
      <c r="DC287" s="44"/>
      <c r="DD287" s="44"/>
      <c r="DE287" s="44"/>
      <c r="DF287" s="44"/>
      <c r="DG287" s="44"/>
      <c r="DH287" s="44"/>
      <c r="DI287" s="44"/>
      <c r="DJ287" s="44"/>
      <c r="DK287" s="44"/>
      <c r="DL287" s="44"/>
      <c r="DM287" s="44"/>
      <c r="DN287" s="44"/>
      <c r="DO287" s="44"/>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c r="EX287" s="44"/>
      <c r="EY287" s="44"/>
      <c r="EZ287" s="44"/>
      <c r="FA287" s="44"/>
      <c r="FB287" s="44"/>
      <c r="FC287" s="44"/>
      <c r="FD287" s="44"/>
      <c r="FE287" s="44"/>
      <c r="FF287" s="44"/>
      <c r="FG287" s="44"/>
      <c r="FH287" s="44"/>
      <c r="FI287" s="44"/>
      <c r="FJ287" s="44"/>
      <c r="FK287" s="44"/>
      <c r="FL287" s="44"/>
      <c r="FM287" s="44"/>
      <c r="FN287" s="44"/>
      <c r="FO287" s="44"/>
      <c r="FP287" s="44"/>
      <c r="FQ287" s="44"/>
      <c r="FR287" s="44"/>
      <c r="FS287" s="44"/>
      <c r="FT287" s="44"/>
      <c r="FU287" s="44"/>
      <c r="FV287" s="44"/>
      <c r="FW287" s="44"/>
      <c r="FX287" s="44"/>
      <c r="FY287" s="44"/>
      <c r="FZ287" s="44"/>
      <c r="GA287" s="44"/>
      <c r="GB287" s="44"/>
      <c r="GC287" s="44"/>
      <c r="GD287" s="44"/>
      <c r="GE287" s="44"/>
      <c r="GF287" s="44"/>
      <c r="GG287" s="44"/>
      <c r="GH287" s="44"/>
      <c r="GI287" s="44"/>
      <c r="GJ287" s="44"/>
      <c r="GK287" s="44"/>
      <c r="GL287" s="44"/>
      <c r="GM287" s="44"/>
      <c r="GN287" s="44"/>
      <c r="GO287" s="44"/>
      <c r="GP287" s="44"/>
      <c r="GQ287" s="44"/>
      <c r="GR287" s="44"/>
      <c r="GS287" s="44"/>
      <c r="GT287" s="44"/>
      <c r="GU287" s="44"/>
      <c r="GV287" s="44"/>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4"/>
      <c r="HZ287" s="44"/>
      <c r="IA287" s="44"/>
      <c r="IB287" s="44"/>
      <c r="IC287" s="44"/>
      <c r="ID287" s="44"/>
      <c r="IE287" s="44"/>
      <c r="IF287" s="44"/>
      <c r="IG287" s="44"/>
      <c r="IH287" s="44"/>
      <c r="II287" s="44"/>
      <c r="IJ287" s="44"/>
      <c r="IK287" s="44"/>
      <c r="IL287" s="44"/>
      <c r="IM287" s="44"/>
      <c r="IN287" s="44"/>
      <c r="IO287" s="44"/>
      <c r="IP287" s="44"/>
      <c r="IQ287" s="44"/>
      <c r="IR287" s="44"/>
      <c r="IS287" s="44"/>
      <c r="IT287" s="44"/>
      <c r="IU287" s="44"/>
      <c r="IV287" s="44"/>
      <c r="IW287" s="44"/>
      <c r="IX287" s="44"/>
      <c r="IY287" s="44"/>
      <c r="IZ287" s="44"/>
      <c r="JA287" s="44"/>
      <c r="JB287" s="44"/>
      <c r="JC287" s="44"/>
      <c r="JD287" s="44"/>
      <c r="JE287" s="44"/>
      <c r="JF287" s="44"/>
      <c r="JG287" s="44"/>
      <c r="JH287" s="44"/>
      <c r="JI287" s="44"/>
      <c r="JJ287" s="44"/>
      <c r="JK287" s="44"/>
      <c r="JL287" s="44"/>
      <c r="JM287" s="44"/>
      <c r="JN287" s="44"/>
      <c r="JO287" s="44"/>
      <c r="JP287" s="44"/>
      <c r="JQ287" s="44"/>
      <c r="JR287" s="44"/>
      <c r="JS287" s="44"/>
      <c r="JT287" s="44"/>
      <c r="JU287" s="44"/>
      <c r="JV287" s="44"/>
      <c r="JW287" s="44"/>
      <c r="JX287" s="44"/>
      <c r="JY287" s="44"/>
      <c r="JZ287" s="44"/>
      <c r="KA287" s="44"/>
      <c r="KB287" s="44"/>
      <c r="KC287" s="44"/>
    </row>
    <row r="288" spans="1:289" x14ac:dyDescent="0.2">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c r="CI288" s="44"/>
      <c r="CJ288" s="44"/>
      <c r="CK288" s="44"/>
      <c r="CL288" s="44"/>
      <c r="CM288" s="44"/>
      <c r="CN288" s="44"/>
      <c r="CO288" s="44"/>
      <c r="CP288" s="44"/>
      <c r="CQ288" s="44"/>
      <c r="CR288" s="44"/>
      <c r="CS288" s="44"/>
      <c r="CT288" s="44"/>
      <c r="CU288" s="44"/>
      <c r="CV288" s="44"/>
      <c r="CW288" s="44"/>
      <c r="CX288" s="44"/>
      <c r="CY288" s="44"/>
      <c r="CZ288" s="44"/>
      <c r="DA288" s="44"/>
      <c r="DB288" s="44"/>
      <c r="DC288" s="44"/>
      <c r="DD288" s="44"/>
      <c r="DE288" s="44"/>
      <c r="DF288" s="44"/>
      <c r="DG288" s="44"/>
      <c r="DH288" s="44"/>
      <c r="DI288" s="44"/>
      <c r="DJ288" s="44"/>
      <c r="DK288" s="44"/>
      <c r="DL288" s="44"/>
      <c r="DM288" s="44"/>
      <c r="DN288" s="44"/>
      <c r="DO288" s="44"/>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c r="EX288" s="44"/>
      <c r="EY288" s="44"/>
      <c r="EZ288" s="44"/>
      <c r="FA288" s="44"/>
      <c r="FB288" s="44"/>
      <c r="FC288" s="44"/>
      <c r="FD288" s="44"/>
      <c r="FE288" s="44"/>
      <c r="FF288" s="44"/>
      <c r="FG288" s="44"/>
      <c r="FH288" s="44"/>
      <c r="FI288" s="44"/>
      <c r="FJ288" s="44"/>
      <c r="FK288" s="44"/>
      <c r="FL288" s="44"/>
      <c r="FM288" s="44"/>
      <c r="FN288" s="44"/>
      <c r="FO288" s="44"/>
      <c r="FP288" s="44"/>
      <c r="FQ288" s="44"/>
      <c r="FR288" s="44"/>
      <c r="FS288" s="44"/>
      <c r="FT288" s="44"/>
      <c r="FU288" s="44"/>
      <c r="FV288" s="44"/>
      <c r="FW288" s="44"/>
      <c r="FX288" s="44"/>
      <c r="FY288" s="44"/>
      <c r="FZ288" s="44"/>
      <c r="GA288" s="44"/>
      <c r="GB288" s="44"/>
      <c r="GC288" s="44"/>
      <c r="GD288" s="44"/>
      <c r="GE288" s="44"/>
      <c r="GF288" s="44"/>
      <c r="GG288" s="44"/>
      <c r="GH288" s="44"/>
      <c r="GI288" s="44"/>
      <c r="GJ288" s="44"/>
      <c r="GK288" s="44"/>
      <c r="GL288" s="44"/>
      <c r="GM288" s="44"/>
      <c r="GN288" s="44"/>
      <c r="GO288" s="44"/>
      <c r="GP288" s="44"/>
      <c r="GQ288" s="44"/>
      <c r="GR288" s="44"/>
      <c r="GS288" s="44"/>
      <c r="GT288" s="44"/>
      <c r="GU288" s="44"/>
      <c r="GV288" s="44"/>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4"/>
      <c r="HZ288" s="44"/>
      <c r="IA288" s="44"/>
      <c r="IB288" s="44"/>
      <c r="IC288" s="44"/>
      <c r="ID288" s="44"/>
      <c r="IE288" s="44"/>
      <c r="IF288" s="44"/>
      <c r="IG288" s="44"/>
      <c r="IH288" s="44"/>
      <c r="II288" s="44"/>
      <c r="IJ288" s="44"/>
      <c r="IK288" s="44"/>
      <c r="IL288" s="44"/>
      <c r="IM288" s="44"/>
      <c r="IN288" s="44"/>
      <c r="IO288" s="44"/>
      <c r="IP288" s="44"/>
      <c r="IQ288" s="44"/>
      <c r="IR288" s="44"/>
      <c r="IS288" s="44"/>
      <c r="IT288" s="44"/>
      <c r="IU288" s="44"/>
      <c r="IV288" s="44"/>
      <c r="IW288" s="44"/>
      <c r="IX288" s="44"/>
      <c r="IY288" s="44"/>
      <c r="IZ288" s="44"/>
      <c r="JA288" s="44"/>
      <c r="JB288" s="44"/>
      <c r="JC288" s="44"/>
      <c r="JD288" s="44"/>
      <c r="JE288" s="44"/>
      <c r="JF288" s="44"/>
      <c r="JG288" s="44"/>
      <c r="JH288" s="44"/>
      <c r="JI288" s="44"/>
      <c r="JJ288" s="44"/>
      <c r="JK288" s="44"/>
      <c r="JL288" s="44"/>
      <c r="JM288" s="44"/>
      <c r="JN288" s="44"/>
      <c r="JO288" s="44"/>
      <c r="JP288" s="44"/>
      <c r="JQ288" s="44"/>
      <c r="JR288" s="44"/>
      <c r="JS288" s="44"/>
      <c r="JT288" s="44"/>
      <c r="JU288" s="44"/>
      <c r="JV288" s="44"/>
      <c r="JW288" s="44"/>
      <c r="JX288" s="44"/>
      <c r="JY288" s="44"/>
      <c r="JZ288" s="44"/>
      <c r="KA288" s="44"/>
      <c r="KB288" s="44"/>
      <c r="KC288" s="44"/>
    </row>
    <row r="289" spans="1:289" x14ac:dyDescent="0.2">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44"/>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c r="EX289" s="44"/>
      <c r="EY289" s="44"/>
      <c r="EZ289" s="44"/>
      <c r="FA289" s="44"/>
      <c r="FB289" s="44"/>
      <c r="FC289" s="44"/>
      <c r="FD289" s="44"/>
      <c r="FE289" s="44"/>
      <c r="FF289" s="44"/>
      <c r="FG289" s="44"/>
      <c r="FH289" s="44"/>
      <c r="FI289" s="44"/>
      <c r="FJ289" s="44"/>
      <c r="FK289" s="44"/>
      <c r="FL289" s="44"/>
      <c r="FM289" s="44"/>
      <c r="FN289" s="44"/>
      <c r="FO289" s="44"/>
      <c r="FP289" s="44"/>
      <c r="FQ289" s="44"/>
      <c r="FR289" s="44"/>
      <c r="FS289" s="44"/>
      <c r="FT289" s="44"/>
      <c r="FU289" s="44"/>
      <c r="FV289" s="44"/>
      <c r="FW289" s="44"/>
      <c r="FX289" s="44"/>
      <c r="FY289" s="44"/>
      <c r="FZ289" s="44"/>
      <c r="GA289" s="44"/>
      <c r="GB289" s="44"/>
      <c r="GC289" s="44"/>
      <c r="GD289" s="44"/>
      <c r="GE289" s="44"/>
      <c r="GF289" s="44"/>
      <c r="GG289" s="44"/>
      <c r="GH289" s="44"/>
      <c r="GI289" s="44"/>
      <c r="GJ289" s="44"/>
      <c r="GK289" s="44"/>
      <c r="GL289" s="44"/>
      <c r="GM289" s="44"/>
      <c r="GN289" s="44"/>
      <c r="GO289" s="44"/>
      <c r="GP289" s="44"/>
      <c r="GQ289" s="44"/>
      <c r="GR289" s="44"/>
      <c r="GS289" s="44"/>
      <c r="GT289" s="44"/>
      <c r="GU289" s="44"/>
      <c r="GV289" s="44"/>
      <c r="GW289" s="44"/>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4"/>
      <c r="HZ289" s="44"/>
      <c r="IA289" s="44"/>
      <c r="IB289" s="44"/>
      <c r="IC289" s="44"/>
      <c r="ID289" s="44"/>
      <c r="IE289" s="44"/>
      <c r="IF289" s="44"/>
      <c r="IG289" s="44"/>
      <c r="IH289" s="44"/>
      <c r="II289" s="44"/>
      <c r="IJ289" s="44"/>
      <c r="IK289" s="44"/>
      <c r="IL289" s="44"/>
      <c r="IM289" s="44"/>
      <c r="IN289" s="44"/>
      <c r="IO289" s="44"/>
      <c r="IP289" s="44"/>
      <c r="IQ289" s="44"/>
      <c r="IR289" s="44"/>
      <c r="IS289" s="44"/>
      <c r="IT289" s="44"/>
      <c r="IU289" s="44"/>
      <c r="IV289" s="44"/>
      <c r="IW289" s="44"/>
      <c r="IX289" s="44"/>
      <c r="IY289" s="44"/>
      <c r="IZ289" s="44"/>
      <c r="JA289" s="44"/>
      <c r="JB289" s="44"/>
      <c r="JC289" s="44"/>
      <c r="JD289" s="44"/>
      <c r="JE289" s="44"/>
      <c r="JF289" s="44"/>
      <c r="JG289" s="44"/>
      <c r="JH289" s="44"/>
      <c r="JI289" s="44"/>
      <c r="JJ289" s="44"/>
      <c r="JK289" s="44"/>
      <c r="JL289" s="44"/>
      <c r="JM289" s="44"/>
      <c r="JN289" s="44"/>
      <c r="JO289" s="44"/>
      <c r="JP289" s="44"/>
      <c r="JQ289" s="44"/>
      <c r="JR289" s="44"/>
      <c r="JS289" s="44"/>
      <c r="JT289" s="44"/>
      <c r="JU289" s="44"/>
      <c r="JV289" s="44"/>
      <c r="JW289" s="44"/>
      <c r="JX289" s="44"/>
      <c r="JY289" s="44"/>
      <c r="JZ289" s="44"/>
      <c r="KA289" s="44"/>
      <c r="KB289" s="44"/>
      <c r="KC289" s="44"/>
    </row>
    <row r="290" spans="1:289" x14ac:dyDescent="0.2">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4"/>
      <c r="HZ290" s="44"/>
      <c r="IA290" s="44"/>
      <c r="IB290" s="44"/>
      <c r="IC290" s="44"/>
      <c r="ID290" s="44"/>
      <c r="IE290" s="44"/>
      <c r="IF290" s="44"/>
      <c r="IG290" s="44"/>
      <c r="IH290" s="44"/>
      <c r="II290" s="44"/>
      <c r="IJ290" s="44"/>
      <c r="IK290" s="44"/>
      <c r="IL290" s="44"/>
      <c r="IM290" s="44"/>
      <c r="IN290" s="44"/>
      <c r="IO290" s="44"/>
      <c r="IP290" s="44"/>
      <c r="IQ290" s="44"/>
      <c r="IR290" s="44"/>
      <c r="IS290" s="44"/>
      <c r="IT290" s="44"/>
      <c r="IU290" s="44"/>
      <c r="IV290" s="44"/>
      <c r="IW290" s="44"/>
      <c r="IX290" s="44"/>
      <c r="IY290" s="44"/>
      <c r="IZ290" s="44"/>
      <c r="JA290" s="44"/>
      <c r="JB290" s="44"/>
      <c r="JC290" s="44"/>
      <c r="JD290" s="44"/>
      <c r="JE290" s="44"/>
      <c r="JF290" s="44"/>
      <c r="JG290" s="44"/>
      <c r="JH290" s="44"/>
      <c r="JI290" s="44"/>
      <c r="JJ290" s="44"/>
      <c r="JK290" s="44"/>
      <c r="JL290" s="44"/>
      <c r="JM290" s="44"/>
      <c r="JN290" s="44"/>
      <c r="JO290" s="44"/>
      <c r="JP290" s="44"/>
      <c r="JQ290" s="44"/>
      <c r="JR290" s="44"/>
      <c r="JS290" s="44"/>
      <c r="JT290" s="44"/>
      <c r="JU290" s="44"/>
      <c r="JV290" s="44"/>
      <c r="JW290" s="44"/>
      <c r="JX290" s="44"/>
      <c r="JY290" s="44"/>
      <c r="JZ290" s="44"/>
      <c r="KA290" s="44"/>
      <c r="KB290" s="44"/>
      <c r="KC290" s="44"/>
    </row>
    <row r="291" spans="1:289" x14ac:dyDescent="0.2">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c r="CI291" s="44"/>
      <c r="CJ291" s="44"/>
      <c r="CK291" s="44"/>
      <c r="CL291" s="44"/>
      <c r="CM291" s="44"/>
      <c r="CN291" s="44"/>
      <c r="CO291" s="44"/>
      <c r="CP291" s="44"/>
      <c r="CQ291" s="44"/>
      <c r="CR291" s="44"/>
      <c r="CS291" s="44"/>
      <c r="CT291" s="44"/>
      <c r="CU291" s="44"/>
      <c r="CV291" s="44"/>
      <c r="CW291" s="44"/>
      <c r="CX291" s="44"/>
      <c r="CY291" s="44"/>
      <c r="CZ291" s="44"/>
      <c r="DA291" s="44"/>
      <c r="DB291" s="44"/>
      <c r="DC291" s="44"/>
      <c r="DD291" s="44"/>
      <c r="DE291" s="44"/>
      <c r="DF291" s="44"/>
      <c r="DG291" s="44"/>
      <c r="DH291" s="44"/>
      <c r="DI291" s="44"/>
      <c r="DJ291" s="44"/>
      <c r="DK291" s="44"/>
      <c r="DL291" s="44"/>
      <c r="DM291" s="44"/>
      <c r="DN291" s="44"/>
      <c r="DO291" s="44"/>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c r="EX291" s="44"/>
      <c r="EY291" s="44"/>
      <c r="EZ291" s="44"/>
      <c r="FA291" s="44"/>
      <c r="FB291" s="44"/>
      <c r="FC291" s="44"/>
      <c r="FD291" s="44"/>
      <c r="FE291" s="44"/>
      <c r="FF291" s="44"/>
      <c r="FG291" s="44"/>
      <c r="FH291" s="44"/>
      <c r="FI291" s="44"/>
      <c r="FJ291" s="44"/>
      <c r="FK291" s="44"/>
      <c r="FL291" s="44"/>
      <c r="FM291" s="44"/>
      <c r="FN291" s="44"/>
      <c r="FO291" s="44"/>
      <c r="FP291" s="44"/>
      <c r="FQ291" s="44"/>
      <c r="FR291" s="44"/>
      <c r="FS291" s="44"/>
      <c r="FT291" s="44"/>
      <c r="FU291" s="44"/>
      <c r="FV291" s="44"/>
      <c r="FW291" s="44"/>
      <c r="FX291" s="44"/>
      <c r="FY291" s="44"/>
      <c r="FZ291" s="44"/>
      <c r="GA291" s="44"/>
      <c r="GB291" s="44"/>
      <c r="GC291" s="44"/>
      <c r="GD291" s="44"/>
      <c r="GE291" s="44"/>
      <c r="GF291" s="44"/>
      <c r="GG291" s="44"/>
      <c r="GH291" s="44"/>
      <c r="GI291" s="44"/>
      <c r="GJ291" s="44"/>
      <c r="GK291" s="44"/>
      <c r="GL291" s="44"/>
      <c r="GM291" s="44"/>
      <c r="GN291" s="44"/>
      <c r="GO291" s="44"/>
      <c r="GP291" s="44"/>
      <c r="GQ291" s="44"/>
      <c r="GR291" s="44"/>
      <c r="GS291" s="44"/>
      <c r="GT291" s="44"/>
      <c r="GU291" s="44"/>
      <c r="GV291" s="44"/>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4"/>
      <c r="HZ291" s="44"/>
      <c r="IA291" s="44"/>
      <c r="IB291" s="44"/>
      <c r="IC291" s="44"/>
      <c r="ID291" s="44"/>
      <c r="IE291" s="44"/>
      <c r="IF291" s="44"/>
      <c r="IG291" s="44"/>
      <c r="IH291" s="44"/>
      <c r="II291" s="44"/>
      <c r="IJ291" s="44"/>
      <c r="IK291" s="44"/>
      <c r="IL291" s="44"/>
      <c r="IM291" s="44"/>
      <c r="IN291" s="44"/>
      <c r="IO291" s="44"/>
      <c r="IP291" s="44"/>
      <c r="IQ291" s="44"/>
      <c r="IR291" s="44"/>
      <c r="IS291" s="44"/>
      <c r="IT291" s="44"/>
      <c r="IU291" s="44"/>
      <c r="IV291" s="44"/>
      <c r="IW291" s="44"/>
      <c r="IX291" s="44"/>
      <c r="IY291" s="44"/>
      <c r="IZ291" s="44"/>
      <c r="JA291" s="44"/>
      <c r="JB291" s="44"/>
      <c r="JC291" s="44"/>
      <c r="JD291" s="44"/>
      <c r="JE291" s="44"/>
      <c r="JF291" s="44"/>
      <c r="JG291" s="44"/>
      <c r="JH291" s="44"/>
      <c r="JI291" s="44"/>
      <c r="JJ291" s="44"/>
      <c r="JK291" s="44"/>
      <c r="JL291" s="44"/>
      <c r="JM291" s="44"/>
      <c r="JN291" s="44"/>
      <c r="JO291" s="44"/>
      <c r="JP291" s="44"/>
      <c r="JQ291" s="44"/>
      <c r="JR291" s="44"/>
      <c r="JS291" s="44"/>
      <c r="JT291" s="44"/>
      <c r="JU291" s="44"/>
      <c r="JV291" s="44"/>
      <c r="JW291" s="44"/>
      <c r="JX291" s="44"/>
      <c r="JY291" s="44"/>
      <c r="JZ291" s="44"/>
      <c r="KA291" s="44"/>
      <c r="KB291" s="44"/>
      <c r="KC291" s="44"/>
    </row>
    <row r="292" spans="1:289" x14ac:dyDescent="0.2">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c r="CI292" s="44"/>
      <c r="CJ292" s="44"/>
      <c r="CK292" s="44"/>
      <c r="CL292" s="44"/>
      <c r="CM292" s="44"/>
      <c r="CN292" s="44"/>
      <c r="CO292" s="44"/>
      <c r="CP292" s="44"/>
      <c r="CQ292" s="44"/>
      <c r="CR292" s="44"/>
      <c r="CS292" s="44"/>
      <c r="CT292" s="44"/>
      <c r="CU292" s="44"/>
      <c r="CV292" s="44"/>
      <c r="CW292" s="44"/>
      <c r="CX292" s="44"/>
      <c r="CY292" s="44"/>
      <c r="CZ292" s="44"/>
      <c r="DA292" s="44"/>
      <c r="DB292" s="44"/>
      <c r="DC292" s="44"/>
      <c r="DD292" s="44"/>
      <c r="DE292" s="44"/>
      <c r="DF292" s="44"/>
      <c r="DG292" s="44"/>
      <c r="DH292" s="44"/>
      <c r="DI292" s="44"/>
      <c r="DJ292" s="44"/>
      <c r="DK292" s="44"/>
      <c r="DL292" s="44"/>
      <c r="DM292" s="44"/>
      <c r="DN292" s="44"/>
      <c r="DO292" s="44"/>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c r="EX292" s="44"/>
      <c r="EY292" s="44"/>
      <c r="EZ292" s="44"/>
      <c r="FA292" s="44"/>
      <c r="FB292" s="44"/>
      <c r="FC292" s="44"/>
      <c r="FD292" s="44"/>
      <c r="FE292" s="44"/>
      <c r="FF292" s="44"/>
      <c r="FG292" s="44"/>
      <c r="FH292" s="44"/>
      <c r="FI292" s="44"/>
      <c r="FJ292" s="44"/>
      <c r="FK292" s="44"/>
      <c r="FL292" s="44"/>
      <c r="FM292" s="44"/>
      <c r="FN292" s="44"/>
      <c r="FO292" s="44"/>
      <c r="FP292" s="44"/>
      <c r="FQ292" s="44"/>
      <c r="FR292" s="44"/>
      <c r="FS292" s="44"/>
      <c r="FT292" s="44"/>
      <c r="FU292" s="44"/>
      <c r="FV292" s="44"/>
      <c r="FW292" s="44"/>
      <c r="FX292" s="44"/>
      <c r="FY292" s="44"/>
      <c r="FZ292" s="44"/>
      <c r="GA292" s="44"/>
      <c r="GB292" s="44"/>
      <c r="GC292" s="44"/>
      <c r="GD292" s="44"/>
      <c r="GE292" s="44"/>
      <c r="GF292" s="44"/>
      <c r="GG292" s="44"/>
      <c r="GH292" s="44"/>
      <c r="GI292" s="44"/>
      <c r="GJ292" s="44"/>
      <c r="GK292" s="44"/>
      <c r="GL292" s="44"/>
      <c r="GM292" s="44"/>
      <c r="GN292" s="44"/>
      <c r="GO292" s="44"/>
      <c r="GP292" s="44"/>
      <c r="GQ292" s="44"/>
      <c r="GR292" s="44"/>
      <c r="GS292" s="44"/>
      <c r="GT292" s="44"/>
      <c r="GU292" s="44"/>
      <c r="GV292" s="44"/>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4"/>
      <c r="HZ292" s="44"/>
      <c r="IA292" s="44"/>
      <c r="IB292" s="44"/>
      <c r="IC292" s="44"/>
      <c r="ID292" s="44"/>
      <c r="IE292" s="44"/>
      <c r="IF292" s="44"/>
      <c r="IG292" s="44"/>
      <c r="IH292" s="44"/>
      <c r="II292" s="44"/>
      <c r="IJ292" s="44"/>
      <c r="IK292" s="44"/>
      <c r="IL292" s="44"/>
      <c r="IM292" s="44"/>
      <c r="IN292" s="44"/>
      <c r="IO292" s="44"/>
      <c r="IP292" s="44"/>
      <c r="IQ292" s="44"/>
      <c r="IR292" s="44"/>
      <c r="IS292" s="44"/>
      <c r="IT292" s="44"/>
      <c r="IU292" s="44"/>
      <c r="IV292" s="44"/>
      <c r="IW292" s="44"/>
      <c r="IX292" s="44"/>
      <c r="IY292" s="44"/>
      <c r="IZ292" s="44"/>
      <c r="JA292" s="44"/>
      <c r="JB292" s="44"/>
      <c r="JC292" s="44"/>
      <c r="JD292" s="44"/>
      <c r="JE292" s="44"/>
      <c r="JF292" s="44"/>
      <c r="JG292" s="44"/>
      <c r="JH292" s="44"/>
      <c r="JI292" s="44"/>
      <c r="JJ292" s="44"/>
      <c r="JK292" s="44"/>
      <c r="JL292" s="44"/>
      <c r="JM292" s="44"/>
      <c r="JN292" s="44"/>
      <c r="JO292" s="44"/>
      <c r="JP292" s="44"/>
      <c r="JQ292" s="44"/>
      <c r="JR292" s="44"/>
      <c r="JS292" s="44"/>
      <c r="JT292" s="44"/>
      <c r="JU292" s="44"/>
      <c r="JV292" s="44"/>
      <c r="JW292" s="44"/>
      <c r="JX292" s="44"/>
      <c r="JY292" s="44"/>
      <c r="JZ292" s="44"/>
      <c r="KA292" s="44"/>
      <c r="KB292" s="44"/>
      <c r="KC292" s="44"/>
    </row>
    <row r="293" spans="1:289" x14ac:dyDescent="0.2">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c r="CI293" s="44"/>
      <c r="CJ293" s="44"/>
      <c r="CK293" s="44"/>
      <c r="CL293" s="44"/>
      <c r="CM293" s="44"/>
      <c r="CN293" s="44"/>
      <c r="CO293" s="44"/>
      <c r="CP293" s="44"/>
      <c r="CQ293" s="44"/>
      <c r="CR293" s="44"/>
      <c r="CS293" s="44"/>
      <c r="CT293" s="44"/>
      <c r="CU293" s="44"/>
      <c r="CV293" s="44"/>
      <c r="CW293" s="44"/>
      <c r="CX293" s="44"/>
      <c r="CY293" s="44"/>
      <c r="CZ293" s="44"/>
      <c r="DA293" s="44"/>
      <c r="DB293" s="44"/>
      <c r="DC293" s="44"/>
      <c r="DD293" s="44"/>
      <c r="DE293" s="44"/>
      <c r="DF293" s="44"/>
      <c r="DG293" s="44"/>
      <c r="DH293" s="44"/>
      <c r="DI293" s="44"/>
      <c r="DJ293" s="44"/>
      <c r="DK293" s="44"/>
      <c r="DL293" s="44"/>
      <c r="DM293" s="44"/>
      <c r="DN293" s="44"/>
      <c r="DO293" s="44"/>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c r="EX293" s="44"/>
      <c r="EY293" s="44"/>
      <c r="EZ293" s="44"/>
      <c r="FA293" s="44"/>
      <c r="FB293" s="44"/>
      <c r="FC293" s="44"/>
      <c r="FD293" s="44"/>
      <c r="FE293" s="44"/>
      <c r="FF293" s="44"/>
      <c r="FG293" s="44"/>
      <c r="FH293" s="44"/>
      <c r="FI293" s="44"/>
      <c r="FJ293" s="44"/>
      <c r="FK293" s="44"/>
      <c r="FL293" s="44"/>
      <c r="FM293" s="44"/>
      <c r="FN293" s="44"/>
      <c r="FO293" s="44"/>
      <c r="FP293" s="44"/>
      <c r="FQ293" s="44"/>
      <c r="FR293" s="44"/>
      <c r="FS293" s="44"/>
      <c r="FT293" s="44"/>
      <c r="FU293" s="44"/>
      <c r="FV293" s="44"/>
      <c r="FW293" s="44"/>
      <c r="FX293" s="44"/>
      <c r="FY293" s="44"/>
      <c r="FZ293" s="44"/>
      <c r="GA293" s="44"/>
      <c r="GB293" s="44"/>
      <c r="GC293" s="44"/>
      <c r="GD293" s="44"/>
      <c r="GE293" s="44"/>
      <c r="GF293" s="44"/>
      <c r="GG293" s="44"/>
      <c r="GH293" s="44"/>
      <c r="GI293" s="44"/>
      <c r="GJ293" s="44"/>
      <c r="GK293" s="44"/>
      <c r="GL293" s="44"/>
      <c r="GM293" s="44"/>
      <c r="GN293" s="44"/>
      <c r="GO293" s="44"/>
      <c r="GP293" s="44"/>
      <c r="GQ293" s="44"/>
      <c r="GR293" s="44"/>
      <c r="GS293" s="44"/>
      <c r="GT293" s="44"/>
      <c r="GU293" s="44"/>
      <c r="GV293" s="44"/>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4"/>
      <c r="HZ293" s="44"/>
      <c r="IA293" s="44"/>
      <c r="IB293" s="44"/>
      <c r="IC293" s="44"/>
      <c r="ID293" s="44"/>
      <c r="IE293" s="44"/>
      <c r="IF293" s="44"/>
      <c r="IG293" s="44"/>
      <c r="IH293" s="44"/>
      <c r="II293" s="44"/>
      <c r="IJ293" s="44"/>
      <c r="IK293" s="44"/>
      <c r="IL293" s="44"/>
      <c r="IM293" s="44"/>
      <c r="IN293" s="44"/>
      <c r="IO293" s="44"/>
      <c r="IP293" s="44"/>
      <c r="IQ293" s="44"/>
      <c r="IR293" s="44"/>
      <c r="IS293" s="44"/>
      <c r="IT293" s="44"/>
      <c r="IU293" s="44"/>
      <c r="IV293" s="44"/>
      <c r="IW293" s="44"/>
      <c r="IX293" s="44"/>
      <c r="IY293" s="44"/>
      <c r="IZ293" s="44"/>
      <c r="JA293" s="44"/>
      <c r="JB293" s="44"/>
      <c r="JC293" s="44"/>
      <c r="JD293" s="44"/>
      <c r="JE293" s="44"/>
      <c r="JF293" s="44"/>
      <c r="JG293" s="44"/>
      <c r="JH293" s="44"/>
      <c r="JI293" s="44"/>
      <c r="JJ293" s="44"/>
      <c r="JK293" s="44"/>
      <c r="JL293" s="44"/>
      <c r="JM293" s="44"/>
      <c r="JN293" s="44"/>
      <c r="JO293" s="44"/>
      <c r="JP293" s="44"/>
      <c r="JQ293" s="44"/>
      <c r="JR293" s="44"/>
      <c r="JS293" s="44"/>
      <c r="JT293" s="44"/>
      <c r="JU293" s="44"/>
      <c r="JV293" s="44"/>
      <c r="JW293" s="44"/>
      <c r="JX293" s="44"/>
      <c r="JY293" s="44"/>
      <c r="JZ293" s="44"/>
      <c r="KA293" s="44"/>
      <c r="KB293" s="44"/>
      <c r="KC293" s="44"/>
    </row>
    <row r="294" spans="1:289" x14ac:dyDescent="0.2">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c r="CI294" s="44"/>
      <c r="CJ294" s="44"/>
      <c r="CK294" s="44"/>
      <c r="CL294" s="44"/>
      <c r="CM294" s="44"/>
      <c r="CN294" s="44"/>
      <c r="CO294" s="44"/>
      <c r="CP294" s="44"/>
      <c r="CQ294" s="44"/>
      <c r="CR294" s="44"/>
      <c r="CS294" s="44"/>
      <c r="CT294" s="44"/>
      <c r="CU294" s="44"/>
      <c r="CV294" s="44"/>
      <c r="CW294" s="44"/>
      <c r="CX294" s="44"/>
      <c r="CY294" s="44"/>
      <c r="CZ294" s="44"/>
      <c r="DA294" s="44"/>
      <c r="DB294" s="44"/>
      <c r="DC294" s="44"/>
      <c r="DD294" s="44"/>
      <c r="DE294" s="44"/>
      <c r="DF294" s="44"/>
      <c r="DG294" s="44"/>
      <c r="DH294" s="44"/>
      <c r="DI294" s="44"/>
      <c r="DJ294" s="44"/>
      <c r="DK294" s="44"/>
      <c r="DL294" s="44"/>
      <c r="DM294" s="44"/>
      <c r="DN294" s="44"/>
      <c r="DO294" s="44"/>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4"/>
      <c r="FA294" s="44"/>
      <c r="FB294" s="44"/>
      <c r="FC294" s="44"/>
      <c r="FD294" s="44"/>
      <c r="FE294" s="44"/>
      <c r="FF294" s="44"/>
      <c r="FG294" s="44"/>
      <c r="FH294" s="44"/>
      <c r="FI294" s="44"/>
      <c r="FJ294" s="44"/>
      <c r="FK294" s="44"/>
      <c r="FL294" s="44"/>
      <c r="FM294" s="44"/>
      <c r="FN294" s="44"/>
      <c r="FO294" s="44"/>
      <c r="FP294" s="44"/>
      <c r="FQ294" s="44"/>
      <c r="FR294" s="44"/>
      <c r="FS294" s="44"/>
      <c r="FT294" s="44"/>
      <c r="FU294" s="44"/>
      <c r="FV294" s="44"/>
      <c r="FW294" s="44"/>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4"/>
      <c r="HZ294" s="44"/>
      <c r="IA294" s="44"/>
      <c r="IB294" s="44"/>
      <c r="IC294" s="44"/>
      <c r="ID294" s="44"/>
      <c r="IE294" s="44"/>
      <c r="IF294" s="44"/>
      <c r="IG294" s="44"/>
      <c r="IH294" s="44"/>
      <c r="II294" s="44"/>
      <c r="IJ294" s="44"/>
      <c r="IK294" s="44"/>
      <c r="IL294" s="44"/>
      <c r="IM294" s="44"/>
      <c r="IN294" s="44"/>
      <c r="IO294" s="44"/>
      <c r="IP294" s="44"/>
      <c r="IQ294" s="44"/>
      <c r="IR294" s="44"/>
      <c r="IS294" s="44"/>
      <c r="IT294" s="44"/>
      <c r="IU294" s="44"/>
      <c r="IV294" s="44"/>
      <c r="IW294" s="44"/>
      <c r="IX294" s="44"/>
      <c r="IY294" s="44"/>
      <c r="IZ294" s="44"/>
      <c r="JA294" s="44"/>
      <c r="JB294" s="44"/>
      <c r="JC294" s="44"/>
      <c r="JD294" s="44"/>
      <c r="JE294" s="44"/>
      <c r="JF294" s="44"/>
      <c r="JG294" s="44"/>
      <c r="JH294" s="44"/>
      <c r="JI294" s="44"/>
      <c r="JJ294" s="44"/>
      <c r="JK294" s="44"/>
      <c r="JL294" s="44"/>
      <c r="JM294" s="44"/>
      <c r="JN294" s="44"/>
      <c r="JO294" s="44"/>
      <c r="JP294" s="44"/>
      <c r="JQ294" s="44"/>
      <c r="JR294" s="44"/>
      <c r="JS294" s="44"/>
      <c r="JT294" s="44"/>
      <c r="JU294" s="44"/>
      <c r="JV294" s="44"/>
      <c r="JW294" s="44"/>
      <c r="JX294" s="44"/>
      <c r="JY294" s="44"/>
      <c r="JZ294" s="44"/>
      <c r="KA294" s="44"/>
      <c r="KB294" s="44"/>
      <c r="KC294" s="44"/>
    </row>
    <row r="295" spans="1:289" x14ac:dyDescent="0.2">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4"/>
      <c r="HZ295" s="44"/>
      <c r="IA295" s="44"/>
      <c r="IB295" s="44"/>
      <c r="IC295" s="44"/>
      <c r="ID295" s="44"/>
      <c r="IE295" s="44"/>
      <c r="IF295" s="44"/>
      <c r="IG295" s="44"/>
      <c r="IH295" s="44"/>
      <c r="II295" s="44"/>
      <c r="IJ295" s="44"/>
      <c r="IK295" s="44"/>
      <c r="IL295" s="44"/>
      <c r="IM295" s="44"/>
      <c r="IN295" s="44"/>
      <c r="IO295" s="44"/>
      <c r="IP295" s="44"/>
      <c r="IQ295" s="44"/>
      <c r="IR295" s="44"/>
      <c r="IS295" s="44"/>
      <c r="IT295" s="44"/>
      <c r="IU295" s="44"/>
      <c r="IV295" s="44"/>
      <c r="IW295" s="44"/>
      <c r="IX295" s="44"/>
      <c r="IY295" s="44"/>
      <c r="IZ295" s="44"/>
      <c r="JA295" s="44"/>
      <c r="JB295" s="44"/>
      <c r="JC295" s="44"/>
      <c r="JD295" s="44"/>
      <c r="JE295" s="44"/>
      <c r="JF295" s="44"/>
      <c r="JG295" s="44"/>
      <c r="JH295" s="44"/>
      <c r="JI295" s="44"/>
      <c r="JJ295" s="44"/>
      <c r="JK295" s="44"/>
      <c r="JL295" s="44"/>
      <c r="JM295" s="44"/>
      <c r="JN295" s="44"/>
      <c r="JO295" s="44"/>
      <c r="JP295" s="44"/>
      <c r="JQ295" s="44"/>
      <c r="JR295" s="44"/>
      <c r="JS295" s="44"/>
      <c r="JT295" s="44"/>
      <c r="JU295" s="44"/>
      <c r="JV295" s="44"/>
      <c r="JW295" s="44"/>
      <c r="JX295" s="44"/>
      <c r="JY295" s="44"/>
      <c r="JZ295" s="44"/>
      <c r="KA295" s="44"/>
      <c r="KB295" s="44"/>
      <c r="KC295" s="44"/>
    </row>
    <row r="296" spans="1:289" x14ac:dyDescent="0.2">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c r="CI296" s="44"/>
      <c r="CJ296" s="44"/>
      <c r="CK296" s="44"/>
      <c r="CL296" s="44"/>
      <c r="CM296" s="44"/>
      <c r="CN296" s="44"/>
      <c r="CO296" s="44"/>
      <c r="CP296" s="44"/>
      <c r="CQ296" s="44"/>
      <c r="CR296" s="44"/>
      <c r="CS296" s="44"/>
      <c r="CT296" s="44"/>
      <c r="CU296" s="44"/>
      <c r="CV296" s="44"/>
      <c r="CW296" s="44"/>
      <c r="CX296" s="44"/>
      <c r="CY296" s="44"/>
      <c r="CZ296" s="44"/>
      <c r="DA296" s="44"/>
      <c r="DB296" s="44"/>
      <c r="DC296" s="44"/>
      <c r="DD296" s="44"/>
      <c r="DE296" s="44"/>
      <c r="DF296" s="44"/>
      <c r="DG296" s="44"/>
      <c r="DH296" s="44"/>
      <c r="DI296" s="44"/>
      <c r="DJ296" s="44"/>
      <c r="DK296" s="44"/>
      <c r="DL296" s="44"/>
      <c r="DM296" s="44"/>
      <c r="DN296" s="44"/>
      <c r="DO296" s="44"/>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c r="EX296" s="44"/>
      <c r="EY296" s="44"/>
      <c r="EZ296" s="44"/>
      <c r="FA296" s="44"/>
      <c r="FB296" s="44"/>
      <c r="FC296" s="44"/>
      <c r="FD296" s="44"/>
      <c r="FE296" s="44"/>
      <c r="FF296" s="44"/>
      <c r="FG296" s="44"/>
      <c r="FH296" s="44"/>
      <c r="FI296" s="44"/>
      <c r="FJ296" s="44"/>
      <c r="FK296" s="44"/>
      <c r="FL296" s="44"/>
      <c r="FM296" s="44"/>
      <c r="FN296" s="44"/>
      <c r="FO296" s="44"/>
      <c r="FP296" s="44"/>
      <c r="FQ296" s="44"/>
      <c r="FR296" s="44"/>
      <c r="FS296" s="44"/>
      <c r="FT296" s="44"/>
      <c r="FU296" s="44"/>
      <c r="FV296" s="44"/>
      <c r="FW296" s="44"/>
      <c r="FX296" s="44"/>
      <c r="FY296" s="44"/>
      <c r="FZ296" s="44"/>
      <c r="GA296" s="44"/>
      <c r="GB296" s="44"/>
      <c r="GC296" s="44"/>
      <c r="GD296" s="44"/>
      <c r="GE296" s="44"/>
      <c r="GF296" s="44"/>
      <c r="GG296" s="44"/>
      <c r="GH296" s="44"/>
      <c r="GI296" s="44"/>
      <c r="GJ296" s="44"/>
      <c r="GK296" s="44"/>
      <c r="GL296" s="44"/>
      <c r="GM296" s="44"/>
      <c r="GN296" s="44"/>
      <c r="GO296" s="44"/>
      <c r="GP296" s="44"/>
      <c r="GQ296" s="44"/>
      <c r="GR296" s="44"/>
      <c r="GS296" s="44"/>
      <c r="GT296" s="44"/>
      <c r="GU296" s="44"/>
      <c r="GV296" s="44"/>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4"/>
      <c r="HZ296" s="44"/>
      <c r="IA296" s="44"/>
      <c r="IB296" s="44"/>
      <c r="IC296" s="44"/>
      <c r="ID296" s="44"/>
      <c r="IE296" s="44"/>
      <c r="IF296" s="44"/>
      <c r="IG296" s="44"/>
      <c r="IH296" s="44"/>
      <c r="II296" s="44"/>
      <c r="IJ296" s="44"/>
      <c r="IK296" s="44"/>
      <c r="IL296" s="44"/>
      <c r="IM296" s="44"/>
      <c r="IN296" s="44"/>
      <c r="IO296" s="44"/>
      <c r="IP296" s="44"/>
      <c r="IQ296" s="44"/>
      <c r="IR296" s="44"/>
      <c r="IS296" s="44"/>
      <c r="IT296" s="44"/>
      <c r="IU296" s="44"/>
      <c r="IV296" s="44"/>
      <c r="IW296" s="44"/>
      <c r="IX296" s="44"/>
      <c r="IY296" s="44"/>
      <c r="IZ296" s="44"/>
      <c r="JA296" s="44"/>
      <c r="JB296" s="44"/>
      <c r="JC296" s="44"/>
      <c r="JD296" s="44"/>
      <c r="JE296" s="44"/>
      <c r="JF296" s="44"/>
      <c r="JG296" s="44"/>
      <c r="JH296" s="44"/>
      <c r="JI296" s="44"/>
      <c r="JJ296" s="44"/>
      <c r="JK296" s="44"/>
      <c r="JL296" s="44"/>
      <c r="JM296" s="44"/>
      <c r="JN296" s="44"/>
      <c r="JO296" s="44"/>
      <c r="JP296" s="44"/>
      <c r="JQ296" s="44"/>
      <c r="JR296" s="44"/>
      <c r="JS296" s="44"/>
      <c r="JT296" s="44"/>
      <c r="JU296" s="44"/>
      <c r="JV296" s="44"/>
      <c r="JW296" s="44"/>
      <c r="JX296" s="44"/>
      <c r="JY296" s="44"/>
      <c r="JZ296" s="44"/>
      <c r="KA296" s="44"/>
      <c r="KB296" s="44"/>
      <c r="KC296" s="44"/>
    </row>
    <row r="297" spans="1:289" x14ac:dyDescent="0.2">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c r="CI297" s="44"/>
      <c r="CJ297" s="44"/>
      <c r="CK297" s="44"/>
      <c r="CL297" s="44"/>
      <c r="CM297" s="44"/>
      <c r="CN297" s="44"/>
      <c r="CO297" s="44"/>
      <c r="CP297" s="44"/>
      <c r="CQ297" s="44"/>
      <c r="CR297" s="44"/>
      <c r="CS297" s="44"/>
      <c r="CT297" s="44"/>
      <c r="CU297" s="44"/>
      <c r="CV297" s="44"/>
      <c r="CW297" s="44"/>
      <c r="CX297" s="44"/>
      <c r="CY297" s="44"/>
      <c r="CZ297" s="44"/>
      <c r="DA297" s="44"/>
      <c r="DB297" s="44"/>
      <c r="DC297" s="44"/>
      <c r="DD297" s="44"/>
      <c r="DE297" s="44"/>
      <c r="DF297" s="44"/>
      <c r="DG297" s="44"/>
      <c r="DH297" s="44"/>
      <c r="DI297" s="44"/>
      <c r="DJ297" s="44"/>
      <c r="DK297" s="44"/>
      <c r="DL297" s="44"/>
      <c r="DM297" s="44"/>
      <c r="DN297" s="44"/>
      <c r="DO297" s="44"/>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c r="EX297" s="44"/>
      <c r="EY297" s="44"/>
      <c r="EZ297" s="44"/>
      <c r="FA297" s="44"/>
      <c r="FB297" s="44"/>
      <c r="FC297" s="44"/>
      <c r="FD297" s="44"/>
      <c r="FE297" s="44"/>
      <c r="FF297" s="44"/>
      <c r="FG297" s="44"/>
      <c r="FH297" s="44"/>
      <c r="FI297" s="44"/>
      <c r="FJ297" s="44"/>
      <c r="FK297" s="44"/>
      <c r="FL297" s="44"/>
      <c r="FM297" s="44"/>
      <c r="FN297" s="44"/>
      <c r="FO297" s="44"/>
      <c r="FP297" s="44"/>
      <c r="FQ297" s="44"/>
      <c r="FR297" s="44"/>
      <c r="FS297" s="44"/>
      <c r="FT297" s="44"/>
      <c r="FU297" s="44"/>
      <c r="FV297" s="44"/>
      <c r="FW297" s="44"/>
      <c r="FX297" s="44"/>
      <c r="FY297" s="44"/>
      <c r="FZ297" s="44"/>
      <c r="GA297" s="44"/>
      <c r="GB297" s="44"/>
      <c r="GC297" s="44"/>
      <c r="GD297" s="44"/>
      <c r="GE297" s="44"/>
      <c r="GF297" s="44"/>
      <c r="GG297" s="44"/>
      <c r="GH297" s="44"/>
      <c r="GI297" s="44"/>
      <c r="GJ297" s="44"/>
      <c r="GK297" s="44"/>
      <c r="GL297" s="44"/>
      <c r="GM297" s="44"/>
      <c r="GN297" s="44"/>
      <c r="GO297" s="44"/>
      <c r="GP297" s="44"/>
      <c r="GQ297" s="44"/>
      <c r="GR297" s="44"/>
      <c r="GS297" s="44"/>
      <c r="GT297" s="44"/>
      <c r="GU297" s="44"/>
      <c r="GV297" s="44"/>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4"/>
      <c r="HZ297" s="44"/>
      <c r="IA297" s="44"/>
      <c r="IB297" s="44"/>
      <c r="IC297" s="44"/>
      <c r="ID297" s="44"/>
      <c r="IE297" s="44"/>
      <c r="IF297" s="44"/>
      <c r="IG297" s="44"/>
      <c r="IH297" s="44"/>
      <c r="II297" s="44"/>
      <c r="IJ297" s="44"/>
      <c r="IK297" s="44"/>
      <c r="IL297" s="44"/>
      <c r="IM297" s="44"/>
      <c r="IN297" s="44"/>
      <c r="IO297" s="44"/>
      <c r="IP297" s="44"/>
      <c r="IQ297" s="44"/>
      <c r="IR297" s="44"/>
      <c r="IS297" s="44"/>
      <c r="IT297" s="44"/>
      <c r="IU297" s="44"/>
      <c r="IV297" s="44"/>
      <c r="IW297" s="44"/>
      <c r="IX297" s="44"/>
      <c r="IY297" s="44"/>
      <c r="IZ297" s="44"/>
      <c r="JA297" s="44"/>
      <c r="JB297" s="44"/>
      <c r="JC297" s="44"/>
      <c r="JD297" s="44"/>
      <c r="JE297" s="44"/>
      <c r="JF297" s="44"/>
      <c r="JG297" s="44"/>
      <c r="JH297" s="44"/>
      <c r="JI297" s="44"/>
      <c r="JJ297" s="44"/>
      <c r="JK297" s="44"/>
      <c r="JL297" s="44"/>
      <c r="JM297" s="44"/>
      <c r="JN297" s="44"/>
      <c r="JO297" s="44"/>
      <c r="JP297" s="44"/>
      <c r="JQ297" s="44"/>
      <c r="JR297" s="44"/>
      <c r="JS297" s="44"/>
      <c r="JT297" s="44"/>
      <c r="JU297" s="44"/>
      <c r="JV297" s="44"/>
      <c r="JW297" s="44"/>
      <c r="JX297" s="44"/>
      <c r="JY297" s="44"/>
      <c r="JZ297" s="44"/>
      <c r="KA297" s="44"/>
      <c r="KB297" s="44"/>
      <c r="KC297" s="44"/>
    </row>
    <row r="298" spans="1:289" x14ac:dyDescent="0.2">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c r="CI298" s="44"/>
      <c r="CJ298" s="44"/>
      <c r="CK298" s="44"/>
      <c r="CL298" s="44"/>
      <c r="CM298" s="44"/>
      <c r="CN298" s="44"/>
      <c r="CO298" s="44"/>
      <c r="CP298" s="44"/>
      <c r="CQ298" s="44"/>
      <c r="CR298" s="44"/>
      <c r="CS298" s="44"/>
      <c r="CT298" s="44"/>
      <c r="CU298" s="44"/>
      <c r="CV298" s="44"/>
      <c r="CW298" s="44"/>
      <c r="CX298" s="44"/>
      <c r="CY298" s="44"/>
      <c r="CZ298" s="44"/>
      <c r="DA298" s="44"/>
      <c r="DB298" s="44"/>
      <c r="DC298" s="44"/>
      <c r="DD298" s="44"/>
      <c r="DE298" s="44"/>
      <c r="DF298" s="44"/>
      <c r="DG298" s="44"/>
      <c r="DH298" s="44"/>
      <c r="DI298" s="44"/>
      <c r="DJ298" s="44"/>
      <c r="DK298" s="44"/>
      <c r="DL298" s="44"/>
      <c r="DM298" s="44"/>
      <c r="DN298" s="44"/>
      <c r="DO298" s="44"/>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c r="EX298" s="44"/>
      <c r="EY298" s="44"/>
      <c r="EZ298" s="44"/>
      <c r="FA298" s="44"/>
      <c r="FB298" s="44"/>
      <c r="FC298" s="44"/>
      <c r="FD298" s="44"/>
      <c r="FE298" s="44"/>
      <c r="FF298" s="44"/>
      <c r="FG298" s="44"/>
      <c r="FH298" s="44"/>
      <c r="FI298" s="44"/>
      <c r="FJ298" s="44"/>
      <c r="FK298" s="44"/>
      <c r="FL298" s="44"/>
      <c r="FM298" s="44"/>
      <c r="FN298" s="44"/>
      <c r="FO298" s="44"/>
      <c r="FP298" s="44"/>
      <c r="FQ298" s="44"/>
      <c r="FR298" s="44"/>
      <c r="FS298" s="44"/>
      <c r="FT298" s="44"/>
      <c r="FU298" s="44"/>
      <c r="FV298" s="44"/>
      <c r="FW298" s="44"/>
      <c r="FX298" s="44"/>
      <c r="FY298" s="44"/>
      <c r="FZ298" s="44"/>
      <c r="GA298" s="44"/>
      <c r="GB298" s="44"/>
      <c r="GC298" s="44"/>
      <c r="GD298" s="44"/>
      <c r="GE298" s="44"/>
      <c r="GF298" s="44"/>
      <c r="GG298" s="44"/>
      <c r="GH298" s="44"/>
      <c r="GI298" s="44"/>
      <c r="GJ298" s="44"/>
      <c r="GK298" s="44"/>
      <c r="GL298" s="44"/>
      <c r="GM298" s="44"/>
      <c r="GN298" s="44"/>
      <c r="GO298" s="44"/>
      <c r="GP298" s="44"/>
      <c r="GQ298" s="44"/>
      <c r="GR298" s="44"/>
      <c r="GS298" s="44"/>
      <c r="GT298" s="44"/>
      <c r="GU298" s="44"/>
      <c r="GV298" s="44"/>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4"/>
      <c r="HZ298" s="44"/>
      <c r="IA298" s="44"/>
      <c r="IB298" s="44"/>
      <c r="IC298" s="44"/>
      <c r="ID298" s="44"/>
      <c r="IE298" s="44"/>
      <c r="IF298" s="44"/>
      <c r="IG298" s="44"/>
      <c r="IH298" s="44"/>
      <c r="II298" s="44"/>
      <c r="IJ298" s="44"/>
      <c r="IK298" s="44"/>
      <c r="IL298" s="44"/>
      <c r="IM298" s="44"/>
      <c r="IN298" s="44"/>
      <c r="IO298" s="44"/>
      <c r="IP298" s="44"/>
      <c r="IQ298" s="44"/>
      <c r="IR298" s="44"/>
      <c r="IS298" s="44"/>
      <c r="IT298" s="44"/>
      <c r="IU298" s="44"/>
      <c r="IV298" s="44"/>
      <c r="IW298" s="44"/>
      <c r="IX298" s="44"/>
      <c r="IY298" s="44"/>
      <c r="IZ298" s="44"/>
      <c r="JA298" s="44"/>
      <c r="JB298" s="44"/>
      <c r="JC298" s="44"/>
      <c r="JD298" s="44"/>
      <c r="JE298" s="44"/>
      <c r="JF298" s="44"/>
      <c r="JG298" s="44"/>
      <c r="JH298" s="44"/>
      <c r="JI298" s="44"/>
      <c r="JJ298" s="44"/>
      <c r="JK298" s="44"/>
      <c r="JL298" s="44"/>
      <c r="JM298" s="44"/>
      <c r="JN298" s="44"/>
      <c r="JO298" s="44"/>
      <c r="JP298" s="44"/>
      <c r="JQ298" s="44"/>
      <c r="JR298" s="44"/>
      <c r="JS298" s="44"/>
      <c r="JT298" s="44"/>
      <c r="JU298" s="44"/>
      <c r="JV298" s="44"/>
      <c r="JW298" s="44"/>
      <c r="JX298" s="44"/>
      <c r="JY298" s="44"/>
      <c r="JZ298" s="44"/>
      <c r="KA298" s="44"/>
      <c r="KB298" s="44"/>
      <c r="KC298" s="44"/>
    </row>
    <row r="299" spans="1:289" x14ac:dyDescent="0.2">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44"/>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c r="EX299" s="44"/>
      <c r="EY299" s="44"/>
      <c r="EZ299" s="44"/>
      <c r="FA299" s="44"/>
      <c r="FB299" s="44"/>
      <c r="FC299" s="44"/>
      <c r="FD299" s="44"/>
      <c r="FE299" s="44"/>
      <c r="FF299" s="44"/>
      <c r="FG299" s="44"/>
      <c r="FH299" s="44"/>
      <c r="FI299" s="44"/>
      <c r="FJ299" s="44"/>
      <c r="FK299" s="44"/>
      <c r="FL299" s="44"/>
      <c r="FM299" s="44"/>
      <c r="FN299" s="44"/>
      <c r="FO299" s="44"/>
      <c r="FP299" s="44"/>
      <c r="FQ299" s="44"/>
      <c r="FR299" s="44"/>
      <c r="FS299" s="44"/>
      <c r="FT299" s="44"/>
      <c r="FU299" s="44"/>
      <c r="FV299" s="44"/>
      <c r="FW299" s="44"/>
      <c r="FX299" s="44"/>
      <c r="FY299" s="44"/>
      <c r="FZ299" s="44"/>
      <c r="GA299" s="44"/>
      <c r="GB299" s="44"/>
      <c r="GC299" s="44"/>
      <c r="GD299" s="44"/>
      <c r="GE299" s="44"/>
      <c r="GF299" s="44"/>
      <c r="GG299" s="44"/>
      <c r="GH299" s="44"/>
      <c r="GI299" s="44"/>
      <c r="GJ299" s="44"/>
      <c r="GK299" s="44"/>
      <c r="GL299" s="44"/>
      <c r="GM299" s="44"/>
      <c r="GN299" s="44"/>
      <c r="GO299" s="44"/>
      <c r="GP299" s="44"/>
      <c r="GQ299" s="44"/>
      <c r="GR299" s="44"/>
      <c r="GS299" s="44"/>
      <c r="GT299" s="44"/>
      <c r="GU299" s="44"/>
      <c r="GV299" s="44"/>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4"/>
      <c r="HZ299" s="44"/>
      <c r="IA299" s="44"/>
      <c r="IB299" s="44"/>
      <c r="IC299" s="44"/>
      <c r="ID299" s="44"/>
      <c r="IE299" s="44"/>
      <c r="IF299" s="44"/>
      <c r="IG299" s="44"/>
      <c r="IH299" s="44"/>
      <c r="II299" s="44"/>
      <c r="IJ299" s="44"/>
      <c r="IK299" s="44"/>
      <c r="IL299" s="44"/>
      <c r="IM299" s="44"/>
      <c r="IN299" s="44"/>
      <c r="IO299" s="44"/>
      <c r="IP299" s="44"/>
      <c r="IQ299" s="44"/>
      <c r="IR299" s="44"/>
      <c r="IS299" s="44"/>
      <c r="IT299" s="44"/>
      <c r="IU299" s="44"/>
      <c r="IV299" s="44"/>
      <c r="IW299" s="44"/>
      <c r="IX299" s="44"/>
      <c r="IY299" s="44"/>
      <c r="IZ299" s="44"/>
      <c r="JA299" s="44"/>
      <c r="JB299" s="44"/>
      <c r="JC299" s="44"/>
      <c r="JD299" s="44"/>
      <c r="JE299" s="44"/>
      <c r="JF299" s="44"/>
      <c r="JG299" s="44"/>
      <c r="JH299" s="44"/>
      <c r="JI299" s="44"/>
      <c r="JJ299" s="44"/>
      <c r="JK299" s="44"/>
      <c r="JL299" s="44"/>
      <c r="JM299" s="44"/>
      <c r="JN299" s="44"/>
      <c r="JO299" s="44"/>
      <c r="JP299" s="44"/>
      <c r="JQ299" s="44"/>
      <c r="JR299" s="44"/>
      <c r="JS299" s="44"/>
      <c r="JT299" s="44"/>
      <c r="JU299" s="44"/>
      <c r="JV299" s="44"/>
      <c r="JW299" s="44"/>
      <c r="JX299" s="44"/>
      <c r="JY299" s="44"/>
      <c r="JZ299" s="44"/>
      <c r="KA299" s="44"/>
      <c r="KB299" s="44"/>
      <c r="KC299" s="44"/>
    </row>
    <row r="300" spans="1:289" x14ac:dyDescent="0.2">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4"/>
      <c r="HZ300" s="44"/>
      <c r="IA300" s="44"/>
      <c r="IB300" s="44"/>
      <c r="IC300" s="44"/>
      <c r="ID300" s="44"/>
      <c r="IE300" s="44"/>
      <c r="IF300" s="44"/>
      <c r="IG300" s="44"/>
      <c r="IH300" s="44"/>
      <c r="II300" s="44"/>
      <c r="IJ300" s="44"/>
      <c r="IK300" s="44"/>
      <c r="IL300" s="44"/>
      <c r="IM300" s="44"/>
      <c r="IN300" s="44"/>
      <c r="IO300" s="44"/>
      <c r="IP300" s="44"/>
      <c r="IQ300" s="44"/>
      <c r="IR300" s="44"/>
      <c r="IS300" s="44"/>
      <c r="IT300" s="44"/>
      <c r="IU300" s="44"/>
      <c r="IV300" s="44"/>
      <c r="IW300" s="44"/>
      <c r="IX300" s="44"/>
      <c r="IY300" s="44"/>
      <c r="IZ300" s="44"/>
      <c r="JA300" s="44"/>
      <c r="JB300" s="44"/>
      <c r="JC300" s="44"/>
      <c r="JD300" s="44"/>
      <c r="JE300" s="44"/>
      <c r="JF300" s="44"/>
      <c r="JG300" s="44"/>
      <c r="JH300" s="44"/>
      <c r="JI300" s="44"/>
      <c r="JJ300" s="44"/>
      <c r="JK300" s="44"/>
      <c r="JL300" s="44"/>
      <c r="JM300" s="44"/>
      <c r="JN300" s="44"/>
      <c r="JO300" s="44"/>
      <c r="JP300" s="44"/>
      <c r="JQ300" s="44"/>
      <c r="JR300" s="44"/>
      <c r="JS300" s="44"/>
      <c r="JT300" s="44"/>
      <c r="JU300" s="44"/>
      <c r="JV300" s="44"/>
      <c r="JW300" s="44"/>
      <c r="JX300" s="44"/>
      <c r="JY300" s="44"/>
      <c r="JZ300" s="44"/>
      <c r="KA300" s="44"/>
      <c r="KB300" s="44"/>
      <c r="KC300" s="44"/>
    </row>
    <row r="301" spans="1:289" x14ac:dyDescent="0.2">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c r="CI301" s="44"/>
      <c r="CJ301" s="44"/>
      <c r="CK301" s="44"/>
      <c r="CL301" s="44"/>
      <c r="CM301" s="44"/>
      <c r="CN301" s="44"/>
      <c r="CO301" s="44"/>
      <c r="CP301" s="44"/>
      <c r="CQ301" s="44"/>
      <c r="CR301" s="44"/>
      <c r="CS301" s="44"/>
      <c r="CT301" s="44"/>
      <c r="CU301" s="44"/>
      <c r="CV301" s="44"/>
      <c r="CW301" s="44"/>
      <c r="CX301" s="44"/>
      <c r="CY301" s="44"/>
      <c r="CZ301" s="44"/>
      <c r="DA301" s="44"/>
      <c r="DB301" s="44"/>
      <c r="DC301" s="44"/>
      <c r="DD301" s="44"/>
      <c r="DE301" s="44"/>
      <c r="DF301" s="44"/>
      <c r="DG301" s="44"/>
      <c r="DH301" s="44"/>
      <c r="DI301" s="44"/>
      <c r="DJ301" s="44"/>
      <c r="DK301" s="44"/>
      <c r="DL301" s="44"/>
      <c r="DM301" s="44"/>
      <c r="DN301" s="44"/>
      <c r="DO301" s="44"/>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c r="EX301" s="44"/>
      <c r="EY301" s="44"/>
      <c r="EZ301" s="44"/>
      <c r="FA301" s="44"/>
      <c r="FB301" s="44"/>
      <c r="FC301" s="44"/>
      <c r="FD301" s="44"/>
      <c r="FE301" s="44"/>
      <c r="FF301" s="44"/>
      <c r="FG301" s="44"/>
      <c r="FH301" s="44"/>
      <c r="FI301" s="44"/>
      <c r="FJ301" s="44"/>
      <c r="FK301" s="44"/>
      <c r="FL301" s="44"/>
      <c r="FM301" s="44"/>
      <c r="FN301" s="44"/>
      <c r="FO301" s="44"/>
      <c r="FP301" s="44"/>
      <c r="FQ301" s="44"/>
      <c r="FR301" s="44"/>
      <c r="FS301" s="44"/>
      <c r="FT301" s="44"/>
      <c r="FU301" s="44"/>
      <c r="FV301" s="44"/>
      <c r="FW301" s="44"/>
      <c r="FX301" s="44"/>
      <c r="FY301" s="44"/>
      <c r="FZ301" s="44"/>
      <c r="GA301" s="44"/>
      <c r="GB301" s="44"/>
      <c r="GC301" s="44"/>
      <c r="GD301" s="44"/>
      <c r="GE301" s="44"/>
      <c r="GF301" s="44"/>
      <c r="GG301" s="44"/>
      <c r="GH301" s="44"/>
      <c r="GI301" s="44"/>
      <c r="GJ301" s="44"/>
      <c r="GK301" s="44"/>
      <c r="GL301" s="44"/>
      <c r="GM301" s="44"/>
      <c r="GN301" s="44"/>
      <c r="GO301" s="44"/>
      <c r="GP301" s="44"/>
      <c r="GQ301" s="44"/>
      <c r="GR301" s="44"/>
      <c r="GS301" s="44"/>
      <c r="GT301" s="44"/>
      <c r="GU301" s="44"/>
      <c r="GV301" s="44"/>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4"/>
      <c r="HZ301" s="44"/>
      <c r="IA301" s="44"/>
      <c r="IB301" s="44"/>
      <c r="IC301" s="44"/>
      <c r="ID301" s="44"/>
      <c r="IE301" s="44"/>
      <c r="IF301" s="44"/>
      <c r="IG301" s="44"/>
      <c r="IH301" s="44"/>
      <c r="II301" s="44"/>
      <c r="IJ301" s="44"/>
      <c r="IK301" s="44"/>
      <c r="IL301" s="44"/>
      <c r="IM301" s="44"/>
      <c r="IN301" s="44"/>
      <c r="IO301" s="44"/>
      <c r="IP301" s="44"/>
      <c r="IQ301" s="44"/>
      <c r="IR301" s="44"/>
      <c r="IS301" s="44"/>
      <c r="IT301" s="44"/>
      <c r="IU301" s="44"/>
      <c r="IV301" s="44"/>
      <c r="IW301" s="44"/>
      <c r="IX301" s="44"/>
      <c r="IY301" s="44"/>
      <c r="IZ301" s="44"/>
      <c r="JA301" s="44"/>
      <c r="JB301" s="44"/>
      <c r="JC301" s="44"/>
      <c r="JD301" s="44"/>
      <c r="JE301" s="44"/>
      <c r="JF301" s="44"/>
      <c r="JG301" s="44"/>
      <c r="JH301" s="44"/>
      <c r="JI301" s="44"/>
      <c r="JJ301" s="44"/>
      <c r="JK301" s="44"/>
      <c r="JL301" s="44"/>
      <c r="JM301" s="44"/>
      <c r="JN301" s="44"/>
      <c r="JO301" s="44"/>
      <c r="JP301" s="44"/>
      <c r="JQ301" s="44"/>
      <c r="JR301" s="44"/>
      <c r="JS301" s="44"/>
      <c r="JT301" s="44"/>
      <c r="JU301" s="44"/>
      <c r="JV301" s="44"/>
      <c r="JW301" s="44"/>
      <c r="JX301" s="44"/>
      <c r="JY301" s="44"/>
      <c r="JZ301" s="44"/>
      <c r="KA301" s="44"/>
      <c r="KB301" s="44"/>
      <c r="KC301" s="44"/>
    </row>
    <row r="302" spans="1:289" x14ac:dyDescent="0.2">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c r="CI302" s="44"/>
      <c r="CJ302" s="44"/>
      <c r="CK302" s="44"/>
      <c r="CL302" s="44"/>
      <c r="CM302" s="44"/>
      <c r="CN302" s="44"/>
      <c r="CO302" s="44"/>
      <c r="CP302" s="44"/>
      <c r="CQ302" s="44"/>
      <c r="CR302" s="44"/>
      <c r="CS302" s="44"/>
      <c r="CT302" s="44"/>
      <c r="CU302" s="44"/>
      <c r="CV302" s="44"/>
      <c r="CW302" s="44"/>
      <c r="CX302" s="44"/>
      <c r="CY302" s="44"/>
      <c r="CZ302" s="44"/>
      <c r="DA302" s="44"/>
      <c r="DB302" s="44"/>
      <c r="DC302" s="44"/>
      <c r="DD302" s="44"/>
      <c r="DE302" s="44"/>
      <c r="DF302" s="44"/>
      <c r="DG302" s="44"/>
      <c r="DH302" s="44"/>
      <c r="DI302" s="44"/>
      <c r="DJ302" s="44"/>
      <c r="DK302" s="44"/>
      <c r="DL302" s="44"/>
      <c r="DM302" s="44"/>
      <c r="DN302" s="44"/>
      <c r="DO302" s="44"/>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c r="EX302" s="44"/>
      <c r="EY302" s="44"/>
      <c r="EZ302" s="44"/>
      <c r="FA302" s="44"/>
      <c r="FB302" s="44"/>
      <c r="FC302" s="44"/>
      <c r="FD302" s="44"/>
      <c r="FE302" s="44"/>
      <c r="FF302" s="44"/>
      <c r="FG302" s="44"/>
      <c r="FH302" s="44"/>
      <c r="FI302" s="44"/>
      <c r="FJ302" s="44"/>
      <c r="FK302" s="44"/>
      <c r="FL302" s="44"/>
      <c r="FM302" s="44"/>
      <c r="FN302" s="44"/>
      <c r="FO302" s="44"/>
      <c r="FP302" s="44"/>
      <c r="FQ302" s="44"/>
      <c r="FR302" s="44"/>
      <c r="FS302" s="44"/>
      <c r="FT302" s="44"/>
      <c r="FU302" s="44"/>
      <c r="FV302" s="44"/>
      <c r="FW302" s="44"/>
      <c r="FX302" s="44"/>
      <c r="FY302" s="44"/>
      <c r="FZ302" s="44"/>
      <c r="GA302" s="44"/>
      <c r="GB302" s="44"/>
      <c r="GC302" s="44"/>
      <c r="GD302" s="44"/>
      <c r="GE302" s="44"/>
      <c r="GF302" s="44"/>
      <c r="GG302" s="44"/>
      <c r="GH302" s="44"/>
      <c r="GI302" s="44"/>
      <c r="GJ302" s="44"/>
      <c r="GK302" s="44"/>
      <c r="GL302" s="44"/>
      <c r="GM302" s="44"/>
      <c r="GN302" s="44"/>
      <c r="GO302" s="44"/>
      <c r="GP302" s="44"/>
      <c r="GQ302" s="44"/>
      <c r="GR302" s="44"/>
      <c r="GS302" s="44"/>
      <c r="GT302" s="44"/>
      <c r="GU302" s="44"/>
      <c r="GV302" s="44"/>
      <c r="GW302" s="44"/>
      <c r="GX302" s="44"/>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4"/>
      <c r="HZ302" s="44"/>
      <c r="IA302" s="44"/>
      <c r="IB302" s="44"/>
      <c r="IC302" s="44"/>
      <c r="ID302" s="44"/>
      <c r="IE302" s="44"/>
      <c r="IF302" s="44"/>
      <c r="IG302" s="44"/>
      <c r="IH302" s="44"/>
      <c r="II302" s="44"/>
      <c r="IJ302" s="44"/>
      <c r="IK302" s="44"/>
      <c r="IL302" s="44"/>
      <c r="IM302" s="44"/>
      <c r="IN302" s="44"/>
      <c r="IO302" s="44"/>
      <c r="IP302" s="44"/>
      <c r="IQ302" s="44"/>
      <c r="IR302" s="44"/>
      <c r="IS302" s="44"/>
      <c r="IT302" s="44"/>
      <c r="IU302" s="44"/>
      <c r="IV302" s="44"/>
      <c r="IW302" s="44"/>
      <c r="IX302" s="44"/>
      <c r="IY302" s="44"/>
      <c r="IZ302" s="44"/>
      <c r="JA302" s="44"/>
      <c r="JB302" s="44"/>
      <c r="JC302" s="44"/>
      <c r="JD302" s="44"/>
      <c r="JE302" s="44"/>
      <c r="JF302" s="44"/>
      <c r="JG302" s="44"/>
      <c r="JH302" s="44"/>
      <c r="JI302" s="44"/>
      <c r="JJ302" s="44"/>
      <c r="JK302" s="44"/>
      <c r="JL302" s="44"/>
      <c r="JM302" s="44"/>
      <c r="JN302" s="44"/>
      <c r="JO302" s="44"/>
      <c r="JP302" s="44"/>
      <c r="JQ302" s="44"/>
      <c r="JR302" s="44"/>
      <c r="JS302" s="44"/>
      <c r="JT302" s="44"/>
      <c r="JU302" s="44"/>
      <c r="JV302" s="44"/>
      <c r="JW302" s="44"/>
      <c r="JX302" s="44"/>
      <c r="JY302" s="44"/>
      <c r="JZ302" s="44"/>
      <c r="KA302" s="44"/>
      <c r="KB302" s="44"/>
      <c r="KC302" s="44"/>
    </row>
    <row r="303" spans="1:289" x14ac:dyDescent="0.2">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c r="CI303" s="44"/>
      <c r="CJ303" s="44"/>
      <c r="CK303" s="44"/>
      <c r="CL303" s="44"/>
      <c r="CM303" s="44"/>
      <c r="CN303" s="44"/>
      <c r="CO303" s="44"/>
      <c r="CP303" s="44"/>
      <c r="CQ303" s="44"/>
      <c r="CR303" s="44"/>
      <c r="CS303" s="44"/>
      <c r="CT303" s="44"/>
      <c r="CU303" s="44"/>
      <c r="CV303" s="44"/>
      <c r="CW303" s="44"/>
      <c r="CX303" s="44"/>
      <c r="CY303" s="44"/>
      <c r="CZ303" s="44"/>
      <c r="DA303" s="44"/>
      <c r="DB303" s="44"/>
      <c r="DC303" s="44"/>
      <c r="DD303" s="44"/>
      <c r="DE303" s="44"/>
      <c r="DF303" s="44"/>
      <c r="DG303" s="44"/>
      <c r="DH303" s="44"/>
      <c r="DI303" s="44"/>
      <c r="DJ303" s="44"/>
      <c r="DK303" s="44"/>
      <c r="DL303" s="44"/>
      <c r="DM303" s="44"/>
      <c r="DN303" s="44"/>
      <c r="DO303" s="44"/>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c r="EX303" s="44"/>
      <c r="EY303" s="44"/>
      <c r="EZ303" s="44"/>
      <c r="FA303" s="44"/>
      <c r="FB303" s="44"/>
      <c r="FC303" s="44"/>
      <c r="FD303" s="44"/>
      <c r="FE303" s="44"/>
      <c r="FF303" s="44"/>
      <c r="FG303" s="44"/>
      <c r="FH303" s="44"/>
      <c r="FI303" s="44"/>
      <c r="FJ303" s="44"/>
      <c r="FK303" s="44"/>
      <c r="FL303" s="44"/>
      <c r="FM303" s="44"/>
      <c r="FN303" s="44"/>
      <c r="FO303" s="44"/>
      <c r="FP303" s="44"/>
      <c r="FQ303" s="44"/>
      <c r="FR303" s="44"/>
      <c r="FS303" s="44"/>
      <c r="FT303" s="44"/>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4"/>
      <c r="HZ303" s="44"/>
      <c r="IA303" s="44"/>
      <c r="IB303" s="44"/>
      <c r="IC303" s="44"/>
      <c r="ID303" s="44"/>
      <c r="IE303" s="44"/>
      <c r="IF303" s="44"/>
      <c r="IG303" s="44"/>
      <c r="IH303" s="44"/>
      <c r="II303" s="44"/>
      <c r="IJ303" s="44"/>
      <c r="IK303" s="44"/>
      <c r="IL303" s="44"/>
      <c r="IM303" s="44"/>
      <c r="IN303" s="44"/>
      <c r="IO303" s="44"/>
      <c r="IP303" s="44"/>
      <c r="IQ303" s="44"/>
      <c r="IR303" s="44"/>
      <c r="IS303" s="44"/>
      <c r="IT303" s="44"/>
      <c r="IU303" s="44"/>
      <c r="IV303" s="44"/>
      <c r="IW303" s="44"/>
      <c r="IX303" s="44"/>
      <c r="IY303" s="44"/>
      <c r="IZ303" s="44"/>
      <c r="JA303" s="44"/>
      <c r="JB303" s="44"/>
      <c r="JC303" s="44"/>
      <c r="JD303" s="44"/>
      <c r="JE303" s="44"/>
      <c r="JF303" s="44"/>
      <c r="JG303" s="44"/>
      <c r="JH303" s="44"/>
      <c r="JI303" s="44"/>
      <c r="JJ303" s="44"/>
      <c r="JK303" s="44"/>
      <c r="JL303" s="44"/>
      <c r="JM303" s="44"/>
      <c r="JN303" s="44"/>
      <c r="JO303" s="44"/>
      <c r="JP303" s="44"/>
      <c r="JQ303" s="44"/>
      <c r="JR303" s="44"/>
      <c r="JS303" s="44"/>
      <c r="JT303" s="44"/>
      <c r="JU303" s="44"/>
      <c r="JV303" s="44"/>
      <c r="JW303" s="44"/>
      <c r="JX303" s="44"/>
      <c r="JY303" s="44"/>
      <c r="JZ303" s="44"/>
      <c r="KA303" s="44"/>
      <c r="KB303" s="44"/>
      <c r="KC303" s="44"/>
    </row>
    <row r="304" spans="1:289" x14ac:dyDescent="0.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44"/>
      <c r="CV304" s="44"/>
      <c r="CW304" s="44"/>
      <c r="CX304" s="44"/>
      <c r="CY304" s="44"/>
      <c r="CZ304" s="44"/>
      <c r="DA304" s="44"/>
      <c r="DB304" s="44"/>
      <c r="DC304" s="44"/>
      <c r="DD304" s="44"/>
      <c r="DE304" s="44"/>
      <c r="DF304" s="44"/>
      <c r="DG304" s="44"/>
      <c r="DH304" s="44"/>
      <c r="DI304" s="44"/>
      <c r="DJ304" s="44"/>
      <c r="DK304" s="44"/>
      <c r="DL304" s="44"/>
      <c r="DM304" s="44"/>
      <c r="DN304" s="44"/>
      <c r="DO304" s="44"/>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c r="EX304" s="44"/>
      <c r="EY304" s="44"/>
      <c r="EZ304" s="44"/>
      <c r="FA304" s="44"/>
      <c r="FB304" s="44"/>
      <c r="FC304" s="44"/>
      <c r="FD304" s="44"/>
      <c r="FE304" s="44"/>
      <c r="FF304" s="44"/>
      <c r="FG304" s="44"/>
      <c r="FH304" s="44"/>
      <c r="FI304" s="44"/>
      <c r="FJ304" s="44"/>
      <c r="FK304" s="44"/>
      <c r="FL304" s="44"/>
      <c r="FM304" s="44"/>
      <c r="FN304" s="44"/>
      <c r="FO304" s="44"/>
      <c r="FP304" s="44"/>
      <c r="FQ304" s="44"/>
      <c r="FR304" s="44"/>
      <c r="FS304" s="44"/>
      <c r="FT304" s="44"/>
      <c r="FU304" s="44"/>
      <c r="FV304" s="44"/>
      <c r="FW304" s="44"/>
      <c r="FX304" s="44"/>
      <c r="FY304" s="44"/>
      <c r="FZ304" s="44"/>
      <c r="GA304" s="44"/>
      <c r="GB304" s="44"/>
      <c r="GC304" s="44"/>
      <c r="GD304" s="44"/>
      <c r="GE304" s="44"/>
      <c r="GF304" s="44"/>
      <c r="GG304" s="44"/>
      <c r="GH304" s="44"/>
      <c r="GI304" s="44"/>
      <c r="GJ304" s="44"/>
      <c r="GK304" s="44"/>
      <c r="GL304" s="44"/>
      <c r="GM304" s="44"/>
      <c r="GN304" s="44"/>
      <c r="GO304" s="44"/>
      <c r="GP304" s="44"/>
      <c r="GQ304" s="44"/>
      <c r="GR304" s="44"/>
      <c r="GS304" s="44"/>
      <c r="GT304" s="44"/>
      <c r="GU304" s="44"/>
      <c r="GV304" s="44"/>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4"/>
      <c r="HZ304" s="44"/>
      <c r="IA304" s="44"/>
      <c r="IB304" s="44"/>
      <c r="IC304" s="44"/>
      <c r="ID304" s="44"/>
      <c r="IE304" s="44"/>
      <c r="IF304" s="44"/>
      <c r="IG304" s="44"/>
      <c r="IH304" s="44"/>
      <c r="II304" s="44"/>
      <c r="IJ304" s="44"/>
      <c r="IK304" s="44"/>
      <c r="IL304" s="44"/>
      <c r="IM304" s="44"/>
      <c r="IN304" s="44"/>
      <c r="IO304" s="44"/>
      <c r="IP304" s="44"/>
      <c r="IQ304" s="44"/>
      <c r="IR304" s="44"/>
      <c r="IS304" s="44"/>
      <c r="IT304" s="44"/>
      <c r="IU304" s="44"/>
      <c r="IV304" s="44"/>
      <c r="IW304" s="44"/>
      <c r="IX304" s="44"/>
      <c r="IY304" s="44"/>
      <c r="IZ304" s="44"/>
      <c r="JA304" s="44"/>
      <c r="JB304" s="44"/>
      <c r="JC304" s="44"/>
      <c r="JD304" s="44"/>
      <c r="JE304" s="44"/>
      <c r="JF304" s="44"/>
      <c r="JG304" s="44"/>
      <c r="JH304" s="44"/>
      <c r="JI304" s="44"/>
      <c r="JJ304" s="44"/>
      <c r="JK304" s="44"/>
      <c r="JL304" s="44"/>
      <c r="JM304" s="44"/>
      <c r="JN304" s="44"/>
      <c r="JO304" s="44"/>
      <c r="JP304" s="44"/>
      <c r="JQ304" s="44"/>
      <c r="JR304" s="44"/>
      <c r="JS304" s="44"/>
      <c r="JT304" s="44"/>
      <c r="JU304" s="44"/>
      <c r="JV304" s="44"/>
      <c r="JW304" s="44"/>
      <c r="JX304" s="44"/>
      <c r="JY304" s="44"/>
      <c r="JZ304" s="44"/>
      <c r="KA304" s="44"/>
      <c r="KB304" s="44"/>
      <c r="KC304" s="44"/>
    </row>
    <row r="305" spans="1:289" x14ac:dyDescent="0.2">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4"/>
      <c r="HZ305" s="44"/>
      <c r="IA305" s="44"/>
      <c r="IB305" s="44"/>
      <c r="IC305" s="44"/>
      <c r="ID305" s="44"/>
      <c r="IE305" s="44"/>
      <c r="IF305" s="44"/>
      <c r="IG305" s="44"/>
      <c r="IH305" s="44"/>
      <c r="II305" s="44"/>
      <c r="IJ305" s="44"/>
      <c r="IK305" s="44"/>
      <c r="IL305" s="44"/>
      <c r="IM305" s="44"/>
      <c r="IN305" s="44"/>
      <c r="IO305" s="44"/>
      <c r="IP305" s="44"/>
      <c r="IQ305" s="44"/>
      <c r="IR305" s="44"/>
      <c r="IS305" s="44"/>
      <c r="IT305" s="44"/>
      <c r="IU305" s="44"/>
      <c r="IV305" s="44"/>
      <c r="IW305" s="44"/>
      <c r="IX305" s="44"/>
      <c r="IY305" s="44"/>
      <c r="IZ305" s="44"/>
      <c r="JA305" s="44"/>
      <c r="JB305" s="44"/>
      <c r="JC305" s="44"/>
      <c r="JD305" s="44"/>
      <c r="JE305" s="44"/>
      <c r="JF305" s="44"/>
      <c r="JG305" s="44"/>
      <c r="JH305" s="44"/>
      <c r="JI305" s="44"/>
      <c r="JJ305" s="44"/>
      <c r="JK305" s="44"/>
      <c r="JL305" s="44"/>
      <c r="JM305" s="44"/>
      <c r="JN305" s="44"/>
      <c r="JO305" s="44"/>
      <c r="JP305" s="44"/>
      <c r="JQ305" s="44"/>
      <c r="JR305" s="44"/>
      <c r="JS305" s="44"/>
      <c r="JT305" s="44"/>
      <c r="JU305" s="44"/>
      <c r="JV305" s="44"/>
      <c r="JW305" s="44"/>
      <c r="JX305" s="44"/>
      <c r="JY305" s="44"/>
      <c r="JZ305" s="44"/>
      <c r="KA305" s="44"/>
      <c r="KB305" s="44"/>
      <c r="KC305" s="44"/>
    </row>
    <row r="306" spans="1:289" x14ac:dyDescent="0.2">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c r="CI306" s="44"/>
      <c r="CJ306" s="44"/>
      <c r="CK306" s="44"/>
      <c r="CL306" s="44"/>
      <c r="CM306" s="44"/>
      <c r="CN306" s="44"/>
      <c r="CO306" s="44"/>
      <c r="CP306" s="44"/>
      <c r="CQ306" s="44"/>
      <c r="CR306" s="44"/>
      <c r="CS306" s="44"/>
      <c r="CT306" s="44"/>
      <c r="CU306" s="44"/>
      <c r="CV306" s="44"/>
      <c r="CW306" s="44"/>
      <c r="CX306" s="44"/>
      <c r="CY306" s="44"/>
      <c r="CZ306" s="44"/>
      <c r="DA306" s="44"/>
      <c r="DB306" s="44"/>
      <c r="DC306" s="44"/>
      <c r="DD306" s="44"/>
      <c r="DE306" s="44"/>
      <c r="DF306" s="44"/>
      <c r="DG306" s="44"/>
      <c r="DH306" s="44"/>
      <c r="DI306" s="44"/>
      <c r="DJ306" s="44"/>
      <c r="DK306" s="44"/>
      <c r="DL306" s="44"/>
      <c r="DM306" s="44"/>
      <c r="DN306" s="44"/>
      <c r="DO306" s="44"/>
      <c r="DP306" s="44"/>
      <c r="DQ306" s="44"/>
      <c r="DR306" s="44"/>
      <c r="DS306" s="44"/>
      <c r="DT306" s="44"/>
      <c r="DU306" s="44"/>
      <c r="DV306" s="44"/>
      <c r="DW306" s="44"/>
      <c r="DX306" s="44"/>
      <c r="DY306" s="44"/>
      <c r="DZ306" s="44"/>
      <c r="EA306" s="44"/>
      <c r="EB306" s="44"/>
      <c r="EC306" s="44"/>
      <c r="ED306" s="44"/>
      <c r="EE306" s="44"/>
      <c r="EF306" s="44"/>
      <c r="EG306" s="44"/>
      <c r="EH306" s="44"/>
      <c r="EI306" s="44"/>
      <c r="EJ306" s="44"/>
      <c r="EK306" s="44"/>
      <c r="EL306" s="44"/>
      <c r="EM306" s="44"/>
      <c r="EN306" s="44"/>
      <c r="EO306" s="44"/>
      <c r="EP306" s="44"/>
      <c r="EQ306" s="44"/>
      <c r="ER306" s="44"/>
      <c r="ES306" s="44"/>
      <c r="ET306" s="44"/>
      <c r="EU306" s="44"/>
      <c r="EV306" s="44"/>
      <c r="EW306" s="44"/>
      <c r="EX306" s="44"/>
      <c r="EY306" s="44"/>
      <c r="EZ306" s="44"/>
      <c r="FA306" s="44"/>
      <c r="FB306" s="44"/>
      <c r="FC306" s="44"/>
      <c r="FD306" s="44"/>
      <c r="FE306" s="44"/>
      <c r="FF306" s="44"/>
      <c r="FG306" s="44"/>
      <c r="FH306" s="44"/>
      <c r="FI306" s="44"/>
      <c r="FJ306" s="44"/>
      <c r="FK306" s="44"/>
      <c r="FL306" s="44"/>
      <c r="FM306" s="44"/>
      <c r="FN306" s="44"/>
      <c r="FO306" s="44"/>
      <c r="FP306" s="44"/>
      <c r="FQ306" s="44"/>
      <c r="FR306" s="44"/>
      <c r="FS306" s="44"/>
      <c r="FT306" s="44"/>
      <c r="FU306" s="44"/>
      <c r="FV306" s="44"/>
      <c r="FW306" s="44"/>
      <c r="FX306" s="44"/>
      <c r="FY306" s="44"/>
      <c r="FZ306" s="44"/>
      <c r="GA306" s="44"/>
      <c r="GB306" s="44"/>
      <c r="GC306" s="44"/>
      <c r="GD306" s="44"/>
      <c r="GE306" s="44"/>
      <c r="GF306" s="44"/>
      <c r="GG306" s="44"/>
      <c r="GH306" s="44"/>
      <c r="GI306" s="44"/>
      <c r="GJ306" s="44"/>
      <c r="GK306" s="44"/>
      <c r="GL306" s="44"/>
      <c r="GM306" s="44"/>
      <c r="GN306" s="44"/>
      <c r="GO306" s="44"/>
      <c r="GP306" s="44"/>
      <c r="GQ306" s="44"/>
      <c r="GR306" s="44"/>
      <c r="GS306" s="44"/>
      <c r="GT306" s="44"/>
      <c r="GU306" s="44"/>
      <c r="GV306" s="44"/>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4"/>
      <c r="HZ306" s="44"/>
      <c r="IA306" s="44"/>
      <c r="IB306" s="44"/>
      <c r="IC306" s="44"/>
      <c r="ID306" s="44"/>
      <c r="IE306" s="44"/>
      <c r="IF306" s="44"/>
      <c r="IG306" s="44"/>
      <c r="IH306" s="44"/>
      <c r="II306" s="44"/>
      <c r="IJ306" s="44"/>
      <c r="IK306" s="44"/>
      <c r="IL306" s="44"/>
      <c r="IM306" s="44"/>
      <c r="IN306" s="44"/>
      <c r="IO306" s="44"/>
      <c r="IP306" s="44"/>
      <c r="IQ306" s="44"/>
      <c r="IR306" s="44"/>
      <c r="IS306" s="44"/>
      <c r="IT306" s="44"/>
      <c r="IU306" s="44"/>
      <c r="IV306" s="44"/>
      <c r="IW306" s="44"/>
      <c r="IX306" s="44"/>
      <c r="IY306" s="44"/>
      <c r="IZ306" s="44"/>
      <c r="JA306" s="44"/>
      <c r="JB306" s="44"/>
      <c r="JC306" s="44"/>
      <c r="JD306" s="44"/>
      <c r="JE306" s="44"/>
      <c r="JF306" s="44"/>
      <c r="JG306" s="44"/>
      <c r="JH306" s="44"/>
      <c r="JI306" s="44"/>
      <c r="JJ306" s="44"/>
      <c r="JK306" s="44"/>
      <c r="JL306" s="44"/>
      <c r="JM306" s="44"/>
      <c r="JN306" s="44"/>
      <c r="JO306" s="44"/>
      <c r="JP306" s="44"/>
      <c r="JQ306" s="44"/>
      <c r="JR306" s="44"/>
      <c r="JS306" s="44"/>
      <c r="JT306" s="44"/>
      <c r="JU306" s="44"/>
      <c r="JV306" s="44"/>
      <c r="JW306" s="44"/>
      <c r="JX306" s="44"/>
      <c r="JY306" s="44"/>
      <c r="JZ306" s="44"/>
      <c r="KA306" s="44"/>
      <c r="KB306" s="44"/>
      <c r="KC306" s="44"/>
    </row>
    <row r="307" spans="1:289" x14ac:dyDescent="0.2">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c r="CI307" s="44"/>
      <c r="CJ307" s="44"/>
      <c r="CK307" s="44"/>
      <c r="CL307" s="44"/>
      <c r="CM307" s="44"/>
      <c r="CN307" s="44"/>
      <c r="CO307" s="44"/>
      <c r="CP307" s="44"/>
      <c r="CQ307" s="44"/>
      <c r="CR307" s="44"/>
      <c r="CS307" s="44"/>
      <c r="CT307" s="44"/>
      <c r="CU307" s="44"/>
      <c r="CV307" s="44"/>
      <c r="CW307" s="44"/>
      <c r="CX307" s="44"/>
      <c r="CY307" s="44"/>
      <c r="CZ307" s="44"/>
      <c r="DA307" s="44"/>
      <c r="DB307" s="44"/>
      <c r="DC307" s="44"/>
      <c r="DD307" s="44"/>
      <c r="DE307" s="44"/>
      <c r="DF307" s="44"/>
      <c r="DG307" s="44"/>
      <c r="DH307" s="44"/>
      <c r="DI307" s="44"/>
      <c r="DJ307" s="44"/>
      <c r="DK307" s="44"/>
      <c r="DL307" s="44"/>
      <c r="DM307" s="44"/>
      <c r="DN307" s="44"/>
      <c r="DO307" s="44"/>
      <c r="DP307" s="44"/>
      <c r="DQ307" s="44"/>
      <c r="DR307" s="44"/>
      <c r="DS307" s="44"/>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4"/>
      <c r="EX307" s="44"/>
      <c r="EY307" s="44"/>
      <c r="EZ307" s="44"/>
      <c r="FA307" s="44"/>
      <c r="FB307" s="44"/>
      <c r="FC307" s="44"/>
      <c r="FD307" s="44"/>
      <c r="FE307" s="44"/>
      <c r="FF307" s="44"/>
      <c r="FG307" s="44"/>
      <c r="FH307" s="44"/>
      <c r="FI307" s="44"/>
      <c r="FJ307" s="44"/>
      <c r="FK307" s="44"/>
      <c r="FL307" s="44"/>
      <c r="FM307" s="44"/>
      <c r="FN307" s="44"/>
      <c r="FO307" s="44"/>
      <c r="FP307" s="44"/>
      <c r="FQ307" s="44"/>
      <c r="FR307" s="44"/>
      <c r="FS307" s="44"/>
      <c r="FT307" s="44"/>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4"/>
      <c r="HZ307" s="44"/>
      <c r="IA307" s="44"/>
      <c r="IB307" s="44"/>
      <c r="IC307" s="44"/>
      <c r="ID307" s="44"/>
      <c r="IE307" s="44"/>
      <c r="IF307" s="44"/>
      <c r="IG307" s="44"/>
      <c r="IH307" s="44"/>
      <c r="II307" s="44"/>
      <c r="IJ307" s="44"/>
      <c r="IK307" s="44"/>
      <c r="IL307" s="44"/>
      <c r="IM307" s="44"/>
      <c r="IN307" s="44"/>
      <c r="IO307" s="44"/>
      <c r="IP307" s="44"/>
      <c r="IQ307" s="44"/>
      <c r="IR307" s="44"/>
      <c r="IS307" s="44"/>
      <c r="IT307" s="44"/>
      <c r="IU307" s="44"/>
      <c r="IV307" s="44"/>
      <c r="IW307" s="44"/>
      <c r="IX307" s="44"/>
      <c r="IY307" s="44"/>
      <c r="IZ307" s="44"/>
      <c r="JA307" s="44"/>
      <c r="JB307" s="44"/>
      <c r="JC307" s="44"/>
      <c r="JD307" s="44"/>
      <c r="JE307" s="44"/>
      <c r="JF307" s="44"/>
      <c r="JG307" s="44"/>
      <c r="JH307" s="44"/>
      <c r="JI307" s="44"/>
      <c r="JJ307" s="44"/>
      <c r="JK307" s="44"/>
      <c r="JL307" s="44"/>
      <c r="JM307" s="44"/>
      <c r="JN307" s="44"/>
      <c r="JO307" s="44"/>
      <c r="JP307" s="44"/>
      <c r="JQ307" s="44"/>
      <c r="JR307" s="44"/>
      <c r="JS307" s="44"/>
      <c r="JT307" s="44"/>
      <c r="JU307" s="44"/>
      <c r="JV307" s="44"/>
      <c r="JW307" s="44"/>
      <c r="JX307" s="44"/>
      <c r="JY307" s="44"/>
      <c r="JZ307" s="44"/>
      <c r="KA307" s="44"/>
      <c r="KB307" s="44"/>
      <c r="KC307" s="44"/>
    </row>
    <row r="308" spans="1:289" x14ac:dyDescent="0.2">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44"/>
      <c r="CV308" s="44"/>
      <c r="CW308" s="44"/>
      <c r="CX308" s="44"/>
      <c r="CY308" s="44"/>
      <c r="CZ308" s="44"/>
      <c r="DA308" s="44"/>
      <c r="DB308" s="44"/>
      <c r="DC308" s="44"/>
      <c r="DD308" s="44"/>
      <c r="DE308" s="44"/>
      <c r="DF308" s="44"/>
      <c r="DG308" s="44"/>
      <c r="DH308" s="44"/>
      <c r="DI308" s="44"/>
      <c r="DJ308" s="44"/>
      <c r="DK308" s="44"/>
      <c r="DL308" s="44"/>
      <c r="DM308" s="44"/>
      <c r="DN308" s="44"/>
      <c r="DO308" s="44"/>
      <c r="DP308" s="44"/>
      <c r="DQ308" s="44"/>
      <c r="DR308" s="44"/>
      <c r="DS308" s="44"/>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4"/>
      <c r="EX308" s="44"/>
      <c r="EY308" s="44"/>
      <c r="EZ308" s="44"/>
      <c r="FA308" s="44"/>
      <c r="FB308" s="44"/>
      <c r="FC308" s="44"/>
      <c r="FD308" s="44"/>
      <c r="FE308" s="44"/>
      <c r="FF308" s="44"/>
      <c r="FG308" s="44"/>
      <c r="FH308" s="44"/>
      <c r="FI308" s="44"/>
      <c r="FJ308" s="44"/>
      <c r="FK308" s="44"/>
      <c r="FL308" s="44"/>
      <c r="FM308" s="44"/>
      <c r="FN308" s="44"/>
      <c r="FO308" s="44"/>
      <c r="FP308" s="44"/>
      <c r="FQ308" s="44"/>
      <c r="FR308" s="44"/>
      <c r="FS308" s="44"/>
      <c r="FT308" s="44"/>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4"/>
      <c r="HZ308" s="44"/>
      <c r="IA308" s="44"/>
      <c r="IB308" s="44"/>
      <c r="IC308" s="44"/>
      <c r="ID308" s="44"/>
      <c r="IE308" s="44"/>
      <c r="IF308" s="44"/>
      <c r="IG308" s="44"/>
      <c r="IH308" s="44"/>
      <c r="II308" s="44"/>
      <c r="IJ308" s="44"/>
      <c r="IK308" s="44"/>
      <c r="IL308" s="44"/>
      <c r="IM308" s="44"/>
      <c r="IN308" s="44"/>
      <c r="IO308" s="44"/>
      <c r="IP308" s="44"/>
      <c r="IQ308" s="44"/>
      <c r="IR308" s="44"/>
      <c r="IS308" s="44"/>
      <c r="IT308" s="44"/>
      <c r="IU308" s="44"/>
      <c r="IV308" s="44"/>
      <c r="IW308" s="44"/>
      <c r="IX308" s="44"/>
      <c r="IY308" s="44"/>
      <c r="IZ308" s="44"/>
      <c r="JA308" s="44"/>
      <c r="JB308" s="44"/>
      <c r="JC308" s="44"/>
      <c r="JD308" s="44"/>
      <c r="JE308" s="44"/>
      <c r="JF308" s="44"/>
      <c r="JG308" s="44"/>
      <c r="JH308" s="44"/>
      <c r="JI308" s="44"/>
      <c r="JJ308" s="44"/>
      <c r="JK308" s="44"/>
      <c r="JL308" s="44"/>
      <c r="JM308" s="44"/>
      <c r="JN308" s="44"/>
      <c r="JO308" s="44"/>
      <c r="JP308" s="44"/>
      <c r="JQ308" s="44"/>
      <c r="JR308" s="44"/>
      <c r="JS308" s="44"/>
      <c r="JT308" s="44"/>
      <c r="JU308" s="44"/>
      <c r="JV308" s="44"/>
      <c r="JW308" s="44"/>
      <c r="JX308" s="44"/>
      <c r="JY308" s="44"/>
      <c r="JZ308" s="44"/>
      <c r="KA308" s="44"/>
      <c r="KB308" s="44"/>
      <c r="KC308" s="44"/>
    </row>
    <row r="309" spans="1:289" x14ac:dyDescent="0.2">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4"/>
      <c r="EX309" s="44"/>
      <c r="EY309" s="44"/>
      <c r="EZ309" s="44"/>
      <c r="FA309" s="44"/>
      <c r="FB309" s="44"/>
      <c r="FC309" s="44"/>
      <c r="FD309" s="44"/>
      <c r="FE309" s="44"/>
      <c r="FF309" s="44"/>
      <c r="FG309" s="44"/>
      <c r="FH309" s="44"/>
      <c r="FI309" s="44"/>
      <c r="FJ309" s="44"/>
      <c r="FK309" s="44"/>
      <c r="FL309" s="44"/>
      <c r="FM309" s="44"/>
      <c r="FN309" s="44"/>
      <c r="FO309" s="44"/>
      <c r="FP309" s="44"/>
      <c r="FQ309" s="44"/>
      <c r="FR309" s="44"/>
      <c r="FS309" s="44"/>
      <c r="FT309" s="44"/>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4"/>
      <c r="HZ309" s="44"/>
      <c r="IA309" s="44"/>
      <c r="IB309" s="44"/>
      <c r="IC309" s="44"/>
      <c r="ID309" s="44"/>
      <c r="IE309" s="44"/>
      <c r="IF309" s="44"/>
      <c r="IG309" s="44"/>
      <c r="IH309" s="44"/>
      <c r="II309" s="44"/>
      <c r="IJ309" s="44"/>
      <c r="IK309" s="44"/>
      <c r="IL309" s="44"/>
      <c r="IM309" s="44"/>
      <c r="IN309" s="44"/>
      <c r="IO309" s="44"/>
      <c r="IP309" s="44"/>
      <c r="IQ309" s="44"/>
      <c r="IR309" s="44"/>
      <c r="IS309" s="44"/>
      <c r="IT309" s="44"/>
      <c r="IU309" s="44"/>
      <c r="IV309" s="44"/>
      <c r="IW309" s="44"/>
      <c r="IX309" s="44"/>
      <c r="IY309" s="44"/>
      <c r="IZ309" s="44"/>
      <c r="JA309" s="44"/>
      <c r="JB309" s="44"/>
      <c r="JC309" s="44"/>
      <c r="JD309" s="44"/>
      <c r="JE309" s="44"/>
      <c r="JF309" s="44"/>
      <c r="JG309" s="44"/>
      <c r="JH309" s="44"/>
      <c r="JI309" s="44"/>
      <c r="JJ309" s="44"/>
      <c r="JK309" s="44"/>
      <c r="JL309" s="44"/>
      <c r="JM309" s="44"/>
      <c r="JN309" s="44"/>
      <c r="JO309" s="44"/>
      <c r="JP309" s="44"/>
      <c r="JQ309" s="44"/>
      <c r="JR309" s="44"/>
      <c r="JS309" s="44"/>
      <c r="JT309" s="44"/>
      <c r="JU309" s="44"/>
      <c r="JV309" s="44"/>
      <c r="JW309" s="44"/>
      <c r="JX309" s="44"/>
      <c r="JY309" s="44"/>
      <c r="JZ309" s="44"/>
      <c r="KA309" s="44"/>
      <c r="KB309" s="44"/>
      <c r="KC309" s="44"/>
    </row>
    <row r="310" spans="1:289" x14ac:dyDescent="0.2">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4"/>
      <c r="HZ310" s="44"/>
      <c r="IA310" s="44"/>
      <c r="IB310" s="44"/>
      <c r="IC310" s="44"/>
      <c r="ID310" s="44"/>
      <c r="IE310" s="44"/>
      <c r="IF310" s="44"/>
      <c r="IG310" s="44"/>
      <c r="IH310" s="44"/>
      <c r="II310" s="44"/>
      <c r="IJ310" s="44"/>
      <c r="IK310" s="44"/>
      <c r="IL310" s="44"/>
      <c r="IM310" s="44"/>
      <c r="IN310" s="44"/>
      <c r="IO310" s="44"/>
      <c r="IP310" s="44"/>
      <c r="IQ310" s="44"/>
      <c r="IR310" s="44"/>
      <c r="IS310" s="44"/>
      <c r="IT310" s="44"/>
      <c r="IU310" s="44"/>
      <c r="IV310" s="44"/>
      <c r="IW310" s="44"/>
      <c r="IX310" s="44"/>
      <c r="IY310" s="44"/>
      <c r="IZ310" s="44"/>
      <c r="JA310" s="44"/>
      <c r="JB310" s="44"/>
      <c r="JC310" s="44"/>
      <c r="JD310" s="44"/>
      <c r="JE310" s="44"/>
      <c r="JF310" s="44"/>
      <c r="JG310" s="44"/>
      <c r="JH310" s="44"/>
      <c r="JI310" s="44"/>
      <c r="JJ310" s="44"/>
      <c r="JK310" s="44"/>
      <c r="JL310" s="44"/>
      <c r="JM310" s="44"/>
      <c r="JN310" s="44"/>
      <c r="JO310" s="44"/>
      <c r="JP310" s="44"/>
      <c r="JQ310" s="44"/>
      <c r="JR310" s="44"/>
      <c r="JS310" s="44"/>
      <c r="JT310" s="44"/>
      <c r="JU310" s="44"/>
      <c r="JV310" s="44"/>
      <c r="JW310" s="44"/>
      <c r="JX310" s="44"/>
      <c r="JY310" s="44"/>
      <c r="JZ310" s="44"/>
      <c r="KA310" s="44"/>
      <c r="KB310" s="44"/>
      <c r="KC310" s="44"/>
    </row>
    <row r="311" spans="1:289" x14ac:dyDescent="0.2">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44"/>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4"/>
      <c r="EX311" s="44"/>
      <c r="EY311" s="44"/>
      <c r="EZ311" s="44"/>
      <c r="FA311" s="44"/>
      <c r="FB311" s="44"/>
      <c r="FC311" s="44"/>
      <c r="FD311" s="44"/>
      <c r="FE311" s="44"/>
      <c r="FF311" s="44"/>
      <c r="FG311" s="44"/>
      <c r="FH311" s="44"/>
      <c r="FI311" s="44"/>
      <c r="FJ311" s="44"/>
      <c r="FK311" s="44"/>
      <c r="FL311" s="44"/>
      <c r="FM311" s="44"/>
      <c r="FN311" s="44"/>
      <c r="FO311" s="44"/>
      <c r="FP311" s="44"/>
      <c r="FQ311" s="44"/>
      <c r="FR311" s="44"/>
      <c r="FS311" s="44"/>
      <c r="FT311" s="44"/>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4"/>
      <c r="HZ311" s="44"/>
      <c r="IA311" s="44"/>
      <c r="IB311" s="44"/>
      <c r="IC311" s="44"/>
      <c r="ID311" s="44"/>
      <c r="IE311" s="44"/>
      <c r="IF311" s="44"/>
      <c r="IG311" s="44"/>
      <c r="IH311" s="44"/>
      <c r="II311" s="44"/>
      <c r="IJ311" s="44"/>
      <c r="IK311" s="44"/>
      <c r="IL311" s="44"/>
      <c r="IM311" s="44"/>
      <c r="IN311" s="44"/>
      <c r="IO311" s="44"/>
      <c r="IP311" s="44"/>
      <c r="IQ311" s="44"/>
      <c r="IR311" s="44"/>
      <c r="IS311" s="44"/>
      <c r="IT311" s="44"/>
      <c r="IU311" s="44"/>
      <c r="IV311" s="44"/>
      <c r="IW311" s="44"/>
      <c r="IX311" s="44"/>
      <c r="IY311" s="44"/>
      <c r="IZ311" s="44"/>
      <c r="JA311" s="44"/>
      <c r="JB311" s="44"/>
      <c r="JC311" s="44"/>
      <c r="JD311" s="44"/>
      <c r="JE311" s="44"/>
      <c r="JF311" s="44"/>
      <c r="JG311" s="44"/>
      <c r="JH311" s="44"/>
      <c r="JI311" s="44"/>
      <c r="JJ311" s="44"/>
      <c r="JK311" s="44"/>
      <c r="JL311" s="44"/>
      <c r="JM311" s="44"/>
      <c r="JN311" s="44"/>
      <c r="JO311" s="44"/>
      <c r="JP311" s="44"/>
      <c r="JQ311" s="44"/>
      <c r="JR311" s="44"/>
      <c r="JS311" s="44"/>
      <c r="JT311" s="44"/>
      <c r="JU311" s="44"/>
      <c r="JV311" s="44"/>
      <c r="JW311" s="44"/>
      <c r="JX311" s="44"/>
      <c r="JY311" s="44"/>
      <c r="JZ311" s="44"/>
      <c r="KA311" s="44"/>
      <c r="KB311" s="44"/>
      <c r="KC311" s="44"/>
    </row>
    <row r="312" spans="1:289" x14ac:dyDescent="0.2">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c r="CI312" s="44"/>
      <c r="CJ312" s="44"/>
      <c r="CK312" s="44"/>
      <c r="CL312" s="44"/>
      <c r="CM312" s="44"/>
      <c r="CN312" s="44"/>
      <c r="CO312" s="44"/>
      <c r="CP312" s="44"/>
      <c r="CQ312" s="44"/>
      <c r="CR312" s="44"/>
      <c r="CS312" s="44"/>
      <c r="CT312" s="44"/>
      <c r="CU312" s="44"/>
      <c r="CV312" s="44"/>
      <c r="CW312" s="44"/>
      <c r="CX312" s="44"/>
      <c r="CY312" s="44"/>
      <c r="CZ312" s="44"/>
      <c r="DA312" s="44"/>
      <c r="DB312" s="44"/>
      <c r="DC312" s="44"/>
      <c r="DD312" s="44"/>
      <c r="DE312" s="44"/>
      <c r="DF312" s="44"/>
      <c r="DG312" s="44"/>
      <c r="DH312" s="44"/>
      <c r="DI312" s="44"/>
      <c r="DJ312" s="44"/>
      <c r="DK312" s="44"/>
      <c r="DL312" s="44"/>
      <c r="DM312" s="44"/>
      <c r="DN312" s="44"/>
      <c r="DO312" s="44"/>
      <c r="DP312" s="44"/>
      <c r="DQ312" s="44"/>
      <c r="DR312" s="44"/>
      <c r="DS312" s="44"/>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4"/>
      <c r="FA312" s="44"/>
      <c r="FB312" s="44"/>
      <c r="FC312" s="44"/>
      <c r="FD312" s="44"/>
      <c r="FE312" s="44"/>
      <c r="FF312" s="44"/>
      <c r="FG312" s="44"/>
      <c r="FH312" s="44"/>
      <c r="FI312" s="44"/>
      <c r="FJ312" s="44"/>
      <c r="FK312" s="44"/>
      <c r="FL312" s="44"/>
      <c r="FM312" s="44"/>
      <c r="FN312" s="44"/>
      <c r="FO312" s="44"/>
      <c r="FP312" s="44"/>
      <c r="FQ312" s="44"/>
      <c r="FR312" s="44"/>
      <c r="FS312" s="44"/>
      <c r="FT312" s="44"/>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4"/>
      <c r="HZ312" s="44"/>
      <c r="IA312" s="44"/>
      <c r="IB312" s="44"/>
      <c r="IC312" s="44"/>
      <c r="ID312" s="44"/>
      <c r="IE312" s="44"/>
      <c r="IF312" s="44"/>
      <c r="IG312" s="44"/>
      <c r="IH312" s="44"/>
      <c r="II312" s="44"/>
      <c r="IJ312" s="44"/>
      <c r="IK312" s="44"/>
      <c r="IL312" s="44"/>
      <c r="IM312" s="44"/>
      <c r="IN312" s="44"/>
      <c r="IO312" s="44"/>
      <c r="IP312" s="44"/>
      <c r="IQ312" s="44"/>
      <c r="IR312" s="44"/>
      <c r="IS312" s="44"/>
      <c r="IT312" s="44"/>
      <c r="IU312" s="44"/>
      <c r="IV312" s="44"/>
      <c r="IW312" s="44"/>
      <c r="IX312" s="44"/>
      <c r="IY312" s="44"/>
      <c r="IZ312" s="44"/>
      <c r="JA312" s="44"/>
      <c r="JB312" s="44"/>
      <c r="JC312" s="44"/>
      <c r="JD312" s="44"/>
      <c r="JE312" s="44"/>
      <c r="JF312" s="44"/>
      <c r="JG312" s="44"/>
      <c r="JH312" s="44"/>
      <c r="JI312" s="44"/>
      <c r="JJ312" s="44"/>
      <c r="JK312" s="44"/>
      <c r="JL312" s="44"/>
      <c r="JM312" s="44"/>
      <c r="JN312" s="44"/>
      <c r="JO312" s="44"/>
      <c r="JP312" s="44"/>
      <c r="JQ312" s="44"/>
      <c r="JR312" s="44"/>
      <c r="JS312" s="44"/>
      <c r="JT312" s="44"/>
      <c r="JU312" s="44"/>
      <c r="JV312" s="44"/>
      <c r="JW312" s="44"/>
      <c r="JX312" s="44"/>
      <c r="JY312" s="44"/>
      <c r="JZ312" s="44"/>
      <c r="KA312" s="44"/>
      <c r="KB312" s="44"/>
      <c r="KC312" s="44"/>
    </row>
    <row r="313" spans="1:289" x14ac:dyDescent="0.2">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c r="CI313" s="44"/>
      <c r="CJ313" s="44"/>
      <c r="CK313" s="44"/>
      <c r="CL313" s="44"/>
      <c r="CM313" s="44"/>
      <c r="CN313" s="44"/>
      <c r="CO313" s="44"/>
      <c r="CP313" s="44"/>
      <c r="CQ313" s="44"/>
      <c r="CR313" s="44"/>
      <c r="CS313" s="44"/>
      <c r="CT313" s="44"/>
      <c r="CU313" s="44"/>
      <c r="CV313" s="44"/>
      <c r="CW313" s="44"/>
      <c r="CX313" s="44"/>
      <c r="CY313" s="44"/>
      <c r="CZ313" s="44"/>
      <c r="DA313" s="44"/>
      <c r="DB313" s="44"/>
      <c r="DC313" s="44"/>
      <c r="DD313" s="44"/>
      <c r="DE313" s="44"/>
      <c r="DF313" s="44"/>
      <c r="DG313" s="44"/>
      <c r="DH313" s="44"/>
      <c r="DI313" s="44"/>
      <c r="DJ313" s="44"/>
      <c r="DK313" s="44"/>
      <c r="DL313" s="44"/>
      <c r="DM313" s="44"/>
      <c r="DN313" s="44"/>
      <c r="DO313" s="44"/>
      <c r="DP313" s="44"/>
      <c r="DQ313" s="44"/>
      <c r="DR313" s="44"/>
      <c r="DS313" s="44"/>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4"/>
      <c r="FA313" s="44"/>
      <c r="FB313" s="44"/>
      <c r="FC313" s="44"/>
      <c r="FD313" s="44"/>
      <c r="FE313" s="44"/>
      <c r="FF313" s="44"/>
      <c r="FG313" s="44"/>
      <c r="FH313" s="44"/>
      <c r="FI313" s="44"/>
      <c r="FJ313" s="44"/>
      <c r="FK313" s="44"/>
      <c r="FL313" s="44"/>
      <c r="FM313" s="44"/>
      <c r="FN313" s="44"/>
      <c r="FO313" s="44"/>
      <c r="FP313" s="44"/>
      <c r="FQ313" s="44"/>
      <c r="FR313" s="44"/>
      <c r="FS313" s="44"/>
      <c r="FT313" s="44"/>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4"/>
      <c r="HZ313" s="44"/>
      <c r="IA313" s="44"/>
      <c r="IB313" s="44"/>
      <c r="IC313" s="44"/>
      <c r="ID313" s="44"/>
      <c r="IE313" s="44"/>
      <c r="IF313" s="44"/>
      <c r="IG313" s="44"/>
      <c r="IH313" s="44"/>
      <c r="II313" s="44"/>
      <c r="IJ313" s="44"/>
      <c r="IK313" s="44"/>
      <c r="IL313" s="44"/>
      <c r="IM313" s="44"/>
      <c r="IN313" s="44"/>
      <c r="IO313" s="44"/>
      <c r="IP313" s="44"/>
      <c r="IQ313" s="44"/>
      <c r="IR313" s="44"/>
      <c r="IS313" s="44"/>
      <c r="IT313" s="44"/>
      <c r="IU313" s="44"/>
      <c r="IV313" s="44"/>
      <c r="IW313" s="44"/>
      <c r="IX313" s="44"/>
      <c r="IY313" s="44"/>
      <c r="IZ313" s="44"/>
      <c r="JA313" s="44"/>
      <c r="JB313" s="44"/>
      <c r="JC313" s="44"/>
      <c r="JD313" s="44"/>
      <c r="JE313" s="44"/>
      <c r="JF313" s="44"/>
      <c r="JG313" s="44"/>
      <c r="JH313" s="44"/>
      <c r="JI313" s="44"/>
      <c r="JJ313" s="44"/>
      <c r="JK313" s="44"/>
      <c r="JL313" s="44"/>
      <c r="JM313" s="44"/>
      <c r="JN313" s="44"/>
      <c r="JO313" s="44"/>
      <c r="JP313" s="44"/>
      <c r="JQ313" s="44"/>
      <c r="JR313" s="44"/>
      <c r="JS313" s="44"/>
      <c r="JT313" s="44"/>
      <c r="JU313" s="44"/>
      <c r="JV313" s="44"/>
      <c r="JW313" s="44"/>
      <c r="JX313" s="44"/>
      <c r="JY313" s="44"/>
      <c r="JZ313" s="44"/>
      <c r="KA313" s="44"/>
      <c r="KB313" s="44"/>
      <c r="KC313" s="44"/>
    </row>
    <row r="314" spans="1:289" x14ac:dyDescent="0.2">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44"/>
      <c r="CV314" s="44"/>
      <c r="CW314" s="44"/>
      <c r="CX314" s="44"/>
      <c r="CY314" s="44"/>
      <c r="CZ314" s="44"/>
      <c r="DA314" s="44"/>
      <c r="DB314" s="44"/>
      <c r="DC314" s="44"/>
      <c r="DD314" s="44"/>
      <c r="DE314" s="44"/>
      <c r="DF314" s="44"/>
      <c r="DG314" s="44"/>
      <c r="DH314" s="44"/>
      <c r="DI314" s="44"/>
      <c r="DJ314" s="44"/>
      <c r="DK314" s="44"/>
      <c r="DL314" s="44"/>
      <c r="DM314" s="44"/>
      <c r="DN314" s="44"/>
      <c r="DO314" s="44"/>
      <c r="DP314" s="44"/>
      <c r="DQ314" s="44"/>
      <c r="DR314" s="44"/>
      <c r="DS314" s="44"/>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4"/>
      <c r="FA314" s="44"/>
      <c r="FB314" s="44"/>
      <c r="FC314" s="44"/>
      <c r="FD314" s="44"/>
      <c r="FE314" s="44"/>
      <c r="FF314" s="44"/>
      <c r="FG314" s="44"/>
      <c r="FH314" s="44"/>
      <c r="FI314" s="44"/>
      <c r="FJ314" s="44"/>
      <c r="FK314" s="44"/>
      <c r="FL314" s="44"/>
      <c r="FM314" s="44"/>
      <c r="FN314" s="44"/>
      <c r="FO314" s="44"/>
      <c r="FP314" s="44"/>
      <c r="FQ314" s="44"/>
      <c r="FR314" s="44"/>
      <c r="FS314" s="44"/>
      <c r="FT314" s="44"/>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4"/>
      <c r="HZ314" s="44"/>
      <c r="IA314" s="44"/>
      <c r="IB314" s="44"/>
      <c r="IC314" s="44"/>
      <c r="ID314" s="44"/>
      <c r="IE314" s="44"/>
      <c r="IF314" s="44"/>
      <c r="IG314" s="44"/>
      <c r="IH314" s="44"/>
      <c r="II314" s="44"/>
      <c r="IJ314" s="44"/>
      <c r="IK314" s="44"/>
      <c r="IL314" s="44"/>
      <c r="IM314" s="44"/>
      <c r="IN314" s="44"/>
      <c r="IO314" s="44"/>
      <c r="IP314" s="44"/>
      <c r="IQ314" s="44"/>
      <c r="IR314" s="44"/>
      <c r="IS314" s="44"/>
      <c r="IT314" s="44"/>
      <c r="IU314" s="44"/>
      <c r="IV314" s="44"/>
      <c r="IW314" s="44"/>
      <c r="IX314" s="44"/>
      <c r="IY314" s="44"/>
      <c r="IZ314" s="44"/>
      <c r="JA314" s="44"/>
      <c r="JB314" s="44"/>
      <c r="JC314" s="44"/>
      <c r="JD314" s="44"/>
      <c r="JE314" s="44"/>
      <c r="JF314" s="44"/>
      <c r="JG314" s="44"/>
      <c r="JH314" s="44"/>
      <c r="JI314" s="44"/>
      <c r="JJ314" s="44"/>
      <c r="JK314" s="44"/>
      <c r="JL314" s="44"/>
      <c r="JM314" s="44"/>
      <c r="JN314" s="44"/>
      <c r="JO314" s="44"/>
      <c r="JP314" s="44"/>
      <c r="JQ314" s="44"/>
      <c r="JR314" s="44"/>
      <c r="JS314" s="44"/>
      <c r="JT314" s="44"/>
      <c r="JU314" s="44"/>
      <c r="JV314" s="44"/>
      <c r="JW314" s="44"/>
      <c r="JX314" s="44"/>
      <c r="JY314" s="44"/>
      <c r="JZ314" s="44"/>
      <c r="KA314" s="44"/>
      <c r="KB314" s="44"/>
      <c r="KC314" s="44"/>
    </row>
    <row r="315" spans="1:289" x14ac:dyDescent="0.2">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4"/>
      <c r="HZ315" s="44"/>
      <c r="IA315" s="44"/>
      <c r="IB315" s="44"/>
      <c r="IC315" s="44"/>
      <c r="ID315" s="44"/>
      <c r="IE315" s="44"/>
      <c r="IF315" s="44"/>
      <c r="IG315" s="44"/>
      <c r="IH315" s="44"/>
      <c r="II315" s="44"/>
      <c r="IJ315" s="44"/>
      <c r="IK315" s="44"/>
      <c r="IL315" s="44"/>
      <c r="IM315" s="44"/>
      <c r="IN315" s="44"/>
      <c r="IO315" s="44"/>
      <c r="IP315" s="44"/>
      <c r="IQ315" s="44"/>
      <c r="IR315" s="44"/>
      <c r="IS315" s="44"/>
      <c r="IT315" s="44"/>
      <c r="IU315" s="44"/>
      <c r="IV315" s="44"/>
      <c r="IW315" s="44"/>
      <c r="IX315" s="44"/>
      <c r="IY315" s="44"/>
      <c r="IZ315" s="44"/>
      <c r="JA315" s="44"/>
      <c r="JB315" s="44"/>
      <c r="JC315" s="44"/>
      <c r="JD315" s="44"/>
      <c r="JE315" s="44"/>
      <c r="JF315" s="44"/>
      <c r="JG315" s="44"/>
      <c r="JH315" s="44"/>
      <c r="JI315" s="44"/>
      <c r="JJ315" s="44"/>
      <c r="JK315" s="44"/>
      <c r="JL315" s="44"/>
      <c r="JM315" s="44"/>
      <c r="JN315" s="44"/>
      <c r="JO315" s="44"/>
      <c r="JP315" s="44"/>
      <c r="JQ315" s="44"/>
      <c r="JR315" s="44"/>
      <c r="JS315" s="44"/>
      <c r="JT315" s="44"/>
      <c r="JU315" s="44"/>
      <c r="JV315" s="44"/>
      <c r="JW315" s="44"/>
      <c r="JX315" s="44"/>
      <c r="JY315" s="44"/>
      <c r="JZ315" s="44"/>
      <c r="KA315" s="44"/>
      <c r="KB315" s="44"/>
      <c r="KC315" s="44"/>
    </row>
    <row r="316" spans="1:289" x14ac:dyDescent="0.2">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c r="CI316" s="44"/>
      <c r="CJ316" s="44"/>
      <c r="CK316" s="44"/>
      <c r="CL316" s="44"/>
      <c r="CM316" s="44"/>
      <c r="CN316" s="44"/>
      <c r="CO316" s="44"/>
      <c r="CP316" s="44"/>
      <c r="CQ316" s="44"/>
      <c r="CR316" s="44"/>
      <c r="CS316" s="44"/>
      <c r="CT316" s="44"/>
      <c r="CU316" s="44"/>
      <c r="CV316" s="44"/>
      <c r="CW316" s="44"/>
      <c r="CX316" s="44"/>
      <c r="CY316" s="44"/>
      <c r="CZ316" s="44"/>
      <c r="DA316" s="44"/>
      <c r="DB316" s="44"/>
      <c r="DC316" s="44"/>
      <c r="DD316" s="44"/>
      <c r="DE316" s="44"/>
      <c r="DF316" s="44"/>
      <c r="DG316" s="44"/>
      <c r="DH316" s="44"/>
      <c r="DI316" s="44"/>
      <c r="DJ316" s="44"/>
      <c r="DK316" s="44"/>
      <c r="DL316" s="44"/>
      <c r="DM316" s="44"/>
      <c r="DN316" s="44"/>
      <c r="DO316" s="44"/>
      <c r="DP316" s="44"/>
      <c r="DQ316" s="44"/>
      <c r="DR316" s="44"/>
      <c r="DS316" s="44"/>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4"/>
      <c r="FA316" s="44"/>
      <c r="FB316" s="44"/>
      <c r="FC316" s="44"/>
      <c r="FD316" s="44"/>
      <c r="FE316" s="44"/>
      <c r="FF316" s="44"/>
      <c r="FG316" s="44"/>
      <c r="FH316" s="44"/>
      <c r="FI316" s="44"/>
      <c r="FJ316" s="44"/>
      <c r="FK316" s="44"/>
      <c r="FL316" s="44"/>
      <c r="FM316" s="44"/>
      <c r="FN316" s="44"/>
      <c r="FO316" s="44"/>
      <c r="FP316" s="44"/>
      <c r="FQ316" s="44"/>
      <c r="FR316" s="44"/>
      <c r="FS316" s="44"/>
      <c r="FT316" s="44"/>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4"/>
      <c r="HZ316" s="44"/>
      <c r="IA316" s="44"/>
      <c r="IB316" s="44"/>
      <c r="IC316" s="44"/>
      <c r="ID316" s="44"/>
      <c r="IE316" s="44"/>
      <c r="IF316" s="44"/>
      <c r="IG316" s="44"/>
      <c r="IH316" s="44"/>
      <c r="II316" s="44"/>
      <c r="IJ316" s="44"/>
      <c r="IK316" s="44"/>
      <c r="IL316" s="44"/>
      <c r="IM316" s="44"/>
      <c r="IN316" s="44"/>
      <c r="IO316" s="44"/>
      <c r="IP316" s="44"/>
      <c r="IQ316" s="44"/>
      <c r="IR316" s="44"/>
      <c r="IS316" s="44"/>
      <c r="IT316" s="44"/>
      <c r="IU316" s="44"/>
      <c r="IV316" s="44"/>
      <c r="IW316" s="44"/>
      <c r="IX316" s="44"/>
      <c r="IY316" s="44"/>
      <c r="IZ316" s="44"/>
      <c r="JA316" s="44"/>
      <c r="JB316" s="44"/>
      <c r="JC316" s="44"/>
      <c r="JD316" s="44"/>
      <c r="JE316" s="44"/>
      <c r="JF316" s="44"/>
      <c r="JG316" s="44"/>
      <c r="JH316" s="44"/>
      <c r="JI316" s="44"/>
      <c r="JJ316" s="44"/>
      <c r="JK316" s="44"/>
      <c r="JL316" s="44"/>
      <c r="JM316" s="44"/>
      <c r="JN316" s="44"/>
      <c r="JO316" s="44"/>
      <c r="JP316" s="44"/>
      <c r="JQ316" s="44"/>
      <c r="JR316" s="44"/>
      <c r="JS316" s="44"/>
      <c r="JT316" s="44"/>
      <c r="JU316" s="44"/>
      <c r="JV316" s="44"/>
      <c r="JW316" s="44"/>
      <c r="JX316" s="44"/>
      <c r="JY316" s="44"/>
      <c r="JZ316" s="44"/>
      <c r="KA316" s="44"/>
      <c r="KB316" s="44"/>
      <c r="KC316" s="44"/>
    </row>
    <row r="317" spans="1:289" x14ac:dyDescent="0.2">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c r="CI317" s="44"/>
      <c r="CJ317" s="44"/>
      <c r="CK317" s="44"/>
      <c r="CL317" s="44"/>
      <c r="CM317" s="44"/>
      <c r="CN317" s="44"/>
      <c r="CO317" s="44"/>
      <c r="CP317" s="44"/>
      <c r="CQ317" s="44"/>
      <c r="CR317" s="44"/>
      <c r="CS317" s="44"/>
      <c r="CT317" s="44"/>
      <c r="CU317" s="44"/>
      <c r="CV317" s="44"/>
      <c r="CW317" s="44"/>
      <c r="CX317" s="44"/>
      <c r="CY317" s="44"/>
      <c r="CZ317" s="44"/>
      <c r="DA317" s="44"/>
      <c r="DB317" s="44"/>
      <c r="DC317" s="44"/>
      <c r="DD317" s="44"/>
      <c r="DE317" s="44"/>
      <c r="DF317" s="44"/>
      <c r="DG317" s="44"/>
      <c r="DH317" s="44"/>
      <c r="DI317" s="44"/>
      <c r="DJ317" s="44"/>
      <c r="DK317" s="44"/>
      <c r="DL317" s="44"/>
      <c r="DM317" s="44"/>
      <c r="DN317" s="44"/>
      <c r="DO317" s="44"/>
      <c r="DP317" s="44"/>
      <c r="DQ317" s="44"/>
      <c r="DR317" s="44"/>
      <c r="DS317" s="44"/>
      <c r="DT317" s="44"/>
      <c r="DU317" s="44"/>
      <c r="DV317" s="44"/>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4"/>
      <c r="FA317" s="44"/>
      <c r="FB317" s="44"/>
      <c r="FC317" s="44"/>
      <c r="FD317" s="44"/>
      <c r="FE317" s="44"/>
      <c r="FF317" s="44"/>
      <c r="FG317" s="44"/>
      <c r="FH317" s="44"/>
      <c r="FI317" s="44"/>
      <c r="FJ317" s="44"/>
      <c r="FK317" s="44"/>
      <c r="FL317" s="44"/>
      <c r="FM317" s="44"/>
      <c r="FN317" s="44"/>
      <c r="FO317" s="44"/>
      <c r="FP317" s="44"/>
      <c r="FQ317" s="44"/>
      <c r="FR317" s="44"/>
      <c r="FS317" s="44"/>
      <c r="FT317" s="44"/>
      <c r="FU317" s="44"/>
      <c r="FV317" s="44"/>
      <c r="FW317" s="44"/>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4"/>
      <c r="HZ317" s="44"/>
      <c r="IA317" s="44"/>
      <c r="IB317" s="44"/>
      <c r="IC317" s="44"/>
      <c r="ID317" s="44"/>
      <c r="IE317" s="44"/>
      <c r="IF317" s="44"/>
      <c r="IG317" s="44"/>
      <c r="IH317" s="44"/>
      <c r="II317" s="44"/>
      <c r="IJ317" s="44"/>
      <c r="IK317" s="44"/>
      <c r="IL317" s="44"/>
      <c r="IM317" s="44"/>
      <c r="IN317" s="44"/>
      <c r="IO317" s="44"/>
      <c r="IP317" s="44"/>
      <c r="IQ317" s="44"/>
      <c r="IR317" s="44"/>
      <c r="IS317" s="44"/>
      <c r="IT317" s="44"/>
      <c r="IU317" s="44"/>
      <c r="IV317" s="44"/>
      <c r="IW317" s="44"/>
      <c r="IX317" s="44"/>
      <c r="IY317" s="44"/>
      <c r="IZ317" s="44"/>
      <c r="JA317" s="44"/>
      <c r="JB317" s="44"/>
      <c r="JC317" s="44"/>
      <c r="JD317" s="44"/>
      <c r="JE317" s="44"/>
      <c r="JF317" s="44"/>
      <c r="JG317" s="44"/>
      <c r="JH317" s="44"/>
      <c r="JI317" s="44"/>
      <c r="JJ317" s="44"/>
      <c r="JK317" s="44"/>
      <c r="JL317" s="44"/>
      <c r="JM317" s="44"/>
      <c r="JN317" s="44"/>
      <c r="JO317" s="44"/>
      <c r="JP317" s="44"/>
      <c r="JQ317" s="44"/>
      <c r="JR317" s="44"/>
      <c r="JS317" s="44"/>
      <c r="JT317" s="44"/>
      <c r="JU317" s="44"/>
      <c r="JV317" s="44"/>
      <c r="JW317" s="44"/>
      <c r="JX317" s="44"/>
      <c r="JY317" s="44"/>
      <c r="JZ317" s="44"/>
      <c r="KA317" s="44"/>
      <c r="KB317" s="44"/>
      <c r="KC317" s="44"/>
    </row>
    <row r="318" spans="1:289" x14ac:dyDescent="0.2">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44"/>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4"/>
      <c r="FA318" s="44"/>
      <c r="FB318" s="44"/>
      <c r="FC318" s="44"/>
      <c r="FD318" s="44"/>
      <c r="FE318" s="44"/>
      <c r="FF318" s="44"/>
      <c r="FG318" s="44"/>
      <c r="FH318" s="44"/>
      <c r="FI318" s="44"/>
      <c r="FJ318" s="44"/>
      <c r="FK318" s="44"/>
      <c r="FL318" s="44"/>
      <c r="FM318" s="44"/>
      <c r="FN318" s="44"/>
      <c r="FO318" s="44"/>
      <c r="FP318" s="44"/>
      <c r="FQ318" s="44"/>
      <c r="FR318" s="44"/>
      <c r="FS318" s="44"/>
      <c r="FT318" s="44"/>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4"/>
      <c r="HZ318" s="44"/>
      <c r="IA318" s="44"/>
      <c r="IB318" s="44"/>
      <c r="IC318" s="44"/>
      <c r="ID318" s="44"/>
      <c r="IE318" s="44"/>
      <c r="IF318" s="44"/>
      <c r="IG318" s="44"/>
      <c r="IH318" s="44"/>
      <c r="II318" s="44"/>
      <c r="IJ318" s="44"/>
      <c r="IK318" s="44"/>
      <c r="IL318" s="44"/>
      <c r="IM318" s="44"/>
      <c r="IN318" s="44"/>
      <c r="IO318" s="44"/>
      <c r="IP318" s="44"/>
      <c r="IQ318" s="44"/>
      <c r="IR318" s="44"/>
      <c r="IS318" s="44"/>
      <c r="IT318" s="44"/>
      <c r="IU318" s="44"/>
      <c r="IV318" s="44"/>
      <c r="IW318" s="44"/>
      <c r="IX318" s="44"/>
      <c r="IY318" s="44"/>
      <c r="IZ318" s="44"/>
      <c r="JA318" s="44"/>
      <c r="JB318" s="44"/>
      <c r="JC318" s="44"/>
      <c r="JD318" s="44"/>
      <c r="JE318" s="44"/>
      <c r="JF318" s="44"/>
      <c r="JG318" s="44"/>
      <c r="JH318" s="44"/>
      <c r="JI318" s="44"/>
      <c r="JJ318" s="44"/>
      <c r="JK318" s="44"/>
      <c r="JL318" s="44"/>
      <c r="JM318" s="44"/>
      <c r="JN318" s="44"/>
      <c r="JO318" s="44"/>
      <c r="JP318" s="44"/>
      <c r="JQ318" s="44"/>
      <c r="JR318" s="44"/>
      <c r="JS318" s="44"/>
      <c r="JT318" s="44"/>
      <c r="JU318" s="44"/>
      <c r="JV318" s="44"/>
      <c r="JW318" s="44"/>
      <c r="JX318" s="44"/>
      <c r="JY318" s="44"/>
      <c r="JZ318" s="44"/>
      <c r="KA318" s="44"/>
      <c r="KB318" s="44"/>
      <c r="KC318" s="44"/>
    </row>
    <row r="319" spans="1:289" x14ac:dyDescent="0.2">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44"/>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c r="EM319" s="44"/>
      <c r="EN319" s="44"/>
      <c r="EO319" s="44"/>
      <c r="EP319" s="44"/>
      <c r="EQ319" s="44"/>
      <c r="ER319" s="44"/>
      <c r="ES319" s="44"/>
      <c r="ET319" s="44"/>
      <c r="EU319" s="44"/>
      <c r="EV319" s="44"/>
      <c r="EW319" s="44"/>
      <c r="EX319" s="44"/>
      <c r="EY319" s="44"/>
      <c r="EZ319" s="44"/>
      <c r="FA319" s="44"/>
      <c r="FB319" s="44"/>
      <c r="FC319" s="44"/>
      <c r="FD319" s="44"/>
      <c r="FE319" s="44"/>
      <c r="FF319" s="44"/>
      <c r="FG319" s="44"/>
      <c r="FH319" s="44"/>
      <c r="FI319" s="44"/>
      <c r="FJ319" s="44"/>
      <c r="FK319" s="44"/>
      <c r="FL319" s="44"/>
      <c r="FM319" s="44"/>
      <c r="FN319" s="44"/>
      <c r="FO319" s="44"/>
      <c r="FP319" s="44"/>
      <c r="FQ319" s="44"/>
      <c r="FR319" s="44"/>
      <c r="FS319" s="44"/>
      <c r="FT319" s="44"/>
      <c r="FU319" s="44"/>
      <c r="FV319" s="44"/>
      <c r="FW319" s="44"/>
      <c r="FX319" s="44"/>
      <c r="FY319" s="44"/>
      <c r="FZ319" s="44"/>
      <c r="GA319" s="44"/>
      <c r="GB319" s="44"/>
      <c r="GC319" s="44"/>
      <c r="GD319" s="44"/>
      <c r="GE319" s="44"/>
      <c r="GF319" s="44"/>
      <c r="GG319" s="44"/>
      <c r="GH319" s="44"/>
      <c r="GI319" s="44"/>
      <c r="GJ319" s="44"/>
      <c r="GK319" s="44"/>
      <c r="GL319" s="44"/>
      <c r="GM319" s="44"/>
      <c r="GN319" s="44"/>
      <c r="GO319" s="44"/>
      <c r="GP319" s="44"/>
      <c r="GQ319" s="44"/>
      <c r="GR319" s="44"/>
      <c r="GS319" s="44"/>
      <c r="GT319" s="44"/>
      <c r="GU319" s="44"/>
      <c r="GV319" s="44"/>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4"/>
      <c r="HZ319" s="44"/>
      <c r="IA319" s="44"/>
      <c r="IB319" s="44"/>
      <c r="IC319" s="44"/>
      <c r="ID319" s="44"/>
      <c r="IE319" s="44"/>
      <c r="IF319" s="44"/>
      <c r="IG319" s="44"/>
      <c r="IH319" s="44"/>
      <c r="II319" s="44"/>
      <c r="IJ319" s="44"/>
      <c r="IK319" s="44"/>
      <c r="IL319" s="44"/>
      <c r="IM319" s="44"/>
      <c r="IN319" s="44"/>
      <c r="IO319" s="44"/>
      <c r="IP319" s="44"/>
      <c r="IQ319" s="44"/>
      <c r="IR319" s="44"/>
      <c r="IS319" s="44"/>
      <c r="IT319" s="44"/>
      <c r="IU319" s="44"/>
      <c r="IV319" s="44"/>
      <c r="IW319" s="44"/>
      <c r="IX319" s="44"/>
      <c r="IY319" s="44"/>
      <c r="IZ319" s="44"/>
      <c r="JA319" s="44"/>
      <c r="JB319" s="44"/>
      <c r="JC319" s="44"/>
      <c r="JD319" s="44"/>
      <c r="JE319" s="44"/>
      <c r="JF319" s="44"/>
      <c r="JG319" s="44"/>
      <c r="JH319" s="44"/>
      <c r="JI319" s="44"/>
      <c r="JJ319" s="44"/>
      <c r="JK319" s="44"/>
      <c r="JL319" s="44"/>
      <c r="JM319" s="44"/>
      <c r="JN319" s="44"/>
      <c r="JO319" s="44"/>
      <c r="JP319" s="44"/>
      <c r="JQ319" s="44"/>
      <c r="JR319" s="44"/>
      <c r="JS319" s="44"/>
      <c r="JT319" s="44"/>
      <c r="JU319" s="44"/>
      <c r="JV319" s="44"/>
      <c r="JW319" s="44"/>
      <c r="JX319" s="44"/>
      <c r="JY319" s="44"/>
      <c r="JZ319" s="44"/>
      <c r="KA319" s="44"/>
      <c r="KB319" s="44"/>
      <c r="KC319" s="44"/>
    </row>
    <row r="320" spans="1:289" x14ac:dyDescent="0.2">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4"/>
      <c r="HZ320" s="44"/>
      <c r="IA320" s="44"/>
      <c r="IB320" s="44"/>
      <c r="IC320" s="44"/>
      <c r="ID320" s="44"/>
      <c r="IE320" s="44"/>
      <c r="IF320" s="44"/>
      <c r="IG320" s="44"/>
      <c r="IH320" s="44"/>
      <c r="II320" s="44"/>
      <c r="IJ320" s="44"/>
      <c r="IK320" s="44"/>
      <c r="IL320" s="44"/>
      <c r="IM320" s="44"/>
      <c r="IN320" s="44"/>
      <c r="IO320" s="44"/>
      <c r="IP320" s="44"/>
      <c r="IQ320" s="44"/>
      <c r="IR320" s="44"/>
      <c r="IS320" s="44"/>
      <c r="IT320" s="44"/>
      <c r="IU320" s="44"/>
      <c r="IV320" s="44"/>
      <c r="IW320" s="44"/>
      <c r="IX320" s="44"/>
      <c r="IY320" s="44"/>
      <c r="IZ320" s="44"/>
      <c r="JA320" s="44"/>
      <c r="JB320" s="44"/>
      <c r="JC320" s="44"/>
      <c r="JD320" s="44"/>
      <c r="JE320" s="44"/>
      <c r="JF320" s="44"/>
      <c r="JG320" s="44"/>
      <c r="JH320" s="44"/>
      <c r="JI320" s="44"/>
      <c r="JJ320" s="44"/>
      <c r="JK320" s="44"/>
      <c r="JL320" s="44"/>
      <c r="JM320" s="44"/>
      <c r="JN320" s="44"/>
      <c r="JO320" s="44"/>
      <c r="JP320" s="44"/>
      <c r="JQ320" s="44"/>
      <c r="JR320" s="44"/>
      <c r="JS320" s="44"/>
      <c r="JT320" s="44"/>
      <c r="JU320" s="44"/>
      <c r="JV320" s="44"/>
      <c r="JW320" s="44"/>
      <c r="JX320" s="44"/>
      <c r="JY320" s="44"/>
      <c r="JZ320" s="44"/>
      <c r="KA320" s="44"/>
      <c r="KB320" s="44"/>
      <c r="KC320" s="44"/>
    </row>
    <row r="321" spans="1:289" x14ac:dyDescent="0.2">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c r="CI321" s="44"/>
      <c r="CJ321" s="44"/>
      <c r="CK321" s="44"/>
      <c r="CL321" s="44"/>
      <c r="CM321" s="44"/>
      <c r="CN321" s="44"/>
      <c r="CO321" s="44"/>
      <c r="CP321" s="44"/>
      <c r="CQ321" s="44"/>
      <c r="CR321" s="44"/>
      <c r="CS321" s="44"/>
      <c r="CT321" s="44"/>
      <c r="CU321" s="44"/>
      <c r="CV321" s="44"/>
      <c r="CW321" s="44"/>
      <c r="CX321" s="44"/>
      <c r="CY321" s="44"/>
      <c r="CZ321" s="44"/>
      <c r="DA321" s="44"/>
      <c r="DB321" s="44"/>
      <c r="DC321" s="44"/>
      <c r="DD321" s="44"/>
      <c r="DE321" s="44"/>
      <c r="DF321" s="44"/>
      <c r="DG321" s="44"/>
      <c r="DH321" s="44"/>
      <c r="DI321" s="44"/>
      <c r="DJ321" s="44"/>
      <c r="DK321" s="44"/>
      <c r="DL321" s="44"/>
      <c r="DM321" s="44"/>
      <c r="DN321" s="44"/>
      <c r="DO321" s="44"/>
      <c r="DP321" s="44"/>
      <c r="DQ321" s="44"/>
      <c r="DR321" s="44"/>
      <c r="DS321" s="44"/>
      <c r="DT321" s="44"/>
      <c r="DU321" s="44"/>
      <c r="DV321" s="44"/>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4"/>
      <c r="FA321" s="44"/>
      <c r="FB321" s="44"/>
      <c r="FC321" s="44"/>
      <c r="FD321" s="44"/>
      <c r="FE321" s="44"/>
      <c r="FF321" s="44"/>
      <c r="FG321" s="44"/>
      <c r="FH321" s="44"/>
      <c r="FI321" s="44"/>
      <c r="FJ321" s="44"/>
      <c r="FK321" s="44"/>
      <c r="FL321" s="44"/>
      <c r="FM321" s="44"/>
      <c r="FN321" s="44"/>
      <c r="FO321" s="44"/>
      <c r="FP321" s="44"/>
      <c r="FQ321" s="44"/>
      <c r="FR321" s="44"/>
      <c r="FS321" s="44"/>
      <c r="FT321" s="44"/>
      <c r="FU321" s="44"/>
      <c r="FV321" s="44"/>
      <c r="FW321" s="44"/>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4"/>
      <c r="HZ321" s="44"/>
      <c r="IA321" s="44"/>
      <c r="IB321" s="44"/>
      <c r="IC321" s="44"/>
      <c r="ID321" s="44"/>
      <c r="IE321" s="44"/>
      <c r="IF321" s="44"/>
      <c r="IG321" s="44"/>
      <c r="IH321" s="44"/>
      <c r="II321" s="44"/>
      <c r="IJ321" s="44"/>
      <c r="IK321" s="44"/>
      <c r="IL321" s="44"/>
      <c r="IM321" s="44"/>
      <c r="IN321" s="44"/>
      <c r="IO321" s="44"/>
      <c r="IP321" s="44"/>
      <c r="IQ321" s="44"/>
      <c r="IR321" s="44"/>
      <c r="IS321" s="44"/>
      <c r="IT321" s="44"/>
      <c r="IU321" s="44"/>
      <c r="IV321" s="44"/>
      <c r="IW321" s="44"/>
      <c r="IX321" s="44"/>
      <c r="IY321" s="44"/>
      <c r="IZ321" s="44"/>
      <c r="JA321" s="44"/>
      <c r="JB321" s="44"/>
      <c r="JC321" s="44"/>
      <c r="JD321" s="44"/>
      <c r="JE321" s="44"/>
      <c r="JF321" s="44"/>
      <c r="JG321" s="44"/>
      <c r="JH321" s="44"/>
      <c r="JI321" s="44"/>
      <c r="JJ321" s="44"/>
      <c r="JK321" s="44"/>
      <c r="JL321" s="44"/>
      <c r="JM321" s="44"/>
      <c r="JN321" s="44"/>
      <c r="JO321" s="44"/>
      <c r="JP321" s="44"/>
      <c r="JQ321" s="44"/>
      <c r="JR321" s="44"/>
      <c r="JS321" s="44"/>
      <c r="JT321" s="44"/>
      <c r="JU321" s="44"/>
      <c r="JV321" s="44"/>
      <c r="JW321" s="44"/>
      <c r="JX321" s="44"/>
      <c r="JY321" s="44"/>
      <c r="JZ321" s="44"/>
      <c r="KA321" s="44"/>
      <c r="KB321" s="44"/>
      <c r="KC321" s="44"/>
    </row>
    <row r="322" spans="1:289" x14ac:dyDescent="0.2">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44"/>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4"/>
      <c r="FA322" s="44"/>
      <c r="FB322" s="44"/>
      <c r="FC322" s="44"/>
      <c r="FD322" s="44"/>
      <c r="FE322" s="44"/>
      <c r="FF322" s="44"/>
      <c r="FG322" s="44"/>
      <c r="FH322" s="44"/>
      <c r="FI322" s="44"/>
      <c r="FJ322" s="44"/>
      <c r="FK322" s="44"/>
      <c r="FL322" s="44"/>
      <c r="FM322" s="44"/>
      <c r="FN322" s="44"/>
      <c r="FO322" s="44"/>
      <c r="FP322" s="44"/>
      <c r="FQ322" s="44"/>
      <c r="FR322" s="44"/>
      <c r="FS322" s="44"/>
      <c r="FT322" s="44"/>
      <c r="FU322" s="44"/>
      <c r="FV322" s="44"/>
      <c r="FW322" s="44"/>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4"/>
      <c r="HZ322" s="44"/>
      <c r="IA322" s="44"/>
      <c r="IB322" s="44"/>
      <c r="IC322" s="44"/>
      <c r="ID322" s="44"/>
      <c r="IE322" s="44"/>
      <c r="IF322" s="44"/>
      <c r="IG322" s="44"/>
      <c r="IH322" s="44"/>
      <c r="II322" s="44"/>
      <c r="IJ322" s="44"/>
      <c r="IK322" s="44"/>
      <c r="IL322" s="44"/>
      <c r="IM322" s="44"/>
      <c r="IN322" s="44"/>
      <c r="IO322" s="44"/>
      <c r="IP322" s="44"/>
      <c r="IQ322" s="44"/>
      <c r="IR322" s="44"/>
      <c r="IS322" s="44"/>
      <c r="IT322" s="44"/>
      <c r="IU322" s="44"/>
      <c r="IV322" s="44"/>
      <c r="IW322" s="44"/>
      <c r="IX322" s="44"/>
      <c r="IY322" s="44"/>
      <c r="IZ322" s="44"/>
      <c r="JA322" s="44"/>
      <c r="JB322" s="44"/>
      <c r="JC322" s="44"/>
      <c r="JD322" s="44"/>
      <c r="JE322" s="44"/>
      <c r="JF322" s="44"/>
      <c r="JG322" s="44"/>
      <c r="JH322" s="44"/>
      <c r="JI322" s="44"/>
      <c r="JJ322" s="44"/>
      <c r="JK322" s="44"/>
      <c r="JL322" s="44"/>
      <c r="JM322" s="44"/>
      <c r="JN322" s="44"/>
      <c r="JO322" s="44"/>
      <c r="JP322" s="44"/>
      <c r="JQ322" s="44"/>
      <c r="JR322" s="44"/>
      <c r="JS322" s="44"/>
      <c r="JT322" s="44"/>
      <c r="JU322" s="44"/>
      <c r="JV322" s="44"/>
      <c r="JW322" s="44"/>
      <c r="JX322" s="44"/>
      <c r="JY322" s="44"/>
      <c r="JZ322" s="44"/>
      <c r="KA322" s="44"/>
      <c r="KB322" s="44"/>
      <c r="KC322" s="44"/>
    </row>
    <row r="323" spans="1:289" x14ac:dyDescent="0.2">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44"/>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4"/>
      <c r="FA323" s="44"/>
      <c r="FB323" s="44"/>
      <c r="FC323" s="44"/>
      <c r="FD323" s="44"/>
      <c r="FE323" s="44"/>
      <c r="FF323" s="44"/>
      <c r="FG323" s="44"/>
      <c r="FH323" s="44"/>
      <c r="FI323" s="44"/>
      <c r="FJ323" s="44"/>
      <c r="FK323" s="44"/>
      <c r="FL323" s="44"/>
      <c r="FM323" s="44"/>
      <c r="FN323" s="44"/>
      <c r="FO323" s="44"/>
      <c r="FP323" s="44"/>
      <c r="FQ323" s="44"/>
      <c r="FR323" s="44"/>
      <c r="FS323" s="44"/>
      <c r="FT323" s="44"/>
      <c r="FU323" s="44"/>
      <c r="FV323" s="44"/>
      <c r="FW323" s="44"/>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4"/>
      <c r="HZ323" s="44"/>
      <c r="IA323" s="44"/>
      <c r="IB323" s="44"/>
      <c r="IC323" s="44"/>
      <c r="ID323" s="44"/>
      <c r="IE323" s="44"/>
      <c r="IF323" s="44"/>
      <c r="IG323" s="44"/>
      <c r="IH323" s="44"/>
      <c r="II323" s="44"/>
      <c r="IJ323" s="44"/>
      <c r="IK323" s="44"/>
      <c r="IL323" s="44"/>
      <c r="IM323" s="44"/>
      <c r="IN323" s="44"/>
      <c r="IO323" s="44"/>
      <c r="IP323" s="44"/>
      <c r="IQ323" s="44"/>
      <c r="IR323" s="44"/>
      <c r="IS323" s="44"/>
      <c r="IT323" s="44"/>
      <c r="IU323" s="44"/>
      <c r="IV323" s="44"/>
      <c r="IW323" s="44"/>
      <c r="IX323" s="44"/>
      <c r="IY323" s="44"/>
      <c r="IZ323" s="44"/>
      <c r="JA323" s="44"/>
      <c r="JB323" s="44"/>
      <c r="JC323" s="44"/>
      <c r="JD323" s="44"/>
      <c r="JE323" s="44"/>
      <c r="JF323" s="44"/>
      <c r="JG323" s="44"/>
      <c r="JH323" s="44"/>
      <c r="JI323" s="44"/>
      <c r="JJ323" s="44"/>
      <c r="JK323" s="44"/>
      <c r="JL323" s="44"/>
      <c r="JM323" s="44"/>
      <c r="JN323" s="44"/>
      <c r="JO323" s="44"/>
      <c r="JP323" s="44"/>
      <c r="JQ323" s="44"/>
      <c r="JR323" s="44"/>
      <c r="JS323" s="44"/>
      <c r="JT323" s="44"/>
      <c r="JU323" s="44"/>
      <c r="JV323" s="44"/>
      <c r="JW323" s="44"/>
      <c r="JX323" s="44"/>
      <c r="JY323" s="44"/>
      <c r="JZ323" s="44"/>
      <c r="KA323" s="44"/>
      <c r="KB323" s="44"/>
      <c r="KC323" s="44"/>
    </row>
    <row r="324" spans="1:289" x14ac:dyDescent="0.2">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c r="CI324" s="44"/>
      <c r="CJ324" s="44"/>
      <c r="CK324" s="44"/>
      <c r="CL324" s="44"/>
      <c r="CM324" s="44"/>
      <c r="CN324" s="44"/>
      <c r="CO324" s="44"/>
      <c r="CP324" s="44"/>
      <c r="CQ324" s="44"/>
      <c r="CR324" s="44"/>
      <c r="CS324" s="44"/>
      <c r="CT324" s="44"/>
      <c r="CU324" s="44"/>
      <c r="CV324" s="44"/>
      <c r="CW324" s="44"/>
      <c r="CX324" s="44"/>
      <c r="CY324" s="44"/>
      <c r="CZ324" s="44"/>
      <c r="DA324" s="44"/>
      <c r="DB324" s="44"/>
      <c r="DC324" s="44"/>
      <c r="DD324" s="44"/>
      <c r="DE324" s="44"/>
      <c r="DF324" s="44"/>
      <c r="DG324" s="44"/>
      <c r="DH324" s="44"/>
      <c r="DI324" s="44"/>
      <c r="DJ324" s="44"/>
      <c r="DK324" s="44"/>
      <c r="DL324" s="44"/>
      <c r="DM324" s="44"/>
      <c r="DN324" s="44"/>
      <c r="DO324" s="44"/>
      <c r="DP324" s="44"/>
      <c r="DQ324" s="44"/>
      <c r="DR324" s="44"/>
      <c r="DS324" s="44"/>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4"/>
      <c r="FA324" s="44"/>
      <c r="FB324" s="44"/>
      <c r="FC324" s="44"/>
      <c r="FD324" s="44"/>
      <c r="FE324" s="44"/>
      <c r="FF324" s="44"/>
      <c r="FG324" s="44"/>
      <c r="FH324" s="44"/>
      <c r="FI324" s="44"/>
      <c r="FJ324" s="44"/>
      <c r="FK324" s="44"/>
      <c r="FL324" s="44"/>
      <c r="FM324" s="44"/>
      <c r="FN324" s="44"/>
      <c r="FO324" s="44"/>
      <c r="FP324" s="44"/>
      <c r="FQ324" s="44"/>
      <c r="FR324" s="44"/>
      <c r="FS324" s="44"/>
      <c r="FT324" s="44"/>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4"/>
      <c r="HZ324" s="44"/>
      <c r="IA324" s="44"/>
      <c r="IB324" s="44"/>
      <c r="IC324" s="44"/>
      <c r="ID324" s="44"/>
      <c r="IE324" s="44"/>
      <c r="IF324" s="44"/>
      <c r="IG324" s="44"/>
      <c r="IH324" s="44"/>
      <c r="II324" s="44"/>
      <c r="IJ324" s="44"/>
      <c r="IK324" s="44"/>
      <c r="IL324" s="44"/>
      <c r="IM324" s="44"/>
      <c r="IN324" s="44"/>
      <c r="IO324" s="44"/>
      <c r="IP324" s="44"/>
      <c r="IQ324" s="44"/>
      <c r="IR324" s="44"/>
      <c r="IS324" s="44"/>
      <c r="IT324" s="44"/>
      <c r="IU324" s="44"/>
      <c r="IV324" s="44"/>
      <c r="IW324" s="44"/>
      <c r="IX324" s="44"/>
      <c r="IY324" s="44"/>
      <c r="IZ324" s="44"/>
      <c r="JA324" s="44"/>
      <c r="JB324" s="44"/>
      <c r="JC324" s="44"/>
      <c r="JD324" s="44"/>
      <c r="JE324" s="44"/>
      <c r="JF324" s="44"/>
      <c r="JG324" s="44"/>
      <c r="JH324" s="44"/>
      <c r="JI324" s="44"/>
      <c r="JJ324" s="44"/>
      <c r="JK324" s="44"/>
      <c r="JL324" s="44"/>
      <c r="JM324" s="44"/>
      <c r="JN324" s="44"/>
      <c r="JO324" s="44"/>
      <c r="JP324" s="44"/>
      <c r="JQ324" s="44"/>
      <c r="JR324" s="44"/>
      <c r="JS324" s="44"/>
      <c r="JT324" s="44"/>
      <c r="JU324" s="44"/>
      <c r="JV324" s="44"/>
      <c r="JW324" s="44"/>
      <c r="JX324" s="44"/>
      <c r="JY324" s="44"/>
      <c r="JZ324" s="44"/>
      <c r="KA324" s="44"/>
      <c r="KB324" s="44"/>
      <c r="KC324" s="44"/>
    </row>
    <row r="325" spans="1:289" x14ac:dyDescent="0.2">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4"/>
      <c r="HZ325" s="44"/>
      <c r="IA325" s="44"/>
      <c r="IB325" s="44"/>
      <c r="IC325" s="44"/>
      <c r="ID325" s="44"/>
      <c r="IE325" s="44"/>
      <c r="IF325" s="44"/>
      <c r="IG325" s="44"/>
      <c r="IH325" s="44"/>
      <c r="II325" s="44"/>
      <c r="IJ325" s="44"/>
      <c r="IK325" s="44"/>
      <c r="IL325" s="44"/>
      <c r="IM325" s="44"/>
      <c r="IN325" s="44"/>
      <c r="IO325" s="44"/>
      <c r="IP325" s="44"/>
      <c r="IQ325" s="44"/>
      <c r="IR325" s="44"/>
      <c r="IS325" s="44"/>
      <c r="IT325" s="44"/>
      <c r="IU325" s="44"/>
      <c r="IV325" s="44"/>
      <c r="IW325" s="44"/>
      <c r="IX325" s="44"/>
      <c r="IY325" s="44"/>
      <c r="IZ325" s="44"/>
      <c r="JA325" s="44"/>
      <c r="JB325" s="44"/>
      <c r="JC325" s="44"/>
      <c r="JD325" s="44"/>
      <c r="JE325" s="44"/>
      <c r="JF325" s="44"/>
      <c r="JG325" s="44"/>
      <c r="JH325" s="44"/>
      <c r="JI325" s="44"/>
      <c r="JJ325" s="44"/>
      <c r="JK325" s="44"/>
      <c r="JL325" s="44"/>
      <c r="JM325" s="44"/>
      <c r="JN325" s="44"/>
      <c r="JO325" s="44"/>
      <c r="JP325" s="44"/>
      <c r="JQ325" s="44"/>
      <c r="JR325" s="44"/>
      <c r="JS325" s="44"/>
      <c r="JT325" s="44"/>
      <c r="JU325" s="44"/>
      <c r="JV325" s="44"/>
      <c r="JW325" s="44"/>
      <c r="JX325" s="44"/>
      <c r="JY325" s="44"/>
      <c r="JZ325" s="44"/>
      <c r="KA325" s="44"/>
      <c r="KB325" s="44"/>
      <c r="KC325" s="44"/>
    </row>
    <row r="326" spans="1:289" x14ac:dyDescent="0.2">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44"/>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4"/>
      <c r="EX326" s="44"/>
      <c r="EY326" s="44"/>
      <c r="EZ326" s="44"/>
      <c r="FA326" s="44"/>
      <c r="FB326" s="44"/>
      <c r="FC326" s="44"/>
      <c r="FD326" s="44"/>
      <c r="FE326" s="44"/>
      <c r="FF326" s="44"/>
      <c r="FG326" s="44"/>
      <c r="FH326" s="44"/>
      <c r="FI326" s="44"/>
      <c r="FJ326" s="44"/>
      <c r="FK326" s="44"/>
      <c r="FL326" s="44"/>
      <c r="FM326" s="44"/>
      <c r="FN326" s="44"/>
      <c r="FO326" s="44"/>
      <c r="FP326" s="44"/>
      <c r="FQ326" s="44"/>
      <c r="FR326" s="44"/>
      <c r="FS326" s="44"/>
      <c r="FT326" s="44"/>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4"/>
      <c r="HZ326" s="44"/>
      <c r="IA326" s="44"/>
      <c r="IB326" s="44"/>
      <c r="IC326" s="44"/>
      <c r="ID326" s="44"/>
      <c r="IE326" s="44"/>
      <c r="IF326" s="44"/>
      <c r="IG326" s="44"/>
      <c r="IH326" s="44"/>
      <c r="II326" s="44"/>
      <c r="IJ326" s="44"/>
      <c r="IK326" s="44"/>
      <c r="IL326" s="44"/>
      <c r="IM326" s="44"/>
      <c r="IN326" s="44"/>
      <c r="IO326" s="44"/>
      <c r="IP326" s="44"/>
      <c r="IQ326" s="44"/>
      <c r="IR326" s="44"/>
      <c r="IS326" s="44"/>
      <c r="IT326" s="44"/>
      <c r="IU326" s="44"/>
      <c r="IV326" s="44"/>
      <c r="IW326" s="44"/>
      <c r="IX326" s="44"/>
      <c r="IY326" s="44"/>
      <c r="IZ326" s="44"/>
      <c r="JA326" s="44"/>
      <c r="JB326" s="44"/>
      <c r="JC326" s="44"/>
      <c r="JD326" s="44"/>
      <c r="JE326" s="44"/>
      <c r="JF326" s="44"/>
      <c r="JG326" s="44"/>
      <c r="JH326" s="44"/>
      <c r="JI326" s="44"/>
      <c r="JJ326" s="44"/>
      <c r="JK326" s="44"/>
      <c r="JL326" s="44"/>
      <c r="JM326" s="44"/>
      <c r="JN326" s="44"/>
      <c r="JO326" s="44"/>
      <c r="JP326" s="44"/>
      <c r="JQ326" s="44"/>
      <c r="JR326" s="44"/>
      <c r="JS326" s="44"/>
      <c r="JT326" s="44"/>
      <c r="JU326" s="44"/>
      <c r="JV326" s="44"/>
      <c r="JW326" s="44"/>
      <c r="JX326" s="44"/>
      <c r="JY326" s="44"/>
      <c r="JZ326" s="44"/>
      <c r="KA326" s="44"/>
      <c r="KB326" s="44"/>
      <c r="KC326" s="44"/>
    </row>
    <row r="327" spans="1:289" x14ac:dyDescent="0.2">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44"/>
      <c r="CV327" s="44"/>
      <c r="CW327" s="44"/>
      <c r="CX327" s="44"/>
      <c r="CY327" s="44"/>
      <c r="CZ327" s="44"/>
      <c r="DA327" s="44"/>
      <c r="DB327" s="44"/>
      <c r="DC327" s="44"/>
      <c r="DD327" s="44"/>
      <c r="DE327" s="44"/>
      <c r="DF327" s="44"/>
      <c r="DG327" s="44"/>
      <c r="DH327" s="44"/>
      <c r="DI327" s="44"/>
      <c r="DJ327" s="44"/>
      <c r="DK327" s="44"/>
      <c r="DL327" s="44"/>
      <c r="DM327" s="44"/>
      <c r="DN327" s="44"/>
      <c r="DO327" s="44"/>
      <c r="DP327" s="44"/>
      <c r="DQ327" s="44"/>
      <c r="DR327" s="44"/>
      <c r="DS327" s="44"/>
      <c r="DT327" s="44"/>
      <c r="DU327" s="44"/>
      <c r="DV327" s="44"/>
      <c r="DW327" s="44"/>
      <c r="DX327" s="44"/>
      <c r="DY327" s="44"/>
      <c r="DZ327" s="44"/>
      <c r="EA327" s="44"/>
      <c r="EB327" s="44"/>
      <c r="EC327" s="44"/>
      <c r="ED327" s="44"/>
      <c r="EE327" s="44"/>
      <c r="EF327" s="44"/>
      <c r="EG327" s="44"/>
      <c r="EH327" s="44"/>
      <c r="EI327" s="44"/>
      <c r="EJ327" s="44"/>
      <c r="EK327" s="44"/>
      <c r="EL327" s="44"/>
      <c r="EM327" s="44"/>
      <c r="EN327" s="44"/>
      <c r="EO327" s="44"/>
      <c r="EP327" s="44"/>
      <c r="EQ327" s="44"/>
      <c r="ER327" s="44"/>
      <c r="ES327" s="44"/>
      <c r="ET327" s="44"/>
      <c r="EU327" s="44"/>
      <c r="EV327" s="44"/>
      <c r="EW327" s="44"/>
      <c r="EX327" s="44"/>
      <c r="EY327" s="44"/>
      <c r="EZ327" s="44"/>
      <c r="FA327" s="44"/>
      <c r="FB327" s="44"/>
      <c r="FC327" s="44"/>
      <c r="FD327" s="44"/>
      <c r="FE327" s="44"/>
      <c r="FF327" s="44"/>
      <c r="FG327" s="44"/>
      <c r="FH327" s="44"/>
      <c r="FI327" s="44"/>
      <c r="FJ327" s="44"/>
      <c r="FK327" s="44"/>
      <c r="FL327" s="44"/>
      <c r="FM327" s="44"/>
      <c r="FN327" s="44"/>
      <c r="FO327" s="44"/>
      <c r="FP327" s="44"/>
      <c r="FQ327" s="44"/>
      <c r="FR327" s="44"/>
      <c r="FS327" s="44"/>
      <c r="FT327" s="44"/>
      <c r="FU327" s="44"/>
      <c r="FV327" s="44"/>
      <c r="FW327" s="44"/>
      <c r="FX327" s="44"/>
      <c r="FY327" s="44"/>
      <c r="FZ327" s="44"/>
      <c r="GA327" s="44"/>
      <c r="GB327" s="44"/>
      <c r="GC327" s="44"/>
      <c r="GD327" s="44"/>
      <c r="GE327" s="44"/>
      <c r="GF327" s="44"/>
      <c r="GG327" s="44"/>
      <c r="GH327" s="44"/>
      <c r="GI327" s="44"/>
      <c r="GJ327" s="44"/>
      <c r="GK327" s="44"/>
      <c r="GL327" s="44"/>
      <c r="GM327" s="44"/>
      <c r="GN327" s="44"/>
      <c r="GO327" s="44"/>
      <c r="GP327" s="44"/>
      <c r="GQ327" s="44"/>
      <c r="GR327" s="44"/>
      <c r="GS327" s="44"/>
      <c r="GT327" s="44"/>
      <c r="GU327" s="44"/>
      <c r="GV327" s="44"/>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4"/>
      <c r="HZ327" s="44"/>
      <c r="IA327" s="44"/>
      <c r="IB327" s="44"/>
      <c r="IC327" s="44"/>
      <c r="ID327" s="44"/>
      <c r="IE327" s="44"/>
      <c r="IF327" s="44"/>
      <c r="IG327" s="44"/>
      <c r="IH327" s="44"/>
      <c r="II327" s="44"/>
      <c r="IJ327" s="44"/>
      <c r="IK327" s="44"/>
      <c r="IL327" s="44"/>
      <c r="IM327" s="44"/>
      <c r="IN327" s="44"/>
      <c r="IO327" s="44"/>
      <c r="IP327" s="44"/>
      <c r="IQ327" s="44"/>
      <c r="IR327" s="44"/>
      <c r="IS327" s="44"/>
      <c r="IT327" s="44"/>
      <c r="IU327" s="44"/>
      <c r="IV327" s="44"/>
      <c r="IW327" s="44"/>
      <c r="IX327" s="44"/>
      <c r="IY327" s="44"/>
      <c r="IZ327" s="44"/>
      <c r="JA327" s="44"/>
      <c r="JB327" s="44"/>
      <c r="JC327" s="44"/>
      <c r="JD327" s="44"/>
      <c r="JE327" s="44"/>
      <c r="JF327" s="44"/>
      <c r="JG327" s="44"/>
      <c r="JH327" s="44"/>
      <c r="JI327" s="44"/>
      <c r="JJ327" s="44"/>
      <c r="JK327" s="44"/>
      <c r="JL327" s="44"/>
      <c r="JM327" s="44"/>
      <c r="JN327" s="44"/>
      <c r="JO327" s="44"/>
      <c r="JP327" s="44"/>
      <c r="JQ327" s="44"/>
      <c r="JR327" s="44"/>
      <c r="JS327" s="44"/>
      <c r="JT327" s="44"/>
      <c r="JU327" s="44"/>
      <c r="JV327" s="44"/>
      <c r="JW327" s="44"/>
      <c r="JX327" s="44"/>
      <c r="JY327" s="44"/>
      <c r="JZ327" s="44"/>
      <c r="KA327" s="44"/>
      <c r="KB327" s="44"/>
      <c r="KC327" s="44"/>
    </row>
    <row r="328" spans="1:289" x14ac:dyDescent="0.2">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44"/>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c r="EM328" s="44"/>
      <c r="EN328" s="44"/>
      <c r="EO328" s="44"/>
      <c r="EP328" s="44"/>
      <c r="EQ328" s="44"/>
      <c r="ER328" s="44"/>
      <c r="ES328" s="44"/>
      <c r="ET328" s="44"/>
      <c r="EU328" s="44"/>
      <c r="EV328" s="44"/>
      <c r="EW328" s="44"/>
      <c r="EX328" s="44"/>
      <c r="EY328" s="44"/>
      <c r="EZ328" s="44"/>
      <c r="FA328" s="44"/>
      <c r="FB328" s="44"/>
      <c r="FC328" s="44"/>
      <c r="FD328" s="44"/>
      <c r="FE328" s="44"/>
      <c r="FF328" s="44"/>
      <c r="FG328" s="44"/>
      <c r="FH328" s="44"/>
      <c r="FI328" s="44"/>
      <c r="FJ328" s="44"/>
      <c r="FK328" s="44"/>
      <c r="FL328" s="44"/>
      <c r="FM328" s="44"/>
      <c r="FN328" s="44"/>
      <c r="FO328" s="44"/>
      <c r="FP328" s="44"/>
      <c r="FQ328" s="44"/>
      <c r="FR328" s="44"/>
      <c r="FS328" s="44"/>
      <c r="FT328" s="44"/>
      <c r="FU328" s="44"/>
      <c r="FV328" s="44"/>
      <c r="FW328" s="44"/>
      <c r="FX328" s="44"/>
      <c r="FY328" s="44"/>
      <c r="FZ328" s="44"/>
      <c r="GA328" s="44"/>
      <c r="GB328" s="44"/>
      <c r="GC328" s="44"/>
      <c r="GD328" s="44"/>
      <c r="GE328" s="44"/>
      <c r="GF328" s="44"/>
      <c r="GG328" s="44"/>
      <c r="GH328" s="44"/>
      <c r="GI328" s="44"/>
      <c r="GJ328" s="44"/>
      <c r="GK328" s="44"/>
      <c r="GL328" s="44"/>
      <c r="GM328" s="44"/>
      <c r="GN328" s="44"/>
      <c r="GO328" s="44"/>
      <c r="GP328" s="44"/>
      <c r="GQ328" s="44"/>
      <c r="GR328" s="44"/>
      <c r="GS328" s="44"/>
      <c r="GT328" s="44"/>
      <c r="GU328" s="44"/>
      <c r="GV328" s="44"/>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4"/>
      <c r="HZ328" s="44"/>
      <c r="IA328" s="44"/>
      <c r="IB328" s="44"/>
      <c r="IC328" s="44"/>
      <c r="ID328" s="44"/>
      <c r="IE328" s="44"/>
      <c r="IF328" s="44"/>
      <c r="IG328" s="44"/>
      <c r="IH328" s="44"/>
      <c r="II328" s="44"/>
      <c r="IJ328" s="44"/>
      <c r="IK328" s="44"/>
      <c r="IL328" s="44"/>
      <c r="IM328" s="44"/>
      <c r="IN328" s="44"/>
      <c r="IO328" s="44"/>
      <c r="IP328" s="44"/>
      <c r="IQ328" s="44"/>
      <c r="IR328" s="44"/>
      <c r="IS328" s="44"/>
      <c r="IT328" s="44"/>
      <c r="IU328" s="44"/>
      <c r="IV328" s="44"/>
      <c r="IW328" s="44"/>
      <c r="IX328" s="44"/>
      <c r="IY328" s="44"/>
      <c r="IZ328" s="44"/>
      <c r="JA328" s="44"/>
      <c r="JB328" s="44"/>
      <c r="JC328" s="44"/>
      <c r="JD328" s="44"/>
      <c r="JE328" s="44"/>
      <c r="JF328" s="44"/>
      <c r="JG328" s="44"/>
      <c r="JH328" s="44"/>
      <c r="JI328" s="44"/>
      <c r="JJ328" s="44"/>
      <c r="JK328" s="44"/>
      <c r="JL328" s="44"/>
      <c r="JM328" s="44"/>
      <c r="JN328" s="44"/>
      <c r="JO328" s="44"/>
      <c r="JP328" s="44"/>
      <c r="JQ328" s="44"/>
      <c r="JR328" s="44"/>
      <c r="JS328" s="44"/>
      <c r="JT328" s="44"/>
      <c r="JU328" s="44"/>
      <c r="JV328" s="44"/>
      <c r="JW328" s="44"/>
      <c r="JX328" s="44"/>
      <c r="JY328" s="44"/>
      <c r="JZ328" s="44"/>
      <c r="KA328" s="44"/>
      <c r="KB328" s="44"/>
      <c r="KC328" s="44"/>
    </row>
    <row r="329" spans="1:289" x14ac:dyDescent="0.2">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c r="CI329" s="44"/>
      <c r="CJ329" s="44"/>
      <c r="CK329" s="44"/>
      <c r="CL329" s="44"/>
      <c r="CM329" s="44"/>
      <c r="CN329" s="44"/>
      <c r="CO329" s="44"/>
      <c r="CP329" s="44"/>
      <c r="CQ329" s="44"/>
      <c r="CR329" s="44"/>
      <c r="CS329" s="44"/>
      <c r="CT329" s="44"/>
      <c r="CU329" s="44"/>
      <c r="CV329" s="44"/>
      <c r="CW329" s="44"/>
      <c r="CX329" s="44"/>
      <c r="CY329" s="44"/>
      <c r="CZ329" s="44"/>
      <c r="DA329" s="44"/>
      <c r="DB329" s="44"/>
      <c r="DC329" s="44"/>
      <c r="DD329" s="44"/>
      <c r="DE329" s="44"/>
      <c r="DF329" s="44"/>
      <c r="DG329" s="44"/>
      <c r="DH329" s="44"/>
      <c r="DI329" s="44"/>
      <c r="DJ329" s="44"/>
      <c r="DK329" s="44"/>
      <c r="DL329" s="44"/>
      <c r="DM329" s="44"/>
      <c r="DN329" s="44"/>
      <c r="DO329" s="44"/>
      <c r="DP329" s="44"/>
      <c r="DQ329" s="44"/>
      <c r="DR329" s="44"/>
      <c r="DS329" s="44"/>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4"/>
      <c r="EX329" s="44"/>
      <c r="EY329" s="44"/>
      <c r="EZ329" s="44"/>
      <c r="FA329" s="44"/>
      <c r="FB329" s="44"/>
      <c r="FC329" s="44"/>
      <c r="FD329" s="44"/>
      <c r="FE329" s="44"/>
      <c r="FF329" s="44"/>
      <c r="FG329" s="44"/>
      <c r="FH329" s="44"/>
      <c r="FI329" s="44"/>
      <c r="FJ329" s="44"/>
      <c r="FK329" s="44"/>
      <c r="FL329" s="44"/>
      <c r="FM329" s="44"/>
      <c r="FN329" s="44"/>
      <c r="FO329" s="44"/>
      <c r="FP329" s="44"/>
      <c r="FQ329" s="44"/>
      <c r="FR329" s="44"/>
      <c r="FS329" s="44"/>
      <c r="FT329" s="44"/>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4"/>
      <c r="HZ329" s="44"/>
      <c r="IA329" s="44"/>
      <c r="IB329" s="44"/>
      <c r="IC329" s="44"/>
      <c r="ID329" s="44"/>
      <c r="IE329" s="44"/>
      <c r="IF329" s="44"/>
      <c r="IG329" s="44"/>
      <c r="IH329" s="44"/>
      <c r="II329" s="44"/>
      <c r="IJ329" s="44"/>
      <c r="IK329" s="44"/>
      <c r="IL329" s="44"/>
      <c r="IM329" s="44"/>
      <c r="IN329" s="44"/>
      <c r="IO329" s="44"/>
      <c r="IP329" s="44"/>
      <c r="IQ329" s="44"/>
      <c r="IR329" s="44"/>
      <c r="IS329" s="44"/>
      <c r="IT329" s="44"/>
      <c r="IU329" s="44"/>
      <c r="IV329" s="44"/>
      <c r="IW329" s="44"/>
      <c r="IX329" s="44"/>
      <c r="IY329" s="44"/>
      <c r="IZ329" s="44"/>
      <c r="JA329" s="44"/>
      <c r="JB329" s="44"/>
      <c r="JC329" s="44"/>
      <c r="JD329" s="44"/>
      <c r="JE329" s="44"/>
      <c r="JF329" s="44"/>
      <c r="JG329" s="44"/>
      <c r="JH329" s="44"/>
      <c r="JI329" s="44"/>
      <c r="JJ329" s="44"/>
      <c r="JK329" s="44"/>
      <c r="JL329" s="44"/>
      <c r="JM329" s="44"/>
      <c r="JN329" s="44"/>
      <c r="JO329" s="44"/>
      <c r="JP329" s="44"/>
      <c r="JQ329" s="44"/>
      <c r="JR329" s="44"/>
      <c r="JS329" s="44"/>
      <c r="JT329" s="44"/>
      <c r="JU329" s="44"/>
      <c r="JV329" s="44"/>
      <c r="JW329" s="44"/>
      <c r="JX329" s="44"/>
      <c r="JY329" s="44"/>
      <c r="JZ329" s="44"/>
      <c r="KA329" s="44"/>
      <c r="KB329" s="44"/>
      <c r="KC329" s="44"/>
    </row>
    <row r="330" spans="1:289" x14ac:dyDescent="0.2">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4"/>
      <c r="HZ330" s="44"/>
      <c r="IA330" s="44"/>
      <c r="IB330" s="44"/>
      <c r="IC330" s="44"/>
      <c r="ID330" s="44"/>
      <c r="IE330" s="44"/>
      <c r="IF330" s="44"/>
      <c r="IG330" s="44"/>
      <c r="IH330" s="44"/>
      <c r="II330" s="44"/>
      <c r="IJ330" s="44"/>
      <c r="IK330" s="44"/>
      <c r="IL330" s="44"/>
      <c r="IM330" s="44"/>
      <c r="IN330" s="44"/>
      <c r="IO330" s="44"/>
      <c r="IP330" s="44"/>
      <c r="IQ330" s="44"/>
      <c r="IR330" s="44"/>
      <c r="IS330" s="44"/>
      <c r="IT330" s="44"/>
      <c r="IU330" s="44"/>
      <c r="IV330" s="44"/>
      <c r="IW330" s="44"/>
      <c r="IX330" s="44"/>
      <c r="IY330" s="44"/>
      <c r="IZ330" s="44"/>
      <c r="JA330" s="44"/>
      <c r="JB330" s="44"/>
      <c r="JC330" s="44"/>
      <c r="JD330" s="44"/>
      <c r="JE330" s="44"/>
      <c r="JF330" s="44"/>
      <c r="JG330" s="44"/>
      <c r="JH330" s="44"/>
      <c r="JI330" s="44"/>
      <c r="JJ330" s="44"/>
      <c r="JK330" s="44"/>
      <c r="JL330" s="44"/>
      <c r="JM330" s="44"/>
      <c r="JN330" s="44"/>
      <c r="JO330" s="44"/>
      <c r="JP330" s="44"/>
      <c r="JQ330" s="44"/>
      <c r="JR330" s="44"/>
      <c r="JS330" s="44"/>
      <c r="JT330" s="44"/>
      <c r="JU330" s="44"/>
      <c r="JV330" s="44"/>
      <c r="JW330" s="44"/>
      <c r="JX330" s="44"/>
      <c r="JY330" s="44"/>
      <c r="JZ330" s="44"/>
      <c r="KA330" s="44"/>
      <c r="KB330" s="44"/>
      <c r="KC330" s="44"/>
    </row>
    <row r="331" spans="1:289" x14ac:dyDescent="0.2">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44"/>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4"/>
      <c r="EX331" s="44"/>
      <c r="EY331" s="44"/>
      <c r="EZ331" s="44"/>
      <c r="FA331" s="44"/>
      <c r="FB331" s="44"/>
      <c r="FC331" s="44"/>
      <c r="FD331" s="44"/>
      <c r="FE331" s="44"/>
      <c r="FF331" s="44"/>
      <c r="FG331" s="44"/>
      <c r="FH331" s="44"/>
      <c r="FI331" s="44"/>
      <c r="FJ331" s="44"/>
      <c r="FK331" s="44"/>
      <c r="FL331" s="44"/>
      <c r="FM331" s="44"/>
      <c r="FN331" s="44"/>
      <c r="FO331" s="44"/>
      <c r="FP331" s="44"/>
      <c r="FQ331" s="44"/>
      <c r="FR331" s="44"/>
      <c r="FS331" s="44"/>
      <c r="FT331" s="44"/>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4"/>
      <c r="HZ331" s="44"/>
      <c r="IA331" s="44"/>
      <c r="IB331" s="44"/>
      <c r="IC331" s="44"/>
      <c r="ID331" s="44"/>
      <c r="IE331" s="44"/>
      <c r="IF331" s="44"/>
      <c r="IG331" s="44"/>
      <c r="IH331" s="44"/>
      <c r="II331" s="44"/>
      <c r="IJ331" s="44"/>
      <c r="IK331" s="44"/>
      <c r="IL331" s="44"/>
      <c r="IM331" s="44"/>
      <c r="IN331" s="44"/>
      <c r="IO331" s="44"/>
      <c r="IP331" s="44"/>
      <c r="IQ331" s="44"/>
      <c r="IR331" s="44"/>
      <c r="IS331" s="44"/>
      <c r="IT331" s="44"/>
      <c r="IU331" s="44"/>
      <c r="IV331" s="44"/>
      <c r="IW331" s="44"/>
      <c r="IX331" s="44"/>
      <c r="IY331" s="44"/>
      <c r="IZ331" s="44"/>
      <c r="JA331" s="44"/>
      <c r="JB331" s="44"/>
      <c r="JC331" s="44"/>
      <c r="JD331" s="44"/>
      <c r="JE331" s="44"/>
      <c r="JF331" s="44"/>
      <c r="JG331" s="44"/>
      <c r="JH331" s="44"/>
      <c r="JI331" s="44"/>
      <c r="JJ331" s="44"/>
      <c r="JK331" s="44"/>
      <c r="JL331" s="44"/>
      <c r="JM331" s="44"/>
      <c r="JN331" s="44"/>
      <c r="JO331" s="44"/>
      <c r="JP331" s="44"/>
      <c r="JQ331" s="44"/>
      <c r="JR331" s="44"/>
      <c r="JS331" s="44"/>
      <c r="JT331" s="44"/>
      <c r="JU331" s="44"/>
      <c r="JV331" s="44"/>
      <c r="JW331" s="44"/>
      <c r="JX331" s="44"/>
      <c r="JY331" s="44"/>
      <c r="JZ331" s="44"/>
      <c r="KA331" s="44"/>
      <c r="KB331" s="44"/>
      <c r="KC331" s="44"/>
    </row>
    <row r="332" spans="1:289" x14ac:dyDescent="0.2">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c r="CI332" s="44"/>
      <c r="CJ332" s="44"/>
      <c r="CK332" s="44"/>
      <c r="CL332" s="44"/>
      <c r="CM332" s="44"/>
      <c r="CN332" s="44"/>
      <c r="CO332" s="44"/>
      <c r="CP332" s="44"/>
      <c r="CQ332" s="44"/>
      <c r="CR332" s="44"/>
      <c r="CS332" s="44"/>
      <c r="CT332" s="44"/>
      <c r="CU332" s="44"/>
      <c r="CV332" s="44"/>
      <c r="CW332" s="44"/>
      <c r="CX332" s="44"/>
      <c r="CY332" s="44"/>
      <c r="CZ332" s="44"/>
      <c r="DA332" s="44"/>
      <c r="DB332" s="44"/>
      <c r="DC332" s="44"/>
      <c r="DD332" s="44"/>
      <c r="DE332" s="44"/>
      <c r="DF332" s="44"/>
      <c r="DG332" s="44"/>
      <c r="DH332" s="44"/>
      <c r="DI332" s="44"/>
      <c r="DJ332" s="44"/>
      <c r="DK332" s="44"/>
      <c r="DL332" s="44"/>
      <c r="DM332" s="44"/>
      <c r="DN332" s="44"/>
      <c r="DO332" s="44"/>
      <c r="DP332" s="44"/>
      <c r="DQ332" s="44"/>
      <c r="DR332" s="44"/>
      <c r="DS332" s="44"/>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4"/>
      <c r="EX332" s="44"/>
      <c r="EY332" s="44"/>
      <c r="EZ332" s="44"/>
      <c r="FA332" s="44"/>
      <c r="FB332" s="44"/>
      <c r="FC332" s="44"/>
      <c r="FD332" s="44"/>
      <c r="FE332" s="44"/>
      <c r="FF332" s="44"/>
      <c r="FG332" s="44"/>
      <c r="FH332" s="44"/>
      <c r="FI332" s="44"/>
      <c r="FJ332" s="44"/>
      <c r="FK332" s="44"/>
      <c r="FL332" s="44"/>
      <c r="FM332" s="44"/>
      <c r="FN332" s="44"/>
      <c r="FO332" s="44"/>
      <c r="FP332" s="44"/>
      <c r="FQ332" s="44"/>
      <c r="FR332" s="44"/>
      <c r="FS332" s="44"/>
      <c r="FT332" s="44"/>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4"/>
      <c r="HZ332" s="44"/>
      <c r="IA332" s="44"/>
      <c r="IB332" s="44"/>
      <c r="IC332" s="44"/>
      <c r="ID332" s="44"/>
      <c r="IE332" s="44"/>
      <c r="IF332" s="44"/>
      <c r="IG332" s="44"/>
      <c r="IH332" s="44"/>
      <c r="II332" s="44"/>
      <c r="IJ332" s="44"/>
      <c r="IK332" s="44"/>
      <c r="IL332" s="44"/>
      <c r="IM332" s="44"/>
      <c r="IN332" s="44"/>
      <c r="IO332" s="44"/>
      <c r="IP332" s="44"/>
      <c r="IQ332" s="44"/>
      <c r="IR332" s="44"/>
      <c r="IS332" s="44"/>
      <c r="IT332" s="44"/>
      <c r="IU332" s="44"/>
      <c r="IV332" s="44"/>
      <c r="IW332" s="44"/>
      <c r="IX332" s="44"/>
      <c r="IY332" s="44"/>
      <c r="IZ332" s="44"/>
      <c r="JA332" s="44"/>
      <c r="JB332" s="44"/>
      <c r="JC332" s="44"/>
      <c r="JD332" s="44"/>
      <c r="JE332" s="44"/>
      <c r="JF332" s="44"/>
      <c r="JG332" s="44"/>
      <c r="JH332" s="44"/>
      <c r="JI332" s="44"/>
      <c r="JJ332" s="44"/>
      <c r="JK332" s="44"/>
      <c r="JL332" s="44"/>
      <c r="JM332" s="44"/>
      <c r="JN332" s="44"/>
      <c r="JO332" s="44"/>
      <c r="JP332" s="44"/>
      <c r="JQ332" s="44"/>
      <c r="JR332" s="44"/>
      <c r="JS332" s="44"/>
      <c r="JT332" s="44"/>
      <c r="JU332" s="44"/>
      <c r="JV332" s="44"/>
      <c r="JW332" s="44"/>
      <c r="JX332" s="44"/>
      <c r="JY332" s="44"/>
      <c r="JZ332" s="44"/>
      <c r="KA332" s="44"/>
      <c r="KB332" s="44"/>
      <c r="KC332" s="44"/>
    </row>
    <row r="333" spans="1:289" x14ac:dyDescent="0.2">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c r="CI333" s="44"/>
      <c r="CJ333" s="44"/>
      <c r="CK333" s="44"/>
      <c r="CL333" s="44"/>
      <c r="CM333" s="44"/>
      <c r="CN333" s="44"/>
      <c r="CO333" s="44"/>
      <c r="CP333" s="44"/>
      <c r="CQ333" s="44"/>
      <c r="CR333" s="44"/>
      <c r="CS333" s="44"/>
      <c r="CT333" s="44"/>
      <c r="CU333" s="44"/>
      <c r="CV333" s="44"/>
      <c r="CW333" s="44"/>
      <c r="CX333" s="44"/>
      <c r="CY333" s="44"/>
      <c r="CZ333" s="44"/>
      <c r="DA333" s="44"/>
      <c r="DB333" s="44"/>
      <c r="DC333" s="44"/>
      <c r="DD333" s="44"/>
      <c r="DE333" s="44"/>
      <c r="DF333" s="44"/>
      <c r="DG333" s="44"/>
      <c r="DH333" s="44"/>
      <c r="DI333" s="44"/>
      <c r="DJ333" s="44"/>
      <c r="DK333" s="44"/>
      <c r="DL333" s="44"/>
      <c r="DM333" s="44"/>
      <c r="DN333" s="44"/>
      <c r="DO333" s="44"/>
      <c r="DP333" s="44"/>
      <c r="DQ333" s="44"/>
      <c r="DR333" s="44"/>
      <c r="DS333" s="44"/>
      <c r="DT333" s="44"/>
      <c r="DU333" s="44"/>
      <c r="DV333" s="44"/>
      <c r="DW333" s="44"/>
      <c r="DX333" s="44"/>
      <c r="DY333" s="44"/>
      <c r="DZ333" s="44"/>
      <c r="EA333" s="44"/>
      <c r="EB333" s="44"/>
      <c r="EC333" s="44"/>
      <c r="ED333" s="44"/>
      <c r="EE333" s="44"/>
      <c r="EF333" s="44"/>
      <c r="EG333" s="44"/>
      <c r="EH333" s="44"/>
      <c r="EI333" s="44"/>
      <c r="EJ333" s="44"/>
      <c r="EK333" s="44"/>
      <c r="EL333" s="44"/>
      <c r="EM333" s="44"/>
      <c r="EN333" s="44"/>
      <c r="EO333" s="44"/>
      <c r="EP333" s="44"/>
      <c r="EQ333" s="44"/>
      <c r="ER333" s="44"/>
      <c r="ES333" s="44"/>
      <c r="ET333" s="44"/>
      <c r="EU333" s="44"/>
      <c r="EV333" s="44"/>
      <c r="EW333" s="44"/>
      <c r="EX333" s="44"/>
      <c r="EY333" s="44"/>
      <c r="EZ333" s="44"/>
      <c r="FA333" s="44"/>
      <c r="FB333" s="44"/>
      <c r="FC333" s="44"/>
      <c r="FD333" s="44"/>
      <c r="FE333" s="44"/>
      <c r="FF333" s="44"/>
      <c r="FG333" s="44"/>
      <c r="FH333" s="44"/>
      <c r="FI333" s="44"/>
      <c r="FJ333" s="44"/>
      <c r="FK333" s="44"/>
      <c r="FL333" s="44"/>
      <c r="FM333" s="44"/>
      <c r="FN333" s="44"/>
      <c r="FO333" s="44"/>
      <c r="FP333" s="44"/>
      <c r="FQ333" s="44"/>
      <c r="FR333" s="44"/>
      <c r="FS333" s="44"/>
      <c r="FT333" s="44"/>
      <c r="FU333" s="44"/>
      <c r="FV333" s="44"/>
      <c r="FW333" s="44"/>
      <c r="FX333" s="44"/>
      <c r="FY333" s="44"/>
      <c r="FZ333" s="44"/>
      <c r="GA333" s="44"/>
      <c r="GB333" s="44"/>
      <c r="GC333" s="44"/>
      <c r="GD333" s="44"/>
      <c r="GE333" s="44"/>
      <c r="GF333" s="44"/>
      <c r="GG333" s="44"/>
      <c r="GH333" s="44"/>
      <c r="GI333" s="44"/>
      <c r="GJ333" s="44"/>
      <c r="GK333" s="44"/>
      <c r="GL333" s="44"/>
      <c r="GM333" s="44"/>
      <c r="GN333" s="44"/>
      <c r="GO333" s="44"/>
      <c r="GP333" s="44"/>
      <c r="GQ333" s="44"/>
      <c r="GR333" s="44"/>
      <c r="GS333" s="44"/>
      <c r="GT333" s="44"/>
      <c r="GU333" s="44"/>
      <c r="GV333" s="44"/>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4"/>
      <c r="HZ333" s="44"/>
      <c r="IA333" s="44"/>
      <c r="IB333" s="44"/>
      <c r="IC333" s="44"/>
      <c r="ID333" s="44"/>
      <c r="IE333" s="44"/>
      <c r="IF333" s="44"/>
      <c r="IG333" s="44"/>
      <c r="IH333" s="44"/>
      <c r="II333" s="44"/>
      <c r="IJ333" s="44"/>
      <c r="IK333" s="44"/>
      <c r="IL333" s="44"/>
      <c r="IM333" s="44"/>
      <c r="IN333" s="44"/>
      <c r="IO333" s="44"/>
      <c r="IP333" s="44"/>
      <c r="IQ333" s="44"/>
      <c r="IR333" s="44"/>
      <c r="IS333" s="44"/>
      <c r="IT333" s="44"/>
      <c r="IU333" s="44"/>
      <c r="IV333" s="44"/>
      <c r="IW333" s="44"/>
      <c r="IX333" s="44"/>
      <c r="IY333" s="44"/>
      <c r="IZ333" s="44"/>
      <c r="JA333" s="44"/>
      <c r="JB333" s="44"/>
      <c r="JC333" s="44"/>
      <c r="JD333" s="44"/>
      <c r="JE333" s="44"/>
      <c r="JF333" s="44"/>
      <c r="JG333" s="44"/>
      <c r="JH333" s="44"/>
      <c r="JI333" s="44"/>
      <c r="JJ333" s="44"/>
      <c r="JK333" s="44"/>
      <c r="JL333" s="44"/>
      <c r="JM333" s="44"/>
      <c r="JN333" s="44"/>
      <c r="JO333" s="44"/>
      <c r="JP333" s="44"/>
      <c r="JQ333" s="44"/>
      <c r="JR333" s="44"/>
      <c r="JS333" s="44"/>
      <c r="JT333" s="44"/>
      <c r="JU333" s="44"/>
      <c r="JV333" s="44"/>
      <c r="JW333" s="44"/>
      <c r="JX333" s="44"/>
      <c r="JY333" s="44"/>
      <c r="JZ333" s="44"/>
      <c r="KA333" s="44"/>
      <c r="KB333" s="44"/>
      <c r="KC333" s="44"/>
    </row>
    <row r="334" spans="1:289" x14ac:dyDescent="0.2">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c r="CI334" s="44"/>
      <c r="CJ334" s="44"/>
      <c r="CK334" s="44"/>
      <c r="CL334" s="44"/>
      <c r="CM334" s="44"/>
      <c r="CN334" s="44"/>
      <c r="CO334" s="44"/>
      <c r="CP334" s="44"/>
      <c r="CQ334" s="44"/>
      <c r="CR334" s="44"/>
      <c r="CS334" s="44"/>
      <c r="CT334" s="44"/>
      <c r="CU334" s="44"/>
      <c r="CV334" s="44"/>
      <c r="CW334" s="44"/>
      <c r="CX334" s="44"/>
      <c r="CY334" s="44"/>
      <c r="CZ334" s="44"/>
      <c r="DA334" s="44"/>
      <c r="DB334" s="44"/>
      <c r="DC334" s="44"/>
      <c r="DD334" s="44"/>
      <c r="DE334" s="44"/>
      <c r="DF334" s="44"/>
      <c r="DG334" s="44"/>
      <c r="DH334" s="44"/>
      <c r="DI334" s="44"/>
      <c r="DJ334" s="44"/>
      <c r="DK334" s="44"/>
      <c r="DL334" s="44"/>
      <c r="DM334" s="44"/>
      <c r="DN334" s="44"/>
      <c r="DO334" s="44"/>
      <c r="DP334" s="44"/>
      <c r="DQ334" s="44"/>
      <c r="DR334" s="44"/>
      <c r="DS334" s="44"/>
      <c r="DT334" s="44"/>
      <c r="DU334" s="44"/>
      <c r="DV334" s="44"/>
      <c r="DW334" s="44"/>
      <c r="DX334" s="44"/>
      <c r="DY334" s="44"/>
      <c r="DZ334" s="44"/>
      <c r="EA334" s="44"/>
      <c r="EB334" s="44"/>
      <c r="EC334" s="44"/>
      <c r="ED334" s="44"/>
      <c r="EE334" s="44"/>
      <c r="EF334" s="44"/>
      <c r="EG334" s="44"/>
      <c r="EH334" s="44"/>
      <c r="EI334" s="44"/>
      <c r="EJ334" s="44"/>
      <c r="EK334" s="44"/>
      <c r="EL334" s="44"/>
      <c r="EM334" s="44"/>
      <c r="EN334" s="44"/>
      <c r="EO334" s="44"/>
      <c r="EP334" s="44"/>
      <c r="EQ334" s="44"/>
      <c r="ER334" s="44"/>
      <c r="ES334" s="44"/>
      <c r="ET334" s="44"/>
      <c r="EU334" s="44"/>
      <c r="EV334" s="44"/>
      <c r="EW334" s="44"/>
      <c r="EX334" s="44"/>
      <c r="EY334" s="44"/>
      <c r="EZ334" s="44"/>
      <c r="FA334" s="44"/>
      <c r="FB334" s="44"/>
      <c r="FC334" s="44"/>
      <c r="FD334" s="44"/>
      <c r="FE334" s="44"/>
      <c r="FF334" s="44"/>
      <c r="FG334" s="44"/>
      <c r="FH334" s="44"/>
      <c r="FI334" s="44"/>
      <c r="FJ334" s="44"/>
      <c r="FK334" s="44"/>
      <c r="FL334" s="44"/>
      <c r="FM334" s="44"/>
      <c r="FN334" s="44"/>
      <c r="FO334" s="44"/>
      <c r="FP334" s="44"/>
      <c r="FQ334" s="44"/>
      <c r="FR334" s="44"/>
      <c r="FS334" s="44"/>
      <c r="FT334" s="44"/>
      <c r="FU334" s="44"/>
      <c r="FV334" s="44"/>
      <c r="FW334" s="44"/>
      <c r="FX334" s="44"/>
      <c r="FY334" s="44"/>
      <c r="FZ334" s="44"/>
      <c r="GA334" s="44"/>
      <c r="GB334" s="44"/>
      <c r="GC334" s="44"/>
      <c r="GD334" s="44"/>
      <c r="GE334" s="44"/>
      <c r="GF334" s="44"/>
      <c r="GG334" s="44"/>
      <c r="GH334" s="44"/>
      <c r="GI334" s="44"/>
      <c r="GJ334" s="44"/>
      <c r="GK334" s="44"/>
      <c r="GL334" s="44"/>
      <c r="GM334" s="44"/>
      <c r="GN334" s="44"/>
      <c r="GO334" s="44"/>
      <c r="GP334" s="44"/>
      <c r="GQ334" s="44"/>
      <c r="GR334" s="44"/>
      <c r="GS334" s="44"/>
      <c r="GT334" s="44"/>
      <c r="GU334" s="44"/>
      <c r="GV334" s="44"/>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4"/>
      <c r="HZ334" s="44"/>
      <c r="IA334" s="44"/>
      <c r="IB334" s="44"/>
      <c r="IC334" s="44"/>
      <c r="ID334" s="44"/>
      <c r="IE334" s="44"/>
      <c r="IF334" s="44"/>
      <c r="IG334" s="44"/>
      <c r="IH334" s="44"/>
      <c r="II334" s="44"/>
      <c r="IJ334" s="44"/>
      <c r="IK334" s="44"/>
      <c r="IL334" s="44"/>
      <c r="IM334" s="44"/>
      <c r="IN334" s="44"/>
      <c r="IO334" s="44"/>
      <c r="IP334" s="44"/>
      <c r="IQ334" s="44"/>
      <c r="IR334" s="44"/>
      <c r="IS334" s="44"/>
      <c r="IT334" s="44"/>
      <c r="IU334" s="44"/>
      <c r="IV334" s="44"/>
      <c r="IW334" s="44"/>
      <c r="IX334" s="44"/>
      <c r="IY334" s="44"/>
      <c r="IZ334" s="44"/>
      <c r="JA334" s="44"/>
      <c r="JB334" s="44"/>
      <c r="JC334" s="44"/>
      <c r="JD334" s="44"/>
      <c r="JE334" s="44"/>
      <c r="JF334" s="44"/>
      <c r="JG334" s="44"/>
      <c r="JH334" s="44"/>
      <c r="JI334" s="44"/>
      <c r="JJ334" s="44"/>
      <c r="JK334" s="44"/>
      <c r="JL334" s="44"/>
      <c r="JM334" s="44"/>
      <c r="JN334" s="44"/>
      <c r="JO334" s="44"/>
      <c r="JP334" s="44"/>
      <c r="JQ334" s="44"/>
      <c r="JR334" s="44"/>
      <c r="JS334" s="44"/>
      <c r="JT334" s="44"/>
      <c r="JU334" s="44"/>
      <c r="JV334" s="44"/>
      <c r="JW334" s="44"/>
      <c r="JX334" s="44"/>
      <c r="JY334" s="44"/>
      <c r="JZ334" s="44"/>
      <c r="KA334" s="44"/>
      <c r="KB334" s="44"/>
      <c r="KC334" s="44"/>
    </row>
    <row r="335" spans="1:289" x14ac:dyDescent="0.2">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4"/>
      <c r="HZ335" s="44"/>
      <c r="IA335" s="44"/>
      <c r="IB335" s="44"/>
      <c r="IC335" s="44"/>
      <c r="ID335" s="44"/>
      <c r="IE335" s="44"/>
      <c r="IF335" s="44"/>
      <c r="IG335" s="44"/>
      <c r="IH335" s="44"/>
      <c r="II335" s="44"/>
      <c r="IJ335" s="44"/>
      <c r="IK335" s="44"/>
      <c r="IL335" s="44"/>
      <c r="IM335" s="44"/>
      <c r="IN335" s="44"/>
      <c r="IO335" s="44"/>
      <c r="IP335" s="44"/>
      <c r="IQ335" s="44"/>
      <c r="IR335" s="44"/>
      <c r="IS335" s="44"/>
      <c r="IT335" s="44"/>
      <c r="IU335" s="44"/>
      <c r="IV335" s="44"/>
      <c r="IW335" s="44"/>
      <c r="IX335" s="44"/>
      <c r="IY335" s="44"/>
      <c r="IZ335" s="44"/>
      <c r="JA335" s="44"/>
      <c r="JB335" s="44"/>
      <c r="JC335" s="44"/>
      <c r="JD335" s="44"/>
      <c r="JE335" s="44"/>
      <c r="JF335" s="44"/>
      <c r="JG335" s="44"/>
      <c r="JH335" s="44"/>
      <c r="JI335" s="44"/>
      <c r="JJ335" s="44"/>
      <c r="JK335" s="44"/>
      <c r="JL335" s="44"/>
      <c r="JM335" s="44"/>
      <c r="JN335" s="44"/>
      <c r="JO335" s="44"/>
      <c r="JP335" s="44"/>
      <c r="JQ335" s="44"/>
      <c r="JR335" s="44"/>
      <c r="JS335" s="44"/>
      <c r="JT335" s="44"/>
      <c r="JU335" s="44"/>
      <c r="JV335" s="44"/>
      <c r="JW335" s="44"/>
      <c r="JX335" s="44"/>
      <c r="JY335" s="44"/>
      <c r="JZ335" s="44"/>
      <c r="KA335" s="44"/>
      <c r="KB335" s="44"/>
      <c r="KC335" s="44"/>
    </row>
    <row r="336" spans="1:289" x14ac:dyDescent="0.2">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c r="CI336" s="44"/>
      <c r="CJ336" s="44"/>
      <c r="CK336" s="44"/>
      <c r="CL336" s="44"/>
      <c r="CM336" s="44"/>
      <c r="CN336" s="44"/>
      <c r="CO336" s="44"/>
      <c r="CP336" s="44"/>
      <c r="CQ336" s="44"/>
      <c r="CR336" s="44"/>
      <c r="CS336" s="44"/>
      <c r="CT336" s="44"/>
      <c r="CU336" s="44"/>
      <c r="CV336" s="44"/>
      <c r="CW336" s="44"/>
      <c r="CX336" s="44"/>
      <c r="CY336" s="44"/>
      <c r="CZ336" s="44"/>
      <c r="DA336" s="44"/>
      <c r="DB336" s="44"/>
      <c r="DC336" s="44"/>
      <c r="DD336" s="44"/>
      <c r="DE336" s="44"/>
      <c r="DF336" s="44"/>
      <c r="DG336" s="44"/>
      <c r="DH336" s="44"/>
      <c r="DI336" s="44"/>
      <c r="DJ336" s="44"/>
      <c r="DK336" s="44"/>
      <c r="DL336" s="44"/>
      <c r="DM336" s="44"/>
      <c r="DN336" s="44"/>
      <c r="DO336" s="44"/>
      <c r="DP336" s="44"/>
      <c r="DQ336" s="44"/>
      <c r="DR336" s="44"/>
      <c r="DS336" s="44"/>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4"/>
      <c r="EX336" s="44"/>
      <c r="EY336" s="44"/>
      <c r="EZ336" s="44"/>
      <c r="FA336" s="44"/>
      <c r="FB336" s="44"/>
      <c r="FC336" s="44"/>
      <c r="FD336" s="44"/>
      <c r="FE336" s="44"/>
      <c r="FF336" s="44"/>
      <c r="FG336" s="44"/>
      <c r="FH336" s="44"/>
      <c r="FI336" s="44"/>
      <c r="FJ336" s="44"/>
      <c r="FK336" s="44"/>
      <c r="FL336" s="44"/>
      <c r="FM336" s="44"/>
      <c r="FN336" s="44"/>
      <c r="FO336" s="44"/>
      <c r="FP336" s="44"/>
      <c r="FQ336" s="44"/>
      <c r="FR336" s="44"/>
      <c r="FS336" s="44"/>
      <c r="FT336" s="44"/>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4"/>
      <c r="HZ336" s="44"/>
      <c r="IA336" s="44"/>
      <c r="IB336" s="44"/>
      <c r="IC336" s="44"/>
      <c r="ID336" s="44"/>
      <c r="IE336" s="44"/>
      <c r="IF336" s="44"/>
      <c r="IG336" s="44"/>
      <c r="IH336" s="44"/>
      <c r="II336" s="44"/>
      <c r="IJ336" s="44"/>
      <c r="IK336" s="44"/>
      <c r="IL336" s="44"/>
      <c r="IM336" s="44"/>
      <c r="IN336" s="44"/>
      <c r="IO336" s="44"/>
      <c r="IP336" s="44"/>
      <c r="IQ336" s="44"/>
      <c r="IR336" s="44"/>
      <c r="IS336" s="44"/>
      <c r="IT336" s="44"/>
      <c r="IU336" s="44"/>
      <c r="IV336" s="44"/>
      <c r="IW336" s="44"/>
      <c r="IX336" s="44"/>
      <c r="IY336" s="44"/>
      <c r="IZ336" s="44"/>
      <c r="JA336" s="44"/>
      <c r="JB336" s="44"/>
      <c r="JC336" s="44"/>
      <c r="JD336" s="44"/>
      <c r="JE336" s="44"/>
      <c r="JF336" s="44"/>
      <c r="JG336" s="44"/>
      <c r="JH336" s="44"/>
      <c r="JI336" s="44"/>
      <c r="JJ336" s="44"/>
      <c r="JK336" s="44"/>
      <c r="JL336" s="44"/>
      <c r="JM336" s="44"/>
      <c r="JN336" s="44"/>
      <c r="JO336" s="44"/>
      <c r="JP336" s="44"/>
      <c r="JQ336" s="44"/>
      <c r="JR336" s="44"/>
      <c r="JS336" s="44"/>
      <c r="JT336" s="44"/>
      <c r="JU336" s="44"/>
      <c r="JV336" s="44"/>
      <c r="JW336" s="44"/>
      <c r="JX336" s="44"/>
      <c r="JY336" s="44"/>
      <c r="JZ336" s="44"/>
      <c r="KA336" s="44"/>
      <c r="KB336" s="44"/>
      <c r="KC336" s="44"/>
    </row>
    <row r="337" spans="1:289" x14ac:dyDescent="0.2">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c r="CI337" s="44"/>
      <c r="CJ337" s="44"/>
      <c r="CK337" s="44"/>
      <c r="CL337" s="44"/>
      <c r="CM337" s="44"/>
      <c r="CN337" s="44"/>
      <c r="CO337" s="44"/>
      <c r="CP337" s="44"/>
      <c r="CQ337" s="44"/>
      <c r="CR337" s="44"/>
      <c r="CS337" s="44"/>
      <c r="CT337" s="44"/>
      <c r="CU337" s="44"/>
      <c r="CV337" s="44"/>
      <c r="CW337" s="44"/>
      <c r="CX337" s="44"/>
      <c r="CY337" s="44"/>
      <c r="CZ337" s="44"/>
      <c r="DA337" s="44"/>
      <c r="DB337" s="44"/>
      <c r="DC337" s="44"/>
      <c r="DD337" s="44"/>
      <c r="DE337" s="44"/>
      <c r="DF337" s="44"/>
      <c r="DG337" s="44"/>
      <c r="DH337" s="44"/>
      <c r="DI337" s="44"/>
      <c r="DJ337" s="44"/>
      <c r="DK337" s="44"/>
      <c r="DL337" s="44"/>
      <c r="DM337" s="44"/>
      <c r="DN337" s="44"/>
      <c r="DO337" s="44"/>
      <c r="DP337" s="44"/>
      <c r="DQ337" s="44"/>
      <c r="DR337" s="44"/>
      <c r="DS337" s="44"/>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4"/>
      <c r="FA337" s="44"/>
      <c r="FB337" s="44"/>
      <c r="FC337" s="44"/>
      <c r="FD337" s="44"/>
      <c r="FE337" s="44"/>
      <c r="FF337" s="44"/>
      <c r="FG337" s="44"/>
      <c r="FH337" s="44"/>
      <c r="FI337" s="44"/>
      <c r="FJ337" s="44"/>
      <c r="FK337" s="44"/>
      <c r="FL337" s="44"/>
      <c r="FM337" s="44"/>
      <c r="FN337" s="44"/>
      <c r="FO337" s="44"/>
      <c r="FP337" s="44"/>
      <c r="FQ337" s="44"/>
      <c r="FR337" s="44"/>
      <c r="FS337" s="44"/>
      <c r="FT337" s="44"/>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4"/>
      <c r="HZ337" s="44"/>
      <c r="IA337" s="44"/>
      <c r="IB337" s="44"/>
      <c r="IC337" s="44"/>
      <c r="ID337" s="44"/>
      <c r="IE337" s="44"/>
      <c r="IF337" s="44"/>
      <c r="IG337" s="44"/>
      <c r="IH337" s="44"/>
      <c r="II337" s="44"/>
      <c r="IJ337" s="44"/>
      <c r="IK337" s="44"/>
      <c r="IL337" s="44"/>
      <c r="IM337" s="44"/>
      <c r="IN337" s="44"/>
      <c r="IO337" s="44"/>
      <c r="IP337" s="44"/>
      <c r="IQ337" s="44"/>
      <c r="IR337" s="44"/>
      <c r="IS337" s="44"/>
      <c r="IT337" s="44"/>
      <c r="IU337" s="44"/>
      <c r="IV337" s="44"/>
      <c r="IW337" s="44"/>
      <c r="IX337" s="44"/>
      <c r="IY337" s="44"/>
      <c r="IZ337" s="44"/>
      <c r="JA337" s="44"/>
      <c r="JB337" s="44"/>
      <c r="JC337" s="44"/>
      <c r="JD337" s="44"/>
      <c r="JE337" s="44"/>
      <c r="JF337" s="44"/>
      <c r="JG337" s="44"/>
      <c r="JH337" s="44"/>
      <c r="JI337" s="44"/>
      <c r="JJ337" s="44"/>
      <c r="JK337" s="44"/>
      <c r="JL337" s="44"/>
      <c r="JM337" s="44"/>
      <c r="JN337" s="44"/>
      <c r="JO337" s="44"/>
      <c r="JP337" s="44"/>
      <c r="JQ337" s="44"/>
      <c r="JR337" s="44"/>
      <c r="JS337" s="44"/>
      <c r="JT337" s="44"/>
      <c r="JU337" s="44"/>
      <c r="JV337" s="44"/>
      <c r="JW337" s="44"/>
      <c r="JX337" s="44"/>
      <c r="JY337" s="44"/>
      <c r="JZ337" s="44"/>
      <c r="KA337" s="44"/>
      <c r="KB337" s="44"/>
      <c r="KC337" s="44"/>
    </row>
    <row r="338" spans="1:289" x14ac:dyDescent="0.2">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c r="CI338" s="44"/>
      <c r="CJ338" s="44"/>
      <c r="CK338" s="44"/>
      <c r="CL338" s="44"/>
      <c r="CM338" s="44"/>
      <c r="CN338" s="44"/>
      <c r="CO338" s="44"/>
      <c r="CP338" s="44"/>
      <c r="CQ338" s="44"/>
      <c r="CR338" s="44"/>
      <c r="CS338" s="44"/>
      <c r="CT338" s="44"/>
      <c r="CU338" s="44"/>
      <c r="CV338" s="44"/>
      <c r="CW338" s="44"/>
      <c r="CX338" s="44"/>
      <c r="CY338" s="44"/>
      <c r="CZ338" s="44"/>
      <c r="DA338" s="44"/>
      <c r="DB338" s="44"/>
      <c r="DC338" s="44"/>
      <c r="DD338" s="44"/>
      <c r="DE338" s="44"/>
      <c r="DF338" s="44"/>
      <c r="DG338" s="44"/>
      <c r="DH338" s="44"/>
      <c r="DI338" s="44"/>
      <c r="DJ338" s="44"/>
      <c r="DK338" s="44"/>
      <c r="DL338" s="44"/>
      <c r="DM338" s="44"/>
      <c r="DN338" s="44"/>
      <c r="DO338" s="44"/>
      <c r="DP338" s="44"/>
      <c r="DQ338" s="44"/>
      <c r="DR338" s="44"/>
      <c r="DS338" s="44"/>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4"/>
      <c r="FA338" s="44"/>
      <c r="FB338" s="44"/>
      <c r="FC338" s="44"/>
      <c r="FD338" s="44"/>
      <c r="FE338" s="44"/>
      <c r="FF338" s="44"/>
      <c r="FG338" s="44"/>
      <c r="FH338" s="44"/>
      <c r="FI338" s="44"/>
      <c r="FJ338" s="44"/>
      <c r="FK338" s="44"/>
      <c r="FL338" s="44"/>
      <c r="FM338" s="44"/>
      <c r="FN338" s="44"/>
      <c r="FO338" s="44"/>
      <c r="FP338" s="44"/>
      <c r="FQ338" s="44"/>
      <c r="FR338" s="44"/>
      <c r="FS338" s="44"/>
      <c r="FT338" s="44"/>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4"/>
      <c r="HZ338" s="44"/>
      <c r="IA338" s="44"/>
      <c r="IB338" s="44"/>
      <c r="IC338" s="44"/>
      <c r="ID338" s="44"/>
      <c r="IE338" s="44"/>
      <c r="IF338" s="44"/>
      <c r="IG338" s="44"/>
      <c r="IH338" s="44"/>
      <c r="II338" s="44"/>
      <c r="IJ338" s="44"/>
      <c r="IK338" s="44"/>
      <c r="IL338" s="44"/>
      <c r="IM338" s="44"/>
      <c r="IN338" s="44"/>
      <c r="IO338" s="44"/>
      <c r="IP338" s="44"/>
      <c r="IQ338" s="44"/>
      <c r="IR338" s="44"/>
      <c r="IS338" s="44"/>
      <c r="IT338" s="44"/>
      <c r="IU338" s="44"/>
      <c r="IV338" s="44"/>
      <c r="IW338" s="44"/>
      <c r="IX338" s="44"/>
      <c r="IY338" s="44"/>
      <c r="IZ338" s="44"/>
      <c r="JA338" s="44"/>
      <c r="JB338" s="44"/>
      <c r="JC338" s="44"/>
      <c r="JD338" s="44"/>
      <c r="JE338" s="44"/>
      <c r="JF338" s="44"/>
      <c r="JG338" s="44"/>
      <c r="JH338" s="44"/>
      <c r="JI338" s="44"/>
      <c r="JJ338" s="44"/>
      <c r="JK338" s="44"/>
      <c r="JL338" s="44"/>
      <c r="JM338" s="44"/>
      <c r="JN338" s="44"/>
      <c r="JO338" s="44"/>
      <c r="JP338" s="44"/>
      <c r="JQ338" s="44"/>
      <c r="JR338" s="44"/>
      <c r="JS338" s="44"/>
      <c r="JT338" s="44"/>
      <c r="JU338" s="44"/>
      <c r="JV338" s="44"/>
      <c r="JW338" s="44"/>
      <c r="JX338" s="44"/>
      <c r="JY338" s="44"/>
      <c r="JZ338" s="44"/>
      <c r="KA338" s="44"/>
      <c r="KB338" s="44"/>
      <c r="KC338" s="44"/>
    </row>
    <row r="339" spans="1:289" x14ac:dyDescent="0.2">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c r="CI339" s="44"/>
      <c r="CJ339" s="44"/>
      <c r="CK339" s="44"/>
      <c r="CL339" s="44"/>
      <c r="CM339" s="44"/>
      <c r="CN339" s="44"/>
      <c r="CO339" s="44"/>
      <c r="CP339" s="44"/>
      <c r="CQ339" s="44"/>
      <c r="CR339" s="44"/>
      <c r="CS339" s="44"/>
      <c r="CT339" s="44"/>
      <c r="CU339" s="44"/>
      <c r="CV339" s="44"/>
      <c r="CW339" s="44"/>
      <c r="CX339" s="44"/>
      <c r="CY339" s="44"/>
      <c r="CZ339" s="44"/>
      <c r="DA339" s="44"/>
      <c r="DB339" s="44"/>
      <c r="DC339" s="44"/>
      <c r="DD339" s="44"/>
      <c r="DE339" s="44"/>
      <c r="DF339" s="44"/>
      <c r="DG339" s="44"/>
      <c r="DH339" s="44"/>
      <c r="DI339" s="44"/>
      <c r="DJ339" s="44"/>
      <c r="DK339" s="44"/>
      <c r="DL339" s="44"/>
      <c r="DM339" s="44"/>
      <c r="DN339" s="44"/>
      <c r="DO339" s="44"/>
      <c r="DP339" s="44"/>
      <c r="DQ339" s="44"/>
      <c r="DR339" s="44"/>
      <c r="DS339" s="44"/>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4"/>
      <c r="FA339" s="44"/>
      <c r="FB339" s="44"/>
      <c r="FC339" s="44"/>
      <c r="FD339" s="44"/>
      <c r="FE339" s="44"/>
      <c r="FF339" s="44"/>
      <c r="FG339" s="44"/>
      <c r="FH339" s="44"/>
      <c r="FI339" s="44"/>
      <c r="FJ339" s="44"/>
      <c r="FK339" s="44"/>
      <c r="FL339" s="44"/>
      <c r="FM339" s="44"/>
      <c r="FN339" s="44"/>
      <c r="FO339" s="44"/>
      <c r="FP339" s="44"/>
      <c r="FQ339" s="44"/>
      <c r="FR339" s="44"/>
      <c r="FS339" s="44"/>
      <c r="FT339" s="44"/>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4"/>
      <c r="HZ339" s="44"/>
      <c r="IA339" s="44"/>
      <c r="IB339" s="44"/>
      <c r="IC339" s="44"/>
      <c r="ID339" s="44"/>
      <c r="IE339" s="44"/>
      <c r="IF339" s="44"/>
      <c r="IG339" s="44"/>
      <c r="IH339" s="44"/>
      <c r="II339" s="44"/>
      <c r="IJ339" s="44"/>
      <c r="IK339" s="44"/>
      <c r="IL339" s="44"/>
      <c r="IM339" s="44"/>
      <c r="IN339" s="44"/>
      <c r="IO339" s="44"/>
      <c r="IP339" s="44"/>
      <c r="IQ339" s="44"/>
      <c r="IR339" s="44"/>
      <c r="IS339" s="44"/>
      <c r="IT339" s="44"/>
      <c r="IU339" s="44"/>
      <c r="IV339" s="44"/>
      <c r="IW339" s="44"/>
      <c r="IX339" s="44"/>
      <c r="IY339" s="44"/>
      <c r="IZ339" s="44"/>
      <c r="JA339" s="44"/>
      <c r="JB339" s="44"/>
      <c r="JC339" s="44"/>
      <c r="JD339" s="44"/>
      <c r="JE339" s="44"/>
      <c r="JF339" s="44"/>
      <c r="JG339" s="44"/>
      <c r="JH339" s="44"/>
      <c r="JI339" s="44"/>
      <c r="JJ339" s="44"/>
      <c r="JK339" s="44"/>
      <c r="JL339" s="44"/>
      <c r="JM339" s="44"/>
      <c r="JN339" s="44"/>
      <c r="JO339" s="44"/>
      <c r="JP339" s="44"/>
      <c r="JQ339" s="44"/>
      <c r="JR339" s="44"/>
      <c r="JS339" s="44"/>
      <c r="JT339" s="44"/>
      <c r="JU339" s="44"/>
      <c r="JV339" s="44"/>
      <c r="JW339" s="44"/>
      <c r="JX339" s="44"/>
      <c r="JY339" s="44"/>
      <c r="JZ339" s="44"/>
      <c r="KA339" s="44"/>
      <c r="KB339" s="44"/>
      <c r="KC339" s="44"/>
    </row>
    <row r="340" spans="1:289" x14ac:dyDescent="0.2">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4"/>
      <c r="HZ340" s="44"/>
      <c r="IA340" s="44"/>
      <c r="IB340" s="44"/>
      <c r="IC340" s="44"/>
      <c r="ID340" s="44"/>
      <c r="IE340" s="44"/>
      <c r="IF340" s="44"/>
      <c r="IG340" s="44"/>
      <c r="IH340" s="44"/>
      <c r="II340" s="44"/>
      <c r="IJ340" s="44"/>
      <c r="IK340" s="44"/>
      <c r="IL340" s="44"/>
      <c r="IM340" s="44"/>
      <c r="IN340" s="44"/>
      <c r="IO340" s="44"/>
      <c r="IP340" s="44"/>
      <c r="IQ340" s="44"/>
      <c r="IR340" s="44"/>
      <c r="IS340" s="44"/>
      <c r="IT340" s="44"/>
      <c r="IU340" s="44"/>
      <c r="IV340" s="44"/>
      <c r="IW340" s="44"/>
      <c r="IX340" s="44"/>
      <c r="IY340" s="44"/>
      <c r="IZ340" s="44"/>
      <c r="JA340" s="44"/>
      <c r="JB340" s="44"/>
      <c r="JC340" s="44"/>
      <c r="JD340" s="44"/>
      <c r="JE340" s="44"/>
      <c r="JF340" s="44"/>
      <c r="JG340" s="44"/>
      <c r="JH340" s="44"/>
      <c r="JI340" s="44"/>
      <c r="JJ340" s="44"/>
      <c r="JK340" s="44"/>
      <c r="JL340" s="44"/>
      <c r="JM340" s="44"/>
      <c r="JN340" s="44"/>
      <c r="JO340" s="44"/>
      <c r="JP340" s="44"/>
      <c r="JQ340" s="44"/>
      <c r="JR340" s="44"/>
      <c r="JS340" s="44"/>
      <c r="JT340" s="44"/>
      <c r="JU340" s="44"/>
      <c r="JV340" s="44"/>
      <c r="JW340" s="44"/>
      <c r="JX340" s="44"/>
      <c r="JY340" s="44"/>
      <c r="JZ340" s="44"/>
      <c r="KA340" s="44"/>
      <c r="KB340" s="44"/>
      <c r="KC340" s="44"/>
    </row>
    <row r="341" spans="1:289" x14ac:dyDescent="0.2">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44"/>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4"/>
      <c r="FA341" s="44"/>
      <c r="FB341" s="44"/>
      <c r="FC341" s="44"/>
      <c r="FD341" s="44"/>
      <c r="FE341" s="44"/>
      <c r="FF341" s="44"/>
      <c r="FG341" s="44"/>
      <c r="FH341" s="44"/>
      <c r="FI341" s="44"/>
      <c r="FJ341" s="44"/>
      <c r="FK341" s="44"/>
      <c r="FL341" s="44"/>
      <c r="FM341" s="44"/>
      <c r="FN341" s="44"/>
      <c r="FO341" s="44"/>
      <c r="FP341" s="44"/>
      <c r="FQ341" s="44"/>
      <c r="FR341" s="44"/>
      <c r="FS341" s="44"/>
      <c r="FT341" s="44"/>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4"/>
      <c r="HZ341" s="44"/>
      <c r="IA341" s="44"/>
      <c r="IB341" s="44"/>
      <c r="IC341" s="44"/>
      <c r="ID341" s="44"/>
      <c r="IE341" s="44"/>
      <c r="IF341" s="44"/>
      <c r="IG341" s="44"/>
      <c r="IH341" s="44"/>
      <c r="II341" s="44"/>
      <c r="IJ341" s="44"/>
      <c r="IK341" s="44"/>
      <c r="IL341" s="44"/>
      <c r="IM341" s="44"/>
      <c r="IN341" s="44"/>
      <c r="IO341" s="44"/>
      <c r="IP341" s="44"/>
      <c r="IQ341" s="44"/>
      <c r="IR341" s="44"/>
      <c r="IS341" s="44"/>
      <c r="IT341" s="44"/>
      <c r="IU341" s="44"/>
      <c r="IV341" s="44"/>
      <c r="IW341" s="44"/>
      <c r="IX341" s="44"/>
      <c r="IY341" s="44"/>
      <c r="IZ341" s="44"/>
      <c r="JA341" s="44"/>
      <c r="JB341" s="44"/>
      <c r="JC341" s="44"/>
      <c r="JD341" s="44"/>
      <c r="JE341" s="44"/>
      <c r="JF341" s="44"/>
      <c r="JG341" s="44"/>
      <c r="JH341" s="44"/>
      <c r="JI341" s="44"/>
      <c r="JJ341" s="44"/>
      <c r="JK341" s="44"/>
      <c r="JL341" s="44"/>
      <c r="JM341" s="44"/>
      <c r="JN341" s="44"/>
      <c r="JO341" s="44"/>
      <c r="JP341" s="44"/>
      <c r="JQ341" s="44"/>
      <c r="JR341" s="44"/>
      <c r="JS341" s="44"/>
      <c r="JT341" s="44"/>
      <c r="JU341" s="44"/>
      <c r="JV341" s="44"/>
      <c r="JW341" s="44"/>
      <c r="JX341" s="44"/>
      <c r="JY341" s="44"/>
      <c r="JZ341" s="44"/>
      <c r="KA341" s="44"/>
      <c r="KB341" s="44"/>
      <c r="KC341" s="44"/>
    </row>
    <row r="342" spans="1:289" x14ac:dyDescent="0.2">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c r="CI342" s="44"/>
      <c r="CJ342" s="44"/>
      <c r="CK342" s="44"/>
      <c r="CL342" s="44"/>
      <c r="CM342" s="44"/>
      <c r="CN342" s="44"/>
      <c r="CO342" s="44"/>
      <c r="CP342" s="44"/>
      <c r="CQ342" s="44"/>
      <c r="CR342" s="44"/>
      <c r="CS342" s="44"/>
      <c r="CT342" s="44"/>
      <c r="CU342" s="44"/>
      <c r="CV342" s="44"/>
      <c r="CW342" s="44"/>
      <c r="CX342" s="44"/>
      <c r="CY342" s="44"/>
      <c r="CZ342" s="44"/>
      <c r="DA342" s="44"/>
      <c r="DB342" s="44"/>
      <c r="DC342" s="44"/>
      <c r="DD342" s="44"/>
      <c r="DE342" s="44"/>
      <c r="DF342" s="44"/>
      <c r="DG342" s="44"/>
      <c r="DH342" s="44"/>
      <c r="DI342" s="44"/>
      <c r="DJ342" s="44"/>
      <c r="DK342" s="44"/>
      <c r="DL342" s="44"/>
      <c r="DM342" s="44"/>
      <c r="DN342" s="44"/>
      <c r="DO342" s="44"/>
      <c r="DP342" s="44"/>
      <c r="DQ342" s="44"/>
      <c r="DR342" s="44"/>
      <c r="DS342" s="44"/>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4"/>
      <c r="FA342" s="44"/>
      <c r="FB342" s="44"/>
      <c r="FC342" s="44"/>
      <c r="FD342" s="44"/>
      <c r="FE342" s="44"/>
      <c r="FF342" s="44"/>
      <c r="FG342" s="44"/>
      <c r="FH342" s="44"/>
      <c r="FI342" s="44"/>
      <c r="FJ342" s="44"/>
      <c r="FK342" s="44"/>
      <c r="FL342" s="44"/>
      <c r="FM342" s="44"/>
      <c r="FN342" s="44"/>
      <c r="FO342" s="44"/>
      <c r="FP342" s="44"/>
      <c r="FQ342" s="44"/>
      <c r="FR342" s="44"/>
      <c r="FS342" s="44"/>
      <c r="FT342" s="44"/>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4"/>
      <c r="HZ342" s="44"/>
      <c r="IA342" s="44"/>
      <c r="IB342" s="44"/>
      <c r="IC342" s="44"/>
      <c r="ID342" s="44"/>
      <c r="IE342" s="44"/>
      <c r="IF342" s="44"/>
      <c r="IG342" s="44"/>
      <c r="IH342" s="44"/>
      <c r="II342" s="44"/>
      <c r="IJ342" s="44"/>
      <c r="IK342" s="44"/>
      <c r="IL342" s="44"/>
      <c r="IM342" s="44"/>
      <c r="IN342" s="44"/>
      <c r="IO342" s="44"/>
      <c r="IP342" s="44"/>
      <c r="IQ342" s="44"/>
      <c r="IR342" s="44"/>
      <c r="IS342" s="44"/>
      <c r="IT342" s="44"/>
      <c r="IU342" s="44"/>
      <c r="IV342" s="44"/>
      <c r="IW342" s="44"/>
      <c r="IX342" s="44"/>
      <c r="IY342" s="44"/>
      <c r="IZ342" s="44"/>
      <c r="JA342" s="44"/>
      <c r="JB342" s="44"/>
      <c r="JC342" s="44"/>
      <c r="JD342" s="44"/>
      <c r="JE342" s="44"/>
      <c r="JF342" s="44"/>
      <c r="JG342" s="44"/>
      <c r="JH342" s="44"/>
      <c r="JI342" s="44"/>
      <c r="JJ342" s="44"/>
      <c r="JK342" s="44"/>
      <c r="JL342" s="44"/>
      <c r="JM342" s="44"/>
      <c r="JN342" s="44"/>
      <c r="JO342" s="44"/>
      <c r="JP342" s="44"/>
      <c r="JQ342" s="44"/>
      <c r="JR342" s="44"/>
      <c r="JS342" s="44"/>
      <c r="JT342" s="44"/>
      <c r="JU342" s="44"/>
      <c r="JV342" s="44"/>
      <c r="JW342" s="44"/>
      <c r="JX342" s="44"/>
      <c r="JY342" s="44"/>
      <c r="JZ342" s="44"/>
      <c r="KA342" s="44"/>
      <c r="KB342" s="44"/>
      <c r="KC342" s="44"/>
    </row>
    <row r="343" spans="1:289" x14ac:dyDescent="0.2">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c r="CI343" s="44"/>
      <c r="CJ343" s="44"/>
      <c r="CK343" s="44"/>
      <c r="CL343" s="44"/>
      <c r="CM343" s="44"/>
      <c r="CN343" s="44"/>
      <c r="CO343" s="44"/>
      <c r="CP343" s="44"/>
      <c r="CQ343" s="44"/>
      <c r="CR343" s="44"/>
      <c r="CS343" s="44"/>
      <c r="CT343" s="44"/>
      <c r="CU343" s="44"/>
      <c r="CV343" s="44"/>
      <c r="CW343" s="44"/>
      <c r="CX343" s="44"/>
      <c r="CY343" s="44"/>
      <c r="CZ343" s="44"/>
      <c r="DA343" s="44"/>
      <c r="DB343" s="44"/>
      <c r="DC343" s="44"/>
      <c r="DD343" s="44"/>
      <c r="DE343" s="44"/>
      <c r="DF343" s="44"/>
      <c r="DG343" s="44"/>
      <c r="DH343" s="44"/>
      <c r="DI343" s="44"/>
      <c r="DJ343" s="44"/>
      <c r="DK343" s="44"/>
      <c r="DL343" s="44"/>
      <c r="DM343" s="44"/>
      <c r="DN343" s="44"/>
      <c r="DO343" s="44"/>
      <c r="DP343" s="44"/>
      <c r="DQ343" s="44"/>
      <c r="DR343" s="44"/>
      <c r="DS343" s="44"/>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4"/>
      <c r="EX343" s="44"/>
      <c r="EY343" s="44"/>
      <c r="EZ343" s="44"/>
      <c r="FA343" s="44"/>
      <c r="FB343" s="44"/>
      <c r="FC343" s="44"/>
      <c r="FD343" s="44"/>
      <c r="FE343" s="44"/>
      <c r="FF343" s="44"/>
      <c r="FG343" s="44"/>
      <c r="FH343" s="44"/>
      <c r="FI343" s="44"/>
      <c r="FJ343" s="44"/>
      <c r="FK343" s="44"/>
      <c r="FL343" s="44"/>
      <c r="FM343" s="44"/>
      <c r="FN343" s="44"/>
      <c r="FO343" s="44"/>
      <c r="FP343" s="44"/>
      <c r="FQ343" s="44"/>
      <c r="FR343" s="44"/>
      <c r="FS343" s="44"/>
      <c r="FT343" s="44"/>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4"/>
      <c r="HZ343" s="44"/>
      <c r="IA343" s="44"/>
      <c r="IB343" s="44"/>
      <c r="IC343" s="44"/>
      <c r="ID343" s="44"/>
      <c r="IE343" s="44"/>
      <c r="IF343" s="44"/>
      <c r="IG343" s="44"/>
      <c r="IH343" s="44"/>
      <c r="II343" s="44"/>
      <c r="IJ343" s="44"/>
      <c r="IK343" s="44"/>
      <c r="IL343" s="44"/>
      <c r="IM343" s="44"/>
      <c r="IN343" s="44"/>
      <c r="IO343" s="44"/>
      <c r="IP343" s="44"/>
      <c r="IQ343" s="44"/>
      <c r="IR343" s="44"/>
      <c r="IS343" s="44"/>
      <c r="IT343" s="44"/>
      <c r="IU343" s="44"/>
      <c r="IV343" s="44"/>
      <c r="IW343" s="44"/>
      <c r="IX343" s="44"/>
      <c r="IY343" s="44"/>
      <c r="IZ343" s="44"/>
      <c r="JA343" s="44"/>
      <c r="JB343" s="44"/>
      <c r="JC343" s="44"/>
      <c r="JD343" s="44"/>
      <c r="JE343" s="44"/>
      <c r="JF343" s="44"/>
      <c r="JG343" s="44"/>
      <c r="JH343" s="44"/>
      <c r="JI343" s="44"/>
      <c r="JJ343" s="44"/>
      <c r="JK343" s="44"/>
      <c r="JL343" s="44"/>
      <c r="JM343" s="44"/>
      <c r="JN343" s="44"/>
      <c r="JO343" s="44"/>
      <c r="JP343" s="44"/>
      <c r="JQ343" s="44"/>
      <c r="JR343" s="44"/>
      <c r="JS343" s="44"/>
      <c r="JT343" s="44"/>
      <c r="JU343" s="44"/>
      <c r="JV343" s="44"/>
      <c r="JW343" s="44"/>
      <c r="JX343" s="44"/>
      <c r="JY343" s="44"/>
      <c r="JZ343" s="44"/>
      <c r="KA343" s="44"/>
      <c r="KB343" s="44"/>
      <c r="KC343" s="44"/>
    </row>
    <row r="344" spans="1:289" x14ac:dyDescent="0.2">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c r="CI344" s="44"/>
      <c r="CJ344" s="44"/>
      <c r="CK344" s="44"/>
      <c r="CL344" s="44"/>
      <c r="CM344" s="44"/>
      <c r="CN344" s="44"/>
      <c r="CO344" s="44"/>
      <c r="CP344" s="44"/>
      <c r="CQ344" s="44"/>
      <c r="CR344" s="44"/>
      <c r="CS344" s="44"/>
      <c r="CT344" s="44"/>
      <c r="CU344" s="44"/>
      <c r="CV344" s="44"/>
      <c r="CW344" s="44"/>
      <c r="CX344" s="44"/>
      <c r="CY344" s="44"/>
      <c r="CZ344" s="44"/>
      <c r="DA344" s="44"/>
      <c r="DB344" s="44"/>
      <c r="DC344" s="44"/>
      <c r="DD344" s="44"/>
      <c r="DE344" s="44"/>
      <c r="DF344" s="44"/>
      <c r="DG344" s="44"/>
      <c r="DH344" s="44"/>
      <c r="DI344" s="44"/>
      <c r="DJ344" s="44"/>
      <c r="DK344" s="44"/>
      <c r="DL344" s="44"/>
      <c r="DM344" s="44"/>
      <c r="DN344" s="44"/>
      <c r="DO344" s="44"/>
      <c r="DP344" s="44"/>
      <c r="DQ344" s="44"/>
      <c r="DR344" s="44"/>
      <c r="DS344" s="44"/>
      <c r="DT344" s="44"/>
      <c r="DU344" s="44"/>
      <c r="DV344" s="44"/>
      <c r="DW344" s="44"/>
      <c r="DX344" s="44"/>
      <c r="DY344" s="44"/>
      <c r="DZ344" s="44"/>
      <c r="EA344" s="44"/>
      <c r="EB344" s="44"/>
      <c r="EC344" s="44"/>
      <c r="ED344" s="44"/>
      <c r="EE344" s="44"/>
      <c r="EF344" s="44"/>
      <c r="EG344" s="44"/>
      <c r="EH344" s="44"/>
      <c r="EI344" s="44"/>
      <c r="EJ344" s="44"/>
      <c r="EK344" s="44"/>
      <c r="EL344" s="44"/>
      <c r="EM344" s="44"/>
      <c r="EN344" s="44"/>
      <c r="EO344" s="44"/>
      <c r="EP344" s="44"/>
      <c r="EQ344" s="44"/>
      <c r="ER344" s="44"/>
      <c r="ES344" s="44"/>
      <c r="ET344" s="44"/>
      <c r="EU344" s="44"/>
      <c r="EV344" s="44"/>
      <c r="EW344" s="44"/>
      <c r="EX344" s="44"/>
      <c r="EY344" s="44"/>
      <c r="EZ344" s="44"/>
      <c r="FA344" s="44"/>
      <c r="FB344" s="44"/>
      <c r="FC344" s="44"/>
      <c r="FD344" s="44"/>
      <c r="FE344" s="44"/>
      <c r="FF344" s="44"/>
      <c r="FG344" s="44"/>
      <c r="FH344" s="44"/>
      <c r="FI344" s="44"/>
      <c r="FJ344" s="44"/>
      <c r="FK344" s="44"/>
      <c r="FL344" s="44"/>
      <c r="FM344" s="44"/>
      <c r="FN344" s="44"/>
      <c r="FO344" s="44"/>
      <c r="FP344" s="44"/>
      <c r="FQ344" s="44"/>
      <c r="FR344" s="44"/>
      <c r="FS344" s="44"/>
      <c r="FT344" s="44"/>
      <c r="FU344" s="44"/>
      <c r="FV344" s="44"/>
      <c r="FW344" s="44"/>
      <c r="FX344" s="44"/>
      <c r="FY344" s="44"/>
      <c r="FZ344" s="44"/>
      <c r="GA344" s="44"/>
      <c r="GB344" s="44"/>
      <c r="GC344" s="44"/>
      <c r="GD344" s="44"/>
      <c r="GE344" s="44"/>
      <c r="GF344" s="44"/>
      <c r="GG344" s="44"/>
      <c r="GH344" s="44"/>
      <c r="GI344" s="44"/>
      <c r="GJ344" s="44"/>
      <c r="GK344" s="44"/>
      <c r="GL344" s="44"/>
      <c r="GM344" s="44"/>
      <c r="GN344" s="44"/>
      <c r="GO344" s="44"/>
      <c r="GP344" s="44"/>
      <c r="GQ344" s="44"/>
      <c r="GR344" s="44"/>
      <c r="GS344" s="44"/>
      <c r="GT344" s="44"/>
      <c r="GU344" s="44"/>
      <c r="GV344" s="44"/>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4"/>
      <c r="HZ344" s="44"/>
      <c r="IA344" s="44"/>
      <c r="IB344" s="44"/>
      <c r="IC344" s="44"/>
      <c r="ID344" s="44"/>
      <c r="IE344" s="44"/>
      <c r="IF344" s="44"/>
      <c r="IG344" s="44"/>
      <c r="IH344" s="44"/>
      <c r="II344" s="44"/>
      <c r="IJ344" s="44"/>
      <c r="IK344" s="44"/>
      <c r="IL344" s="44"/>
      <c r="IM344" s="44"/>
      <c r="IN344" s="44"/>
      <c r="IO344" s="44"/>
      <c r="IP344" s="44"/>
      <c r="IQ344" s="44"/>
      <c r="IR344" s="44"/>
      <c r="IS344" s="44"/>
      <c r="IT344" s="44"/>
      <c r="IU344" s="44"/>
      <c r="IV344" s="44"/>
      <c r="IW344" s="44"/>
      <c r="IX344" s="44"/>
      <c r="IY344" s="44"/>
      <c r="IZ344" s="44"/>
      <c r="JA344" s="44"/>
      <c r="JB344" s="44"/>
      <c r="JC344" s="44"/>
      <c r="JD344" s="44"/>
      <c r="JE344" s="44"/>
      <c r="JF344" s="44"/>
      <c r="JG344" s="44"/>
      <c r="JH344" s="44"/>
      <c r="JI344" s="44"/>
      <c r="JJ344" s="44"/>
      <c r="JK344" s="44"/>
      <c r="JL344" s="44"/>
      <c r="JM344" s="44"/>
      <c r="JN344" s="44"/>
      <c r="JO344" s="44"/>
      <c r="JP344" s="44"/>
      <c r="JQ344" s="44"/>
      <c r="JR344" s="44"/>
      <c r="JS344" s="44"/>
      <c r="JT344" s="44"/>
      <c r="JU344" s="44"/>
      <c r="JV344" s="44"/>
      <c r="JW344" s="44"/>
      <c r="JX344" s="44"/>
      <c r="JY344" s="44"/>
      <c r="JZ344" s="44"/>
      <c r="KA344" s="44"/>
      <c r="KB344" s="44"/>
      <c r="KC344" s="44"/>
    </row>
    <row r="345" spans="1:289" x14ac:dyDescent="0.2">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4"/>
      <c r="HZ345" s="44"/>
      <c r="IA345" s="44"/>
      <c r="IB345" s="44"/>
      <c r="IC345" s="44"/>
      <c r="ID345" s="44"/>
      <c r="IE345" s="44"/>
      <c r="IF345" s="44"/>
      <c r="IG345" s="44"/>
      <c r="IH345" s="44"/>
      <c r="II345" s="44"/>
      <c r="IJ345" s="44"/>
      <c r="IK345" s="44"/>
      <c r="IL345" s="44"/>
      <c r="IM345" s="44"/>
      <c r="IN345" s="44"/>
      <c r="IO345" s="44"/>
      <c r="IP345" s="44"/>
      <c r="IQ345" s="44"/>
      <c r="IR345" s="44"/>
      <c r="IS345" s="44"/>
      <c r="IT345" s="44"/>
      <c r="IU345" s="44"/>
      <c r="IV345" s="44"/>
      <c r="IW345" s="44"/>
      <c r="IX345" s="44"/>
      <c r="IY345" s="44"/>
      <c r="IZ345" s="44"/>
      <c r="JA345" s="44"/>
      <c r="JB345" s="44"/>
      <c r="JC345" s="44"/>
      <c r="JD345" s="44"/>
      <c r="JE345" s="44"/>
      <c r="JF345" s="44"/>
      <c r="JG345" s="44"/>
      <c r="JH345" s="44"/>
      <c r="JI345" s="44"/>
      <c r="JJ345" s="44"/>
      <c r="JK345" s="44"/>
      <c r="JL345" s="44"/>
      <c r="JM345" s="44"/>
      <c r="JN345" s="44"/>
      <c r="JO345" s="44"/>
      <c r="JP345" s="44"/>
      <c r="JQ345" s="44"/>
      <c r="JR345" s="44"/>
      <c r="JS345" s="44"/>
      <c r="JT345" s="44"/>
      <c r="JU345" s="44"/>
      <c r="JV345" s="44"/>
      <c r="JW345" s="44"/>
      <c r="JX345" s="44"/>
      <c r="JY345" s="44"/>
      <c r="JZ345" s="44"/>
      <c r="KA345" s="44"/>
      <c r="KB345" s="44"/>
      <c r="KC345" s="44"/>
    </row>
    <row r="346" spans="1:289" x14ac:dyDescent="0.2">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44"/>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c r="EM346" s="44"/>
      <c r="EN346" s="44"/>
      <c r="EO346" s="44"/>
      <c r="EP346" s="44"/>
      <c r="EQ346" s="44"/>
      <c r="ER346" s="44"/>
      <c r="ES346" s="44"/>
      <c r="ET346" s="44"/>
      <c r="EU346" s="44"/>
      <c r="EV346" s="44"/>
      <c r="EW346" s="44"/>
      <c r="EX346" s="44"/>
      <c r="EY346" s="44"/>
      <c r="EZ346" s="44"/>
      <c r="FA346" s="44"/>
      <c r="FB346" s="44"/>
      <c r="FC346" s="44"/>
      <c r="FD346" s="44"/>
      <c r="FE346" s="44"/>
      <c r="FF346" s="44"/>
      <c r="FG346" s="44"/>
      <c r="FH346" s="44"/>
      <c r="FI346" s="44"/>
      <c r="FJ346" s="44"/>
      <c r="FK346" s="44"/>
      <c r="FL346" s="44"/>
      <c r="FM346" s="44"/>
      <c r="FN346" s="44"/>
      <c r="FO346" s="44"/>
      <c r="FP346" s="44"/>
      <c r="FQ346" s="44"/>
      <c r="FR346" s="44"/>
      <c r="FS346" s="44"/>
      <c r="FT346" s="44"/>
      <c r="FU346" s="44"/>
      <c r="FV346" s="44"/>
      <c r="FW346" s="44"/>
      <c r="FX346" s="44"/>
      <c r="FY346" s="44"/>
      <c r="FZ346" s="44"/>
      <c r="GA346" s="44"/>
      <c r="GB346" s="44"/>
      <c r="GC346" s="44"/>
      <c r="GD346" s="44"/>
      <c r="GE346" s="44"/>
      <c r="GF346" s="44"/>
      <c r="GG346" s="44"/>
      <c r="GH346" s="44"/>
      <c r="GI346" s="44"/>
      <c r="GJ346" s="44"/>
      <c r="GK346" s="44"/>
      <c r="GL346" s="44"/>
      <c r="GM346" s="44"/>
      <c r="GN346" s="44"/>
      <c r="GO346" s="44"/>
      <c r="GP346" s="44"/>
      <c r="GQ346" s="44"/>
      <c r="GR346" s="44"/>
      <c r="GS346" s="44"/>
      <c r="GT346" s="44"/>
      <c r="GU346" s="44"/>
      <c r="GV346" s="44"/>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4"/>
      <c r="HZ346" s="44"/>
      <c r="IA346" s="44"/>
      <c r="IB346" s="44"/>
      <c r="IC346" s="44"/>
      <c r="ID346" s="44"/>
      <c r="IE346" s="44"/>
      <c r="IF346" s="44"/>
      <c r="IG346" s="44"/>
      <c r="IH346" s="44"/>
      <c r="II346" s="44"/>
      <c r="IJ346" s="44"/>
      <c r="IK346" s="44"/>
      <c r="IL346" s="44"/>
      <c r="IM346" s="44"/>
      <c r="IN346" s="44"/>
      <c r="IO346" s="44"/>
      <c r="IP346" s="44"/>
      <c r="IQ346" s="44"/>
      <c r="IR346" s="44"/>
      <c r="IS346" s="44"/>
      <c r="IT346" s="44"/>
      <c r="IU346" s="44"/>
      <c r="IV346" s="44"/>
      <c r="IW346" s="44"/>
      <c r="IX346" s="44"/>
      <c r="IY346" s="44"/>
      <c r="IZ346" s="44"/>
      <c r="JA346" s="44"/>
      <c r="JB346" s="44"/>
      <c r="JC346" s="44"/>
      <c r="JD346" s="44"/>
      <c r="JE346" s="44"/>
      <c r="JF346" s="44"/>
      <c r="JG346" s="44"/>
      <c r="JH346" s="44"/>
      <c r="JI346" s="44"/>
      <c r="JJ346" s="44"/>
      <c r="JK346" s="44"/>
      <c r="JL346" s="44"/>
      <c r="JM346" s="44"/>
      <c r="JN346" s="44"/>
      <c r="JO346" s="44"/>
      <c r="JP346" s="44"/>
      <c r="JQ346" s="44"/>
      <c r="JR346" s="44"/>
      <c r="JS346" s="44"/>
      <c r="JT346" s="44"/>
      <c r="JU346" s="44"/>
      <c r="JV346" s="44"/>
      <c r="JW346" s="44"/>
      <c r="JX346" s="44"/>
      <c r="JY346" s="44"/>
      <c r="JZ346" s="44"/>
      <c r="KA346" s="44"/>
      <c r="KB346" s="44"/>
      <c r="KC346" s="44"/>
    </row>
    <row r="347" spans="1:289" x14ac:dyDescent="0.2">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44"/>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4"/>
      <c r="EX347" s="44"/>
      <c r="EY347" s="44"/>
      <c r="EZ347" s="44"/>
      <c r="FA347" s="44"/>
      <c r="FB347" s="44"/>
      <c r="FC347" s="44"/>
      <c r="FD347" s="44"/>
      <c r="FE347" s="44"/>
      <c r="FF347" s="44"/>
      <c r="FG347" s="44"/>
      <c r="FH347" s="44"/>
      <c r="FI347" s="44"/>
      <c r="FJ347" s="44"/>
      <c r="FK347" s="44"/>
      <c r="FL347" s="44"/>
      <c r="FM347" s="44"/>
      <c r="FN347" s="44"/>
      <c r="FO347" s="44"/>
      <c r="FP347" s="44"/>
      <c r="FQ347" s="44"/>
      <c r="FR347" s="44"/>
      <c r="FS347" s="44"/>
      <c r="FT347" s="44"/>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4"/>
      <c r="HZ347" s="44"/>
      <c r="IA347" s="44"/>
      <c r="IB347" s="44"/>
      <c r="IC347" s="44"/>
      <c r="ID347" s="44"/>
      <c r="IE347" s="44"/>
      <c r="IF347" s="44"/>
      <c r="IG347" s="44"/>
      <c r="IH347" s="44"/>
      <c r="II347" s="44"/>
      <c r="IJ347" s="44"/>
      <c r="IK347" s="44"/>
      <c r="IL347" s="44"/>
      <c r="IM347" s="44"/>
      <c r="IN347" s="44"/>
      <c r="IO347" s="44"/>
      <c r="IP347" s="44"/>
      <c r="IQ347" s="44"/>
      <c r="IR347" s="44"/>
      <c r="IS347" s="44"/>
      <c r="IT347" s="44"/>
      <c r="IU347" s="44"/>
      <c r="IV347" s="44"/>
      <c r="IW347" s="44"/>
      <c r="IX347" s="44"/>
      <c r="IY347" s="44"/>
      <c r="IZ347" s="44"/>
      <c r="JA347" s="44"/>
      <c r="JB347" s="44"/>
      <c r="JC347" s="44"/>
      <c r="JD347" s="44"/>
      <c r="JE347" s="44"/>
      <c r="JF347" s="44"/>
      <c r="JG347" s="44"/>
      <c r="JH347" s="44"/>
      <c r="JI347" s="44"/>
      <c r="JJ347" s="44"/>
      <c r="JK347" s="44"/>
      <c r="JL347" s="44"/>
      <c r="JM347" s="44"/>
      <c r="JN347" s="44"/>
      <c r="JO347" s="44"/>
      <c r="JP347" s="44"/>
      <c r="JQ347" s="44"/>
      <c r="JR347" s="44"/>
      <c r="JS347" s="44"/>
      <c r="JT347" s="44"/>
      <c r="JU347" s="44"/>
      <c r="JV347" s="44"/>
      <c r="JW347" s="44"/>
      <c r="JX347" s="44"/>
      <c r="JY347" s="44"/>
      <c r="JZ347" s="44"/>
      <c r="KA347" s="44"/>
      <c r="KB347" s="44"/>
      <c r="KC347" s="44"/>
    </row>
    <row r="348" spans="1:289" x14ac:dyDescent="0.2">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c r="CI348" s="44"/>
      <c r="CJ348" s="44"/>
      <c r="CK348" s="44"/>
      <c r="CL348" s="44"/>
      <c r="CM348" s="44"/>
      <c r="CN348" s="44"/>
      <c r="CO348" s="44"/>
      <c r="CP348" s="44"/>
      <c r="CQ348" s="44"/>
      <c r="CR348" s="44"/>
      <c r="CS348" s="44"/>
      <c r="CT348" s="44"/>
      <c r="CU348" s="44"/>
      <c r="CV348" s="44"/>
      <c r="CW348" s="44"/>
      <c r="CX348" s="44"/>
      <c r="CY348" s="44"/>
      <c r="CZ348" s="44"/>
      <c r="DA348" s="44"/>
      <c r="DB348" s="44"/>
      <c r="DC348" s="44"/>
      <c r="DD348" s="44"/>
      <c r="DE348" s="44"/>
      <c r="DF348" s="44"/>
      <c r="DG348" s="44"/>
      <c r="DH348" s="44"/>
      <c r="DI348" s="44"/>
      <c r="DJ348" s="44"/>
      <c r="DK348" s="44"/>
      <c r="DL348" s="44"/>
      <c r="DM348" s="44"/>
      <c r="DN348" s="44"/>
      <c r="DO348" s="44"/>
      <c r="DP348" s="44"/>
      <c r="DQ348" s="44"/>
      <c r="DR348" s="44"/>
      <c r="DS348" s="44"/>
      <c r="DT348" s="44"/>
      <c r="DU348" s="44"/>
      <c r="DV348" s="44"/>
      <c r="DW348" s="44"/>
      <c r="DX348" s="44"/>
      <c r="DY348" s="44"/>
      <c r="DZ348" s="44"/>
      <c r="EA348" s="44"/>
      <c r="EB348" s="44"/>
      <c r="EC348" s="44"/>
      <c r="ED348" s="44"/>
      <c r="EE348" s="44"/>
      <c r="EF348" s="44"/>
      <c r="EG348" s="44"/>
      <c r="EH348" s="44"/>
      <c r="EI348" s="44"/>
      <c r="EJ348" s="44"/>
      <c r="EK348" s="44"/>
      <c r="EL348" s="44"/>
      <c r="EM348" s="44"/>
      <c r="EN348" s="44"/>
      <c r="EO348" s="44"/>
      <c r="EP348" s="44"/>
      <c r="EQ348" s="44"/>
      <c r="ER348" s="44"/>
      <c r="ES348" s="44"/>
      <c r="ET348" s="44"/>
      <c r="EU348" s="44"/>
      <c r="EV348" s="44"/>
      <c r="EW348" s="44"/>
      <c r="EX348" s="44"/>
      <c r="EY348" s="44"/>
      <c r="EZ348" s="44"/>
      <c r="FA348" s="44"/>
      <c r="FB348" s="44"/>
      <c r="FC348" s="44"/>
      <c r="FD348" s="44"/>
      <c r="FE348" s="44"/>
      <c r="FF348" s="44"/>
      <c r="FG348" s="44"/>
      <c r="FH348" s="44"/>
      <c r="FI348" s="44"/>
      <c r="FJ348" s="44"/>
      <c r="FK348" s="44"/>
      <c r="FL348" s="44"/>
      <c r="FM348" s="44"/>
      <c r="FN348" s="44"/>
      <c r="FO348" s="44"/>
      <c r="FP348" s="44"/>
      <c r="FQ348" s="44"/>
      <c r="FR348" s="44"/>
      <c r="FS348" s="44"/>
      <c r="FT348" s="44"/>
      <c r="FU348" s="44"/>
      <c r="FV348" s="44"/>
      <c r="FW348" s="44"/>
      <c r="FX348" s="44"/>
      <c r="FY348" s="44"/>
      <c r="FZ348" s="44"/>
      <c r="GA348" s="44"/>
      <c r="GB348" s="44"/>
      <c r="GC348" s="44"/>
      <c r="GD348" s="44"/>
      <c r="GE348" s="44"/>
      <c r="GF348" s="44"/>
      <c r="GG348" s="44"/>
      <c r="GH348" s="44"/>
      <c r="GI348" s="44"/>
      <c r="GJ348" s="44"/>
      <c r="GK348" s="44"/>
      <c r="GL348" s="44"/>
      <c r="GM348" s="44"/>
      <c r="GN348" s="44"/>
      <c r="GO348" s="44"/>
      <c r="GP348" s="44"/>
      <c r="GQ348" s="44"/>
      <c r="GR348" s="44"/>
      <c r="GS348" s="44"/>
      <c r="GT348" s="44"/>
      <c r="GU348" s="44"/>
      <c r="GV348" s="44"/>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4"/>
      <c r="HZ348" s="44"/>
      <c r="IA348" s="44"/>
      <c r="IB348" s="44"/>
      <c r="IC348" s="44"/>
      <c r="ID348" s="44"/>
      <c r="IE348" s="44"/>
      <c r="IF348" s="44"/>
      <c r="IG348" s="44"/>
      <c r="IH348" s="44"/>
      <c r="II348" s="44"/>
      <c r="IJ348" s="44"/>
      <c r="IK348" s="44"/>
      <c r="IL348" s="44"/>
      <c r="IM348" s="44"/>
      <c r="IN348" s="44"/>
      <c r="IO348" s="44"/>
      <c r="IP348" s="44"/>
      <c r="IQ348" s="44"/>
      <c r="IR348" s="44"/>
      <c r="IS348" s="44"/>
      <c r="IT348" s="44"/>
      <c r="IU348" s="44"/>
      <c r="IV348" s="44"/>
      <c r="IW348" s="44"/>
      <c r="IX348" s="44"/>
      <c r="IY348" s="44"/>
      <c r="IZ348" s="44"/>
      <c r="JA348" s="44"/>
      <c r="JB348" s="44"/>
      <c r="JC348" s="44"/>
      <c r="JD348" s="44"/>
      <c r="JE348" s="44"/>
      <c r="JF348" s="44"/>
      <c r="JG348" s="44"/>
      <c r="JH348" s="44"/>
      <c r="JI348" s="44"/>
      <c r="JJ348" s="44"/>
      <c r="JK348" s="44"/>
      <c r="JL348" s="44"/>
      <c r="JM348" s="44"/>
      <c r="JN348" s="44"/>
      <c r="JO348" s="44"/>
      <c r="JP348" s="44"/>
      <c r="JQ348" s="44"/>
      <c r="JR348" s="44"/>
      <c r="JS348" s="44"/>
      <c r="JT348" s="44"/>
      <c r="JU348" s="44"/>
      <c r="JV348" s="44"/>
      <c r="JW348" s="44"/>
      <c r="JX348" s="44"/>
      <c r="JY348" s="44"/>
      <c r="JZ348" s="44"/>
      <c r="KA348" s="44"/>
      <c r="KB348" s="44"/>
      <c r="KC348" s="44"/>
    </row>
    <row r="349" spans="1:289" x14ac:dyDescent="0.2">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c r="CI349" s="44"/>
      <c r="CJ349" s="44"/>
      <c r="CK349" s="44"/>
      <c r="CL349" s="44"/>
      <c r="CM349" s="44"/>
      <c r="CN349" s="44"/>
      <c r="CO349" s="44"/>
      <c r="CP349" s="44"/>
      <c r="CQ349" s="44"/>
      <c r="CR349" s="44"/>
      <c r="CS349" s="44"/>
      <c r="CT349" s="44"/>
      <c r="CU349" s="44"/>
      <c r="CV349" s="44"/>
      <c r="CW349" s="44"/>
      <c r="CX349" s="44"/>
      <c r="CY349" s="44"/>
      <c r="CZ349" s="44"/>
      <c r="DA349" s="44"/>
      <c r="DB349" s="44"/>
      <c r="DC349" s="44"/>
      <c r="DD349" s="44"/>
      <c r="DE349" s="44"/>
      <c r="DF349" s="44"/>
      <c r="DG349" s="44"/>
      <c r="DH349" s="44"/>
      <c r="DI349" s="44"/>
      <c r="DJ349" s="44"/>
      <c r="DK349" s="44"/>
      <c r="DL349" s="44"/>
      <c r="DM349" s="44"/>
      <c r="DN349" s="44"/>
      <c r="DO349" s="44"/>
      <c r="DP349" s="44"/>
      <c r="DQ349" s="44"/>
      <c r="DR349" s="44"/>
      <c r="DS349" s="44"/>
      <c r="DT349" s="44"/>
      <c r="DU349" s="44"/>
      <c r="DV349" s="44"/>
      <c r="DW349" s="44"/>
      <c r="DX349" s="44"/>
      <c r="DY349" s="44"/>
      <c r="DZ349" s="44"/>
      <c r="EA349" s="44"/>
      <c r="EB349" s="44"/>
      <c r="EC349" s="44"/>
      <c r="ED349" s="44"/>
      <c r="EE349" s="44"/>
      <c r="EF349" s="44"/>
      <c r="EG349" s="44"/>
      <c r="EH349" s="44"/>
      <c r="EI349" s="44"/>
      <c r="EJ349" s="44"/>
      <c r="EK349" s="44"/>
      <c r="EL349" s="44"/>
      <c r="EM349" s="44"/>
      <c r="EN349" s="44"/>
      <c r="EO349" s="44"/>
      <c r="EP349" s="44"/>
      <c r="EQ349" s="44"/>
      <c r="ER349" s="44"/>
      <c r="ES349" s="44"/>
      <c r="ET349" s="44"/>
      <c r="EU349" s="44"/>
      <c r="EV349" s="44"/>
      <c r="EW349" s="44"/>
      <c r="EX349" s="44"/>
      <c r="EY349" s="44"/>
      <c r="EZ349" s="44"/>
      <c r="FA349" s="44"/>
      <c r="FB349" s="44"/>
      <c r="FC349" s="44"/>
      <c r="FD349" s="44"/>
      <c r="FE349" s="44"/>
      <c r="FF349" s="44"/>
      <c r="FG349" s="44"/>
      <c r="FH349" s="44"/>
      <c r="FI349" s="44"/>
      <c r="FJ349" s="44"/>
      <c r="FK349" s="44"/>
      <c r="FL349" s="44"/>
      <c r="FM349" s="44"/>
      <c r="FN349" s="44"/>
      <c r="FO349" s="44"/>
      <c r="FP349" s="44"/>
      <c r="FQ349" s="44"/>
      <c r="FR349" s="44"/>
      <c r="FS349" s="44"/>
      <c r="FT349" s="44"/>
      <c r="FU349" s="44"/>
      <c r="FV349" s="44"/>
      <c r="FW349" s="44"/>
      <c r="FX349" s="44"/>
      <c r="FY349" s="44"/>
      <c r="FZ349" s="44"/>
      <c r="GA349" s="44"/>
      <c r="GB349" s="44"/>
      <c r="GC349" s="44"/>
      <c r="GD349" s="44"/>
      <c r="GE349" s="44"/>
      <c r="GF349" s="44"/>
      <c r="GG349" s="44"/>
      <c r="GH349" s="44"/>
      <c r="GI349" s="44"/>
      <c r="GJ349" s="44"/>
      <c r="GK349" s="44"/>
      <c r="GL349" s="44"/>
      <c r="GM349" s="44"/>
      <c r="GN349" s="44"/>
      <c r="GO349" s="44"/>
      <c r="GP349" s="44"/>
      <c r="GQ349" s="44"/>
      <c r="GR349" s="44"/>
      <c r="GS349" s="44"/>
      <c r="GT349" s="44"/>
      <c r="GU349" s="44"/>
      <c r="GV349" s="44"/>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4"/>
      <c r="HZ349" s="44"/>
      <c r="IA349" s="44"/>
      <c r="IB349" s="44"/>
      <c r="IC349" s="44"/>
      <c r="ID349" s="44"/>
      <c r="IE349" s="44"/>
      <c r="IF349" s="44"/>
      <c r="IG349" s="44"/>
      <c r="IH349" s="44"/>
      <c r="II349" s="44"/>
      <c r="IJ349" s="44"/>
      <c r="IK349" s="44"/>
      <c r="IL349" s="44"/>
      <c r="IM349" s="44"/>
      <c r="IN349" s="44"/>
      <c r="IO349" s="44"/>
      <c r="IP349" s="44"/>
      <c r="IQ349" s="44"/>
      <c r="IR349" s="44"/>
      <c r="IS349" s="44"/>
      <c r="IT349" s="44"/>
      <c r="IU349" s="44"/>
      <c r="IV349" s="44"/>
      <c r="IW349" s="44"/>
      <c r="IX349" s="44"/>
      <c r="IY349" s="44"/>
      <c r="IZ349" s="44"/>
      <c r="JA349" s="44"/>
      <c r="JB349" s="44"/>
      <c r="JC349" s="44"/>
      <c r="JD349" s="44"/>
      <c r="JE349" s="44"/>
      <c r="JF349" s="44"/>
      <c r="JG349" s="44"/>
      <c r="JH349" s="44"/>
      <c r="JI349" s="44"/>
      <c r="JJ349" s="44"/>
      <c r="JK349" s="44"/>
      <c r="JL349" s="44"/>
      <c r="JM349" s="44"/>
      <c r="JN349" s="44"/>
      <c r="JO349" s="44"/>
      <c r="JP349" s="44"/>
      <c r="JQ349" s="44"/>
      <c r="JR349" s="44"/>
      <c r="JS349" s="44"/>
      <c r="JT349" s="44"/>
      <c r="JU349" s="44"/>
      <c r="JV349" s="44"/>
      <c r="JW349" s="44"/>
      <c r="JX349" s="44"/>
      <c r="JY349" s="44"/>
      <c r="JZ349" s="44"/>
      <c r="KA349" s="44"/>
      <c r="KB349" s="44"/>
      <c r="KC349" s="44"/>
    </row>
    <row r="350" spans="1:289" x14ac:dyDescent="0.2">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4"/>
      <c r="HZ350" s="44"/>
      <c r="IA350" s="44"/>
      <c r="IB350" s="44"/>
      <c r="IC350" s="44"/>
      <c r="ID350" s="44"/>
      <c r="IE350" s="44"/>
      <c r="IF350" s="44"/>
      <c r="IG350" s="44"/>
      <c r="IH350" s="44"/>
      <c r="II350" s="44"/>
      <c r="IJ350" s="44"/>
      <c r="IK350" s="44"/>
      <c r="IL350" s="44"/>
      <c r="IM350" s="44"/>
      <c r="IN350" s="44"/>
      <c r="IO350" s="44"/>
      <c r="IP350" s="44"/>
      <c r="IQ350" s="44"/>
      <c r="IR350" s="44"/>
      <c r="IS350" s="44"/>
      <c r="IT350" s="44"/>
      <c r="IU350" s="44"/>
      <c r="IV350" s="44"/>
      <c r="IW350" s="44"/>
      <c r="IX350" s="44"/>
      <c r="IY350" s="44"/>
      <c r="IZ350" s="44"/>
      <c r="JA350" s="44"/>
      <c r="JB350" s="44"/>
      <c r="JC350" s="44"/>
      <c r="JD350" s="44"/>
      <c r="JE350" s="44"/>
      <c r="JF350" s="44"/>
      <c r="JG350" s="44"/>
      <c r="JH350" s="44"/>
      <c r="JI350" s="44"/>
      <c r="JJ350" s="44"/>
      <c r="JK350" s="44"/>
      <c r="JL350" s="44"/>
      <c r="JM350" s="44"/>
      <c r="JN350" s="44"/>
      <c r="JO350" s="44"/>
      <c r="JP350" s="44"/>
      <c r="JQ350" s="44"/>
      <c r="JR350" s="44"/>
      <c r="JS350" s="44"/>
      <c r="JT350" s="44"/>
      <c r="JU350" s="44"/>
      <c r="JV350" s="44"/>
      <c r="JW350" s="44"/>
      <c r="JX350" s="44"/>
      <c r="JY350" s="44"/>
      <c r="JZ350" s="44"/>
      <c r="KA350" s="44"/>
      <c r="KB350" s="44"/>
      <c r="KC350" s="44"/>
    </row>
    <row r="351" spans="1:289" x14ac:dyDescent="0.2">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c r="CI351" s="44"/>
      <c r="CJ351" s="44"/>
      <c r="CK351" s="44"/>
      <c r="CL351" s="44"/>
      <c r="CM351" s="44"/>
      <c r="CN351" s="44"/>
      <c r="CO351" s="44"/>
      <c r="CP351" s="44"/>
      <c r="CQ351" s="44"/>
      <c r="CR351" s="44"/>
      <c r="CS351" s="44"/>
      <c r="CT351" s="44"/>
      <c r="CU351" s="44"/>
      <c r="CV351" s="44"/>
      <c r="CW351" s="44"/>
      <c r="CX351" s="44"/>
      <c r="CY351" s="44"/>
      <c r="CZ351" s="44"/>
      <c r="DA351" s="44"/>
      <c r="DB351" s="44"/>
      <c r="DC351" s="44"/>
      <c r="DD351" s="44"/>
      <c r="DE351" s="44"/>
      <c r="DF351" s="44"/>
      <c r="DG351" s="44"/>
      <c r="DH351" s="44"/>
      <c r="DI351" s="44"/>
      <c r="DJ351" s="44"/>
      <c r="DK351" s="44"/>
      <c r="DL351" s="44"/>
      <c r="DM351" s="44"/>
      <c r="DN351" s="44"/>
      <c r="DO351" s="44"/>
      <c r="DP351" s="44"/>
      <c r="DQ351" s="44"/>
      <c r="DR351" s="44"/>
      <c r="DS351" s="44"/>
      <c r="DT351" s="44"/>
      <c r="DU351" s="44"/>
      <c r="DV351" s="44"/>
      <c r="DW351" s="44"/>
      <c r="DX351" s="44"/>
      <c r="DY351" s="44"/>
      <c r="DZ351" s="44"/>
      <c r="EA351" s="44"/>
      <c r="EB351" s="44"/>
      <c r="EC351" s="44"/>
      <c r="ED351" s="44"/>
      <c r="EE351" s="44"/>
      <c r="EF351" s="44"/>
      <c r="EG351" s="44"/>
      <c r="EH351" s="44"/>
      <c r="EI351" s="44"/>
      <c r="EJ351" s="44"/>
      <c r="EK351" s="44"/>
      <c r="EL351" s="44"/>
      <c r="EM351" s="44"/>
      <c r="EN351" s="44"/>
      <c r="EO351" s="44"/>
      <c r="EP351" s="44"/>
      <c r="EQ351" s="44"/>
      <c r="ER351" s="44"/>
      <c r="ES351" s="44"/>
      <c r="ET351" s="44"/>
      <c r="EU351" s="44"/>
      <c r="EV351" s="44"/>
      <c r="EW351" s="44"/>
      <c r="EX351" s="44"/>
      <c r="EY351" s="44"/>
      <c r="EZ351" s="44"/>
      <c r="FA351" s="44"/>
      <c r="FB351" s="44"/>
      <c r="FC351" s="44"/>
      <c r="FD351" s="44"/>
      <c r="FE351" s="44"/>
      <c r="FF351" s="44"/>
      <c r="FG351" s="44"/>
      <c r="FH351" s="44"/>
      <c r="FI351" s="44"/>
      <c r="FJ351" s="44"/>
      <c r="FK351" s="44"/>
      <c r="FL351" s="44"/>
      <c r="FM351" s="44"/>
      <c r="FN351" s="44"/>
      <c r="FO351" s="44"/>
      <c r="FP351" s="44"/>
      <c r="FQ351" s="44"/>
      <c r="FR351" s="44"/>
      <c r="FS351" s="44"/>
      <c r="FT351" s="44"/>
      <c r="FU351" s="44"/>
      <c r="FV351" s="44"/>
      <c r="FW351" s="44"/>
      <c r="FX351" s="44"/>
      <c r="FY351" s="44"/>
      <c r="FZ351" s="44"/>
      <c r="GA351" s="44"/>
      <c r="GB351" s="44"/>
      <c r="GC351" s="44"/>
      <c r="GD351" s="44"/>
      <c r="GE351" s="44"/>
      <c r="GF351" s="44"/>
      <c r="GG351" s="44"/>
      <c r="GH351" s="44"/>
      <c r="GI351" s="44"/>
      <c r="GJ351" s="44"/>
      <c r="GK351" s="44"/>
      <c r="GL351" s="44"/>
      <c r="GM351" s="44"/>
      <c r="GN351" s="44"/>
      <c r="GO351" s="44"/>
      <c r="GP351" s="44"/>
      <c r="GQ351" s="44"/>
      <c r="GR351" s="44"/>
      <c r="GS351" s="44"/>
      <c r="GT351" s="44"/>
      <c r="GU351" s="44"/>
      <c r="GV351" s="44"/>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4"/>
      <c r="HZ351" s="44"/>
      <c r="IA351" s="44"/>
      <c r="IB351" s="44"/>
      <c r="IC351" s="44"/>
      <c r="ID351" s="44"/>
      <c r="IE351" s="44"/>
      <c r="IF351" s="44"/>
      <c r="IG351" s="44"/>
      <c r="IH351" s="44"/>
      <c r="II351" s="44"/>
      <c r="IJ351" s="44"/>
      <c r="IK351" s="44"/>
      <c r="IL351" s="44"/>
      <c r="IM351" s="44"/>
      <c r="IN351" s="44"/>
      <c r="IO351" s="44"/>
      <c r="IP351" s="44"/>
      <c r="IQ351" s="44"/>
      <c r="IR351" s="44"/>
      <c r="IS351" s="44"/>
      <c r="IT351" s="44"/>
      <c r="IU351" s="44"/>
      <c r="IV351" s="44"/>
      <c r="IW351" s="44"/>
      <c r="IX351" s="44"/>
      <c r="IY351" s="44"/>
      <c r="IZ351" s="44"/>
      <c r="JA351" s="44"/>
      <c r="JB351" s="44"/>
      <c r="JC351" s="44"/>
      <c r="JD351" s="44"/>
      <c r="JE351" s="44"/>
      <c r="JF351" s="44"/>
      <c r="JG351" s="44"/>
      <c r="JH351" s="44"/>
      <c r="JI351" s="44"/>
      <c r="JJ351" s="44"/>
      <c r="JK351" s="44"/>
      <c r="JL351" s="44"/>
      <c r="JM351" s="44"/>
      <c r="JN351" s="44"/>
      <c r="JO351" s="44"/>
      <c r="JP351" s="44"/>
      <c r="JQ351" s="44"/>
      <c r="JR351" s="44"/>
      <c r="JS351" s="44"/>
      <c r="JT351" s="44"/>
      <c r="JU351" s="44"/>
      <c r="JV351" s="44"/>
      <c r="JW351" s="44"/>
      <c r="JX351" s="44"/>
      <c r="JY351" s="44"/>
      <c r="JZ351" s="44"/>
      <c r="KA351" s="44"/>
      <c r="KB351" s="44"/>
      <c r="KC351" s="44"/>
    </row>
    <row r="352" spans="1:289" x14ac:dyDescent="0.2">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c r="CI352" s="44"/>
      <c r="CJ352" s="44"/>
      <c r="CK352" s="44"/>
      <c r="CL352" s="44"/>
      <c r="CM352" s="44"/>
      <c r="CN352" s="44"/>
      <c r="CO352" s="44"/>
      <c r="CP352" s="44"/>
      <c r="CQ352" s="44"/>
      <c r="CR352" s="44"/>
      <c r="CS352" s="44"/>
      <c r="CT352" s="44"/>
      <c r="CU352" s="44"/>
      <c r="CV352" s="44"/>
      <c r="CW352" s="44"/>
      <c r="CX352" s="44"/>
      <c r="CY352" s="44"/>
      <c r="CZ352" s="44"/>
      <c r="DA352" s="44"/>
      <c r="DB352" s="44"/>
      <c r="DC352" s="44"/>
      <c r="DD352" s="44"/>
      <c r="DE352" s="44"/>
      <c r="DF352" s="44"/>
      <c r="DG352" s="44"/>
      <c r="DH352" s="44"/>
      <c r="DI352" s="44"/>
      <c r="DJ352" s="44"/>
      <c r="DK352" s="44"/>
      <c r="DL352" s="44"/>
      <c r="DM352" s="44"/>
      <c r="DN352" s="44"/>
      <c r="DO352" s="44"/>
      <c r="DP352" s="44"/>
      <c r="DQ352" s="44"/>
      <c r="DR352" s="44"/>
      <c r="DS352" s="44"/>
      <c r="DT352" s="44"/>
      <c r="DU352" s="44"/>
      <c r="DV352" s="44"/>
      <c r="DW352" s="44"/>
      <c r="DX352" s="44"/>
      <c r="DY352" s="44"/>
      <c r="DZ352" s="44"/>
      <c r="EA352" s="44"/>
      <c r="EB352" s="44"/>
      <c r="EC352" s="44"/>
      <c r="ED352" s="44"/>
      <c r="EE352" s="44"/>
      <c r="EF352" s="44"/>
      <c r="EG352" s="44"/>
      <c r="EH352" s="44"/>
      <c r="EI352" s="44"/>
      <c r="EJ352" s="44"/>
      <c r="EK352" s="44"/>
      <c r="EL352" s="44"/>
      <c r="EM352" s="44"/>
      <c r="EN352" s="44"/>
      <c r="EO352" s="44"/>
      <c r="EP352" s="44"/>
      <c r="EQ352" s="44"/>
      <c r="ER352" s="44"/>
      <c r="ES352" s="44"/>
      <c r="ET352" s="44"/>
      <c r="EU352" s="44"/>
      <c r="EV352" s="44"/>
      <c r="EW352" s="44"/>
      <c r="EX352" s="44"/>
      <c r="EY352" s="44"/>
      <c r="EZ352" s="44"/>
      <c r="FA352" s="44"/>
      <c r="FB352" s="44"/>
      <c r="FC352" s="44"/>
      <c r="FD352" s="44"/>
      <c r="FE352" s="44"/>
      <c r="FF352" s="44"/>
      <c r="FG352" s="44"/>
      <c r="FH352" s="44"/>
      <c r="FI352" s="44"/>
      <c r="FJ352" s="44"/>
      <c r="FK352" s="44"/>
      <c r="FL352" s="44"/>
      <c r="FM352" s="44"/>
      <c r="FN352" s="44"/>
      <c r="FO352" s="44"/>
      <c r="FP352" s="44"/>
      <c r="FQ352" s="44"/>
      <c r="FR352" s="44"/>
      <c r="FS352" s="44"/>
      <c r="FT352" s="44"/>
      <c r="FU352" s="44"/>
      <c r="FV352" s="44"/>
      <c r="FW352" s="44"/>
      <c r="FX352" s="44"/>
      <c r="FY352" s="44"/>
      <c r="FZ352" s="44"/>
      <c r="GA352" s="44"/>
      <c r="GB352" s="44"/>
      <c r="GC352" s="44"/>
      <c r="GD352" s="44"/>
      <c r="GE352" s="44"/>
      <c r="GF352" s="44"/>
      <c r="GG352" s="44"/>
      <c r="GH352" s="44"/>
      <c r="GI352" s="44"/>
      <c r="GJ352" s="44"/>
      <c r="GK352" s="44"/>
      <c r="GL352" s="44"/>
      <c r="GM352" s="44"/>
      <c r="GN352" s="44"/>
      <c r="GO352" s="44"/>
      <c r="GP352" s="44"/>
      <c r="GQ352" s="44"/>
      <c r="GR352" s="44"/>
      <c r="GS352" s="44"/>
      <c r="GT352" s="44"/>
      <c r="GU352" s="44"/>
      <c r="GV352" s="44"/>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4"/>
      <c r="HZ352" s="44"/>
      <c r="IA352" s="44"/>
      <c r="IB352" s="44"/>
      <c r="IC352" s="44"/>
      <c r="ID352" s="44"/>
      <c r="IE352" s="44"/>
      <c r="IF352" s="44"/>
      <c r="IG352" s="44"/>
      <c r="IH352" s="44"/>
      <c r="II352" s="44"/>
      <c r="IJ352" s="44"/>
      <c r="IK352" s="44"/>
      <c r="IL352" s="44"/>
      <c r="IM352" s="44"/>
      <c r="IN352" s="44"/>
      <c r="IO352" s="44"/>
      <c r="IP352" s="44"/>
      <c r="IQ352" s="44"/>
      <c r="IR352" s="44"/>
      <c r="IS352" s="44"/>
      <c r="IT352" s="44"/>
      <c r="IU352" s="44"/>
      <c r="IV352" s="44"/>
      <c r="IW352" s="44"/>
      <c r="IX352" s="44"/>
      <c r="IY352" s="44"/>
      <c r="IZ352" s="44"/>
      <c r="JA352" s="44"/>
      <c r="JB352" s="44"/>
      <c r="JC352" s="44"/>
      <c r="JD352" s="44"/>
      <c r="JE352" s="44"/>
      <c r="JF352" s="44"/>
      <c r="JG352" s="44"/>
      <c r="JH352" s="44"/>
      <c r="JI352" s="44"/>
      <c r="JJ352" s="44"/>
      <c r="JK352" s="44"/>
      <c r="JL352" s="44"/>
      <c r="JM352" s="44"/>
      <c r="JN352" s="44"/>
      <c r="JO352" s="44"/>
      <c r="JP352" s="44"/>
      <c r="JQ352" s="44"/>
      <c r="JR352" s="44"/>
      <c r="JS352" s="44"/>
      <c r="JT352" s="44"/>
      <c r="JU352" s="44"/>
      <c r="JV352" s="44"/>
      <c r="JW352" s="44"/>
      <c r="JX352" s="44"/>
      <c r="JY352" s="44"/>
      <c r="JZ352" s="44"/>
      <c r="KA352" s="44"/>
      <c r="KB352" s="44"/>
      <c r="KC352" s="44"/>
    </row>
    <row r="353" spans="1:289" x14ac:dyDescent="0.2">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c r="CI353" s="44"/>
      <c r="CJ353" s="44"/>
      <c r="CK353" s="44"/>
      <c r="CL353" s="44"/>
      <c r="CM353" s="44"/>
      <c r="CN353" s="44"/>
      <c r="CO353" s="44"/>
      <c r="CP353" s="44"/>
      <c r="CQ353" s="44"/>
      <c r="CR353" s="44"/>
      <c r="CS353" s="44"/>
      <c r="CT353" s="44"/>
      <c r="CU353" s="44"/>
      <c r="CV353" s="44"/>
      <c r="CW353" s="44"/>
      <c r="CX353" s="44"/>
      <c r="CY353" s="44"/>
      <c r="CZ353" s="44"/>
      <c r="DA353" s="44"/>
      <c r="DB353" s="44"/>
      <c r="DC353" s="44"/>
      <c r="DD353" s="44"/>
      <c r="DE353" s="44"/>
      <c r="DF353" s="44"/>
      <c r="DG353" s="44"/>
      <c r="DH353" s="44"/>
      <c r="DI353" s="44"/>
      <c r="DJ353" s="44"/>
      <c r="DK353" s="44"/>
      <c r="DL353" s="44"/>
      <c r="DM353" s="44"/>
      <c r="DN353" s="44"/>
      <c r="DO353" s="44"/>
      <c r="DP353" s="44"/>
      <c r="DQ353" s="44"/>
      <c r="DR353" s="44"/>
      <c r="DS353" s="44"/>
      <c r="DT353" s="44"/>
      <c r="DU353" s="44"/>
      <c r="DV353" s="44"/>
      <c r="DW353" s="44"/>
      <c r="DX353" s="44"/>
      <c r="DY353" s="44"/>
      <c r="DZ353" s="44"/>
      <c r="EA353" s="44"/>
      <c r="EB353" s="44"/>
      <c r="EC353" s="44"/>
      <c r="ED353" s="44"/>
      <c r="EE353" s="44"/>
      <c r="EF353" s="44"/>
      <c r="EG353" s="44"/>
      <c r="EH353" s="44"/>
      <c r="EI353" s="44"/>
      <c r="EJ353" s="44"/>
      <c r="EK353" s="44"/>
      <c r="EL353" s="44"/>
      <c r="EM353" s="44"/>
      <c r="EN353" s="44"/>
      <c r="EO353" s="44"/>
      <c r="EP353" s="44"/>
      <c r="EQ353" s="44"/>
      <c r="ER353" s="44"/>
      <c r="ES353" s="44"/>
      <c r="ET353" s="44"/>
      <c r="EU353" s="44"/>
      <c r="EV353" s="44"/>
      <c r="EW353" s="44"/>
      <c r="EX353" s="44"/>
      <c r="EY353" s="44"/>
      <c r="EZ353" s="44"/>
      <c r="FA353" s="44"/>
      <c r="FB353" s="44"/>
      <c r="FC353" s="44"/>
      <c r="FD353" s="44"/>
      <c r="FE353" s="44"/>
      <c r="FF353" s="44"/>
      <c r="FG353" s="44"/>
      <c r="FH353" s="44"/>
      <c r="FI353" s="44"/>
      <c r="FJ353" s="44"/>
      <c r="FK353" s="44"/>
      <c r="FL353" s="44"/>
      <c r="FM353" s="44"/>
      <c r="FN353" s="44"/>
      <c r="FO353" s="44"/>
      <c r="FP353" s="44"/>
      <c r="FQ353" s="44"/>
      <c r="FR353" s="44"/>
      <c r="FS353" s="44"/>
      <c r="FT353" s="44"/>
      <c r="FU353" s="44"/>
      <c r="FV353" s="44"/>
      <c r="FW353" s="44"/>
      <c r="FX353" s="44"/>
      <c r="FY353" s="44"/>
      <c r="FZ353" s="44"/>
      <c r="GA353" s="44"/>
      <c r="GB353" s="44"/>
      <c r="GC353" s="44"/>
      <c r="GD353" s="44"/>
      <c r="GE353" s="44"/>
      <c r="GF353" s="44"/>
      <c r="GG353" s="44"/>
      <c r="GH353" s="44"/>
      <c r="GI353" s="44"/>
      <c r="GJ353" s="44"/>
      <c r="GK353" s="44"/>
      <c r="GL353" s="44"/>
      <c r="GM353" s="44"/>
      <c r="GN353" s="44"/>
      <c r="GO353" s="44"/>
      <c r="GP353" s="44"/>
      <c r="GQ353" s="44"/>
      <c r="GR353" s="44"/>
      <c r="GS353" s="44"/>
      <c r="GT353" s="44"/>
      <c r="GU353" s="44"/>
      <c r="GV353" s="44"/>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4"/>
      <c r="HZ353" s="44"/>
      <c r="IA353" s="44"/>
      <c r="IB353" s="44"/>
      <c r="IC353" s="44"/>
      <c r="ID353" s="44"/>
      <c r="IE353" s="44"/>
      <c r="IF353" s="44"/>
      <c r="IG353" s="44"/>
      <c r="IH353" s="44"/>
      <c r="II353" s="44"/>
      <c r="IJ353" s="44"/>
      <c r="IK353" s="44"/>
      <c r="IL353" s="44"/>
      <c r="IM353" s="44"/>
      <c r="IN353" s="44"/>
      <c r="IO353" s="44"/>
      <c r="IP353" s="44"/>
      <c r="IQ353" s="44"/>
      <c r="IR353" s="44"/>
      <c r="IS353" s="44"/>
      <c r="IT353" s="44"/>
      <c r="IU353" s="44"/>
      <c r="IV353" s="44"/>
      <c r="IW353" s="44"/>
      <c r="IX353" s="44"/>
      <c r="IY353" s="44"/>
      <c r="IZ353" s="44"/>
      <c r="JA353" s="44"/>
      <c r="JB353" s="44"/>
      <c r="JC353" s="44"/>
      <c r="JD353" s="44"/>
      <c r="JE353" s="44"/>
      <c r="JF353" s="44"/>
      <c r="JG353" s="44"/>
      <c r="JH353" s="44"/>
      <c r="JI353" s="44"/>
      <c r="JJ353" s="44"/>
      <c r="JK353" s="44"/>
      <c r="JL353" s="44"/>
      <c r="JM353" s="44"/>
      <c r="JN353" s="44"/>
      <c r="JO353" s="44"/>
      <c r="JP353" s="44"/>
      <c r="JQ353" s="44"/>
      <c r="JR353" s="44"/>
      <c r="JS353" s="44"/>
      <c r="JT353" s="44"/>
      <c r="JU353" s="44"/>
      <c r="JV353" s="44"/>
      <c r="JW353" s="44"/>
      <c r="JX353" s="44"/>
      <c r="JY353" s="44"/>
      <c r="JZ353" s="44"/>
      <c r="KA353" s="44"/>
      <c r="KB353" s="44"/>
      <c r="KC353" s="44"/>
    </row>
    <row r="354" spans="1:289" x14ac:dyDescent="0.2">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c r="CI354" s="44"/>
      <c r="CJ354" s="44"/>
      <c r="CK354" s="44"/>
      <c r="CL354" s="44"/>
      <c r="CM354" s="44"/>
      <c r="CN354" s="44"/>
      <c r="CO354" s="44"/>
      <c r="CP354" s="44"/>
      <c r="CQ354" s="44"/>
      <c r="CR354" s="44"/>
      <c r="CS354" s="44"/>
      <c r="CT354" s="44"/>
      <c r="CU354" s="44"/>
      <c r="CV354" s="44"/>
      <c r="CW354" s="44"/>
      <c r="CX354" s="44"/>
      <c r="CY354" s="44"/>
      <c r="CZ354" s="44"/>
      <c r="DA354" s="44"/>
      <c r="DB354" s="44"/>
      <c r="DC354" s="44"/>
      <c r="DD354" s="44"/>
      <c r="DE354" s="44"/>
      <c r="DF354" s="44"/>
      <c r="DG354" s="44"/>
      <c r="DH354" s="44"/>
      <c r="DI354" s="44"/>
      <c r="DJ354" s="44"/>
      <c r="DK354" s="44"/>
      <c r="DL354" s="44"/>
      <c r="DM354" s="44"/>
      <c r="DN354" s="44"/>
      <c r="DO354" s="44"/>
      <c r="DP354" s="44"/>
      <c r="DQ354" s="44"/>
      <c r="DR354" s="44"/>
      <c r="DS354" s="44"/>
      <c r="DT354" s="44"/>
      <c r="DU354" s="44"/>
      <c r="DV354" s="44"/>
      <c r="DW354" s="44"/>
      <c r="DX354" s="44"/>
      <c r="DY354" s="44"/>
      <c r="DZ354" s="44"/>
      <c r="EA354" s="44"/>
      <c r="EB354" s="44"/>
      <c r="EC354" s="44"/>
      <c r="ED354" s="44"/>
      <c r="EE354" s="44"/>
      <c r="EF354" s="44"/>
      <c r="EG354" s="44"/>
      <c r="EH354" s="44"/>
      <c r="EI354" s="44"/>
      <c r="EJ354" s="44"/>
      <c r="EK354" s="44"/>
      <c r="EL354" s="44"/>
      <c r="EM354" s="44"/>
      <c r="EN354" s="44"/>
      <c r="EO354" s="44"/>
      <c r="EP354" s="44"/>
      <c r="EQ354" s="44"/>
      <c r="ER354" s="44"/>
      <c r="ES354" s="44"/>
      <c r="ET354" s="44"/>
      <c r="EU354" s="44"/>
      <c r="EV354" s="44"/>
      <c r="EW354" s="44"/>
      <c r="EX354" s="44"/>
      <c r="EY354" s="44"/>
      <c r="EZ354" s="44"/>
      <c r="FA354" s="44"/>
      <c r="FB354" s="44"/>
      <c r="FC354" s="44"/>
      <c r="FD354" s="44"/>
      <c r="FE354" s="44"/>
      <c r="FF354" s="44"/>
      <c r="FG354" s="44"/>
      <c r="FH354" s="44"/>
      <c r="FI354" s="44"/>
      <c r="FJ354" s="44"/>
      <c r="FK354" s="44"/>
      <c r="FL354" s="44"/>
      <c r="FM354" s="44"/>
      <c r="FN354" s="44"/>
      <c r="FO354" s="44"/>
      <c r="FP354" s="44"/>
      <c r="FQ354" s="44"/>
      <c r="FR354" s="44"/>
      <c r="FS354" s="44"/>
      <c r="FT354" s="44"/>
      <c r="FU354" s="44"/>
      <c r="FV354" s="44"/>
      <c r="FW354" s="44"/>
      <c r="FX354" s="44"/>
      <c r="FY354" s="44"/>
      <c r="FZ354" s="44"/>
      <c r="GA354" s="44"/>
      <c r="GB354" s="44"/>
      <c r="GC354" s="44"/>
      <c r="GD354" s="44"/>
      <c r="GE354" s="44"/>
      <c r="GF354" s="44"/>
      <c r="GG354" s="44"/>
      <c r="GH354" s="44"/>
      <c r="GI354" s="44"/>
      <c r="GJ354" s="44"/>
      <c r="GK354" s="44"/>
      <c r="GL354" s="44"/>
      <c r="GM354" s="44"/>
      <c r="GN354" s="44"/>
      <c r="GO354" s="44"/>
      <c r="GP354" s="44"/>
      <c r="GQ354" s="44"/>
      <c r="GR354" s="44"/>
      <c r="GS354" s="44"/>
      <c r="GT354" s="44"/>
      <c r="GU354" s="44"/>
      <c r="GV354" s="44"/>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4"/>
      <c r="HZ354" s="44"/>
      <c r="IA354" s="44"/>
      <c r="IB354" s="44"/>
      <c r="IC354" s="44"/>
      <c r="ID354" s="44"/>
      <c r="IE354" s="44"/>
      <c r="IF354" s="44"/>
      <c r="IG354" s="44"/>
      <c r="IH354" s="44"/>
      <c r="II354" s="44"/>
      <c r="IJ354" s="44"/>
      <c r="IK354" s="44"/>
      <c r="IL354" s="44"/>
      <c r="IM354" s="44"/>
      <c r="IN354" s="44"/>
      <c r="IO354" s="44"/>
      <c r="IP354" s="44"/>
      <c r="IQ354" s="44"/>
      <c r="IR354" s="44"/>
      <c r="IS354" s="44"/>
      <c r="IT354" s="44"/>
      <c r="IU354" s="44"/>
      <c r="IV354" s="44"/>
      <c r="IW354" s="44"/>
      <c r="IX354" s="44"/>
      <c r="IY354" s="44"/>
      <c r="IZ354" s="44"/>
      <c r="JA354" s="44"/>
      <c r="JB354" s="44"/>
      <c r="JC354" s="44"/>
      <c r="JD354" s="44"/>
      <c r="JE354" s="44"/>
      <c r="JF354" s="44"/>
      <c r="JG354" s="44"/>
      <c r="JH354" s="44"/>
      <c r="JI354" s="44"/>
      <c r="JJ354" s="44"/>
      <c r="JK354" s="44"/>
      <c r="JL354" s="44"/>
      <c r="JM354" s="44"/>
      <c r="JN354" s="44"/>
      <c r="JO354" s="44"/>
      <c r="JP354" s="44"/>
      <c r="JQ354" s="44"/>
      <c r="JR354" s="44"/>
      <c r="JS354" s="44"/>
      <c r="JT354" s="44"/>
      <c r="JU354" s="44"/>
      <c r="JV354" s="44"/>
      <c r="JW354" s="44"/>
      <c r="JX354" s="44"/>
      <c r="JY354" s="44"/>
      <c r="JZ354" s="44"/>
      <c r="KA354" s="44"/>
      <c r="KB354" s="44"/>
      <c r="KC354" s="44"/>
    </row>
    <row r="355" spans="1:289" x14ac:dyDescent="0.2">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4"/>
      <c r="HZ355" s="44"/>
      <c r="IA355" s="44"/>
      <c r="IB355" s="44"/>
      <c r="IC355" s="44"/>
      <c r="ID355" s="44"/>
      <c r="IE355" s="44"/>
      <c r="IF355" s="44"/>
      <c r="IG355" s="44"/>
      <c r="IH355" s="44"/>
      <c r="II355" s="44"/>
      <c r="IJ355" s="44"/>
      <c r="IK355" s="44"/>
      <c r="IL355" s="44"/>
      <c r="IM355" s="44"/>
      <c r="IN355" s="44"/>
      <c r="IO355" s="44"/>
      <c r="IP355" s="44"/>
      <c r="IQ355" s="44"/>
      <c r="IR355" s="44"/>
      <c r="IS355" s="44"/>
      <c r="IT355" s="44"/>
      <c r="IU355" s="44"/>
      <c r="IV355" s="44"/>
      <c r="IW355" s="44"/>
      <c r="IX355" s="44"/>
      <c r="IY355" s="44"/>
      <c r="IZ355" s="44"/>
      <c r="JA355" s="44"/>
      <c r="JB355" s="44"/>
      <c r="JC355" s="44"/>
      <c r="JD355" s="44"/>
      <c r="JE355" s="44"/>
      <c r="JF355" s="44"/>
      <c r="JG355" s="44"/>
      <c r="JH355" s="44"/>
      <c r="JI355" s="44"/>
      <c r="JJ355" s="44"/>
      <c r="JK355" s="44"/>
      <c r="JL355" s="44"/>
      <c r="JM355" s="44"/>
      <c r="JN355" s="44"/>
      <c r="JO355" s="44"/>
      <c r="JP355" s="44"/>
      <c r="JQ355" s="44"/>
      <c r="JR355" s="44"/>
      <c r="JS355" s="44"/>
      <c r="JT355" s="44"/>
      <c r="JU355" s="44"/>
      <c r="JV355" s="44"/>
      <c r="JW355" s="44"/>
      <c r="JX355" s="44"/>
      <c r="JY355" s="44"/>
      <c r="JZ355" s="44"/>
      <c r="KA355" s="44"/>
      <c r="KB355" s="44"/>
      <c r="KC355" s="44"/>
    </row>
    <row r="356" spans="1:289" x14ac:dyDescent="0.2">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c r="CI356" s="44"/>
      <c r="CJ356" s="44"/>
      <c r="CK356" s="44"/>
      <c r="CL356" s="44"/>
      <c r="CM356" s="44"/>
      <c r="CN356" s="44"/>
      <c r="CO356" s="44"/>
      <c r="CP356" s="44"/>
      <c r="CQ356" s="44"/>
      <c r="CR356" s="44"/>
      <c r="CS356" s="44"/>
      <c r="CT356" s="44"/>
      <c r="CU356" s="44"/>
      <c r="CV356" s="44"/>
      <c r="CW356" s="44"/>
      <c r="CX356" s="44"/>
      <c r="CY356" s="44"/>
      <c r="CZ356" s="44"/>
      <c r="DA356" s="44"/>
      <c r="DB356" s="44"/>
      <c r="DC356" s="44"/>
      <c r="DD356" s="44"/>
      <c r="DE356" s="44"/>
      <c r="DF356" s="44"/>
      <c r="DG356" s="44"/>
      <c r="DH356" s="44"/>
      <c r="DI356" s="44"/>
      <c r="DJ356" s="44"/>
      <c r="DK356" s="44"/>
      <c r="DL356" s="44"/>
      <c r="DM356" s="44"/>
      <c r="DN356" s="44"/>
      <c r="DO356" s="44"/>
      <c r="DP356" s="44"/>
      <c r="DQ356" s="44"/>
      <c r="DR356" s="44"/>
      <c r="DS356" s="44"/>
      <c r="DT356" s="44"/>
      <c r="DU356" s="44"/>
      <c r="DV356" s="44"/>
      <c r="DW356" s="44"/>
      <c r="DX356" s="44"/>
      <c r="DY356" s="44"/>
      <c r="DZ356" s="44"/>
      <c r="EA356" s="44"/>
      <c r="EB356" s="44"/>
      <c r="EC356" s="44"/>
      <c r="ED356" s="44"/>
      <c r="EE356" s="44"/>
      <c r="EF356" s="44"/>
      <c r="EG356" s="44"/>
      <c r="EH356" s="44"/>
      <c r="EI356" s="44"/>
      <c r="EJ356" s="44"/>
      <c r="EK356" s="44"/>
      <c r="EL356" s="44"/>
      <c r="EM356" s="44"/>
      <c r="EN356" s="44"/>
      <c r="EO356" s="44"/>
      <c r="EP356" s="44"/>
      <c r="EQ356" s="44"/>
      <c r="ER356" s="44"/>
      <c r="ES356" s="44"/>
      <c r="ET356" s="44"/>
      <c r="EU356" s="44"/>
      <c r="EV356" s="44"/>
      <c r="EW356" s="44"/>
      <c r="EX356" s="44"/>
      <c r="EY356" s="44"/>
      <c r="EZ356" s="44"/>
      <c r="FA356" s="44"/>
      <c r="FB356" s="44"/>
      <c r="FC356" s="44"/>
      <c r="FD356" s="44"/>
      <c r="FE356" s="44"/>
      <c r="FF356" s="44"/>
      <c r="FG356" s="44"/>
      <c r="FH356" s="44"/>
      <c r="FI356" s="44"/>
      <c r="FJ356" s="44"/>
      <c r="FK356" s="44"/>
      <c r="FL356" s="44"/>
      <c r="FM356" s="44"/>
      <c r="FN356" s="44"/>
      <c r="FO356" s="44"/>
      <c r="FP356" s="44"/>
      <c r="FQ356" s="44"/>
      <c r="FR356" s="44"/>
      <c r="FS356" s="44"/>
      <c r="FT356" s="44"/>
      <c r="FU356" s="44"/>
      <c r="FV356" s="44"/>
      <c r="FW356" s="44"/>
      <c r="FX356" s="44"/>
      <c r="FY356" s="44"/>
      <c r="FZ356" s="44"/>
      <c r="GA356" s="44"/>
      <c r="GB356" s="44"/>
      <c r="GC356" s="44"/>
      <c r="GD356" s="44"/>
      <c r="GE356" s="44"/>
      <c r="GF356" s="44"/>
      <c r="GG356" s="44"/>
      <c r="GH356" s="44"/>
      <c r="GI356" s="44"/>
      <c r="GJ356" s="44"/>
      <c r="GK356" s="44"/>
      <c r="GL356" s="44"/>
      <c r="GM356" s="44"/>
      <c r="GN356" s="44"/>
      <c r="GO356" s="44"/>
      <c r="GP356" s="44"/>
      <c r="GQ356" s="44"/>
      <c r="GR356" s="44"/>
      <c r="GS356" s="44"/>
      <c r="GT356" s="44"/>
      <c r="GU356" s="44"/>
      <c r="GV356" s="44"/>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4"/>
      <c r="HZ356" s="44"/>
      <c r="IA356" s="44"/>
      <c r="IB356" s="44"/>
      <c r="IC356" s="44"/>
      <c r="ID356" s="44"/>
      <c r="IE356" s="44"/>
      <c r="IF356" s="44"/>
      <c r="IG356" s="44"/>
      <c r="IH356" s="44"/>
      <c r="II356" s="44"/>
      <c r="IJ356" s="44"/>
      <c r="IK356" s="44"/>
      <c r="IL356" s="44"/>
      <c r="IM356" s="44"/>
      <c r="IN356" s="44"/>
      <c r="IO356" s="44"/>
      <c r="IP356" s="44"/>
      <c r="IQ356" s="44"/>
      <c r="IR356" s="44"/>
      <c r="IS356" s="44"/>
      <c r="IT356" s="44"/>
      <c r="IU356" s="44"/>
      <c r="IV356" s="44"/>
      <c r="IW356" s="44"/>
      <c r="IX356" s="44"/>
      <c r="IY356" s="44"/>
      <c r="IZ356" s="44"/>
      <c r="JA356" s="44"/>
      <c r="JB356" s="44"/>
      <c r="JC356" s="44"/>
      <c r="JD356" s="44"/>
      <c r="JE356" s="44"/>
      <c r="JF356" s="44"/>
      <c r="JG356" s="44"/>
      <c r="JH356" s="44"/>
      <c r="JI356" s="44"/>
      <c r="JJ356" s="44"/>
      <c r="JK356" s="44"/>
      <c r="JL356" s="44"/>
      <c r="JM356" s="44"/>
      <c r="JN356" s="44"/>
      <c r="JO356" s="44"/>
      <c r="JP356" s="44"/>
      <c r="JQ356" s="44"/>
      <c r="JR356" s="44"/>
      <c r="JS356" s="44"/>
      <c r="JT356" s="44"/>
      <c r="JU356" s="44"/>
      <c r="JV356" s="44"/>
      <c r="JW356" s="44"/>
      <c r="JX356" s="44"/>
      <c r="JY356" s="44"/>
      <c r="JZ356" s="44"/>
      <c r="KA356" s="44"/>
      <c r="KB356" s="44"/>
      <c r="KC356" s="44"/>
    </row>
    <row r="357" spans="1:289" x14ac:dyDescent="0.2">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c r="CI357" s="44"/>
      <c r="CJ357" s="44"/>
      <c r="CK357" s="44"/>
      <c r="CL357" s="44"/>
      <c r="CM357" s="44"/>
      <c r="CN357" s="44"/>
      <c r="CO357" s="44"/>
      <c r="CP357" s="44"/>
      <c r="CQ357" s="44"/>
      <c r="CR357" s="44"/>
      <c r="CS357" s="44"/>
      <c r="CT357" s="44"/>
      <c r="CU357" s="44"/>
      <c r="CV357" s="44"/>
      <c r="CW357" s="44"/>
      <c r="CX357" s="44"/>
      <c r="CY357" s="44"/>
      <c r="CZ357" s="44"/>
      <c r="DA357" s="44"/>
      <c r="DB357" s="44"/>
      <c r="DC357" s="44"/>
      <c r="DD357" s="44"/>
      <c r="DE357" s="44"/>
      <c r="DF357" s="44"/>
      <c r="DG357" s="44"/>
      <c r="DH357" s="44"/>
      <c r="DI357" s="44"/>
      <c r="DJ357" s="44"/>
      <c r="DK357" s="44"/>
      <c r="DL357" s="44"/>
      <c r="DM357" s="44"/>
      <c r="DN357" s="44"/>
      <c r="DO357" s="44"/>
      <c r="DP357" s="44"/>
      <c r="DQ357" s="44"/>
      <c r="DR357" s="44"/>
      <c r="DS357" s="44"/>
      <c r="DT357" s="44"/>
      <c r="DU357" s="44"/>
      <c r="DV357" s="44"/>
      <c r="DW357" s="44"/>
      <c r="DX357" s="44"/>
      <c r="DY357" s="44"/>
      <c r="DZ357" s="44"/>
      <c r="EA357" s="44"/>
      <c r="EB357" s="44"/>
      <c r="EC357" s="44"/>
      <c r="ED357" s="44"/>
      <c r="EE357" s="44"/>
      <c r="EF357" s="44"/>
      <c r="EG357" s="44"/>
      <c r="EH357" s="44"/>
      <c r="EI357" s="44"/>
      <c r="EJ357" s="44"/>
      <c r="EK357" s="44"/>
      <c r="EL357" s="44"/>
      <c r="EM357" s="44"/>
      <c r="EN357" s="44"/>
      <c r="EO357" s="44"/>
      <c r="EP357" s="44"/>
      <c r="EQ357" s="44"/>
      <c r="ER357" s="44"/>
      <c r="ES357" s="44"/>
      <c r="ET357" s="44"/>
      <c r="EU357" s="44"/>
      <c r="EV357" s="44"/>
      <c r="EW357" s="44"/>
      <c r="EX357" s="44"/>
      <c r="EY357" s="44"/>
      <c r="EZ357" s="44"/>
      <c r="FA357" s="44"/>
      <c r="FB357" s="44"/>
      <c r="FC357" s="44"/>
      <c r="FD357" s="44"/>
      <c r="FE357" s="44"/>
      <c r="FF357" s="44"/>
      <c r="FG357" s="44"/>
      <c r="FH357" s="44"/>
      <c r="FI357" s="44"/>
      <c r="FJ357" s="44"/>
      <c r="FK357" s="44"/>
      <c r="FL357" s="44"/>
      <c r="FM357" s="44"/>
      <c r="FN357" s="44"/>
      <c r="FO357" s="44"/>
      <c r="FP357" s="44"/>
      <c r="FQ357" s="44"/>
      <c r="FR357" s="44"/>
      <c r="FS357" s="44"/>
      <c r="FT357" s="44"/>
      <c r="FU357" s="44"/>
      <c r="FV357" s="44"/>
      <c r="FW357" s="44"/>
      <c r="FX357" s="44"/>
      <c r="FY357" s="44"/>
      <c r="FZ357" s="44"/>
      <c r="GA357" s="44"/>
      <c r="GB357" s="44"/>
      <c r="GC357" s="44"/>
      <c r="GD357" s="44"/>
      <c r="GE357" s="44"/>
      <c r="GF357" s="44"/>
      <c r="GG357" s="44"/>
      <c r="GH357" s="44"/>
      <c r="GI357" s="44"/>
      <c r="GJ357" s="44"/>
      <c r="GK357" s="44"/>
      <c r="GL357" s="44"/>
      <c r="GM357" s="44"/>
      <c r="GN357" s="44"/>
      <c r="GO357" s="44"/>
      <c r="GP357" s="44"/>
      <c r="GQ357" s="44"/>
      <c r="GR357" s="44"/>
      <c r="GS357" s="44"/>
      <c r="GT357" s="44"/>
      <c r="GU357" s="44"/>
      <c r="GV357" s="44"/>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4"/>
      <c r="HZ357" s="44"/>
      <c r="IA357" s="44"/>
      <c r="IB357" s="44"/>
      <c r="IC357" s="44"/>
      <c r="ID357" s="44"/>
      <c r="IE357" s="44"/>
      <c r="IF357" s="44"/>
      <c r="IG357" s="44"/>
      <c r="IH357" s="44"/>
      <c r="II357" s="44"/>
      <c r="IJ357" s="44"/>
      <c r="IK357" s="44"/>
      <c r="IL357" s="44"/>
      <c r="IM357" s="44"/>
      <c r="IN357" s="44"/>
      <c r="IO357" s="44"/>
      <c r="IP357" s="44"/>
      <c r="IQ357" s="44"/>
      <c r="IR357" s="44"/>
      <c r="IS357" s="44"/>
      <c r="IT357" s="44"/>
      <c r="IU357" s="44"/>
      <c r="IV357" s="44"/>
      <c r="IW357" s="44"/>
      <c r="IX357" s="44"/>
      <c r="IY357" s="44"/>
      <c r="IZ357" s="44"/>
      <c r="JA357" s="44"/>
      <c r="JB357" s="44"/>
      <c r="JC357" s="44"/>
      <c r="JD357" s="44"/>
      <c r="JE357" s="44"/>
      <c r="JF357" s="44"/>
      <c r="JG357" s="44"/>
      <c r="JH357" s="44"/>
      <c r="JI357" s="44"/>
      <c r="JJ357" s="44"/>
      <c r="JK357" s="44"/>
      <c r="JL357" s="44"/>
      <c r="JM357" s="44"/>
      <c r="JN357" s="44"/>
      <c r="JO357" s="44"/>
      <c r="JP357" s="44"/>
      <c r="JQ357" s="44"/>
      <c r="JR357" s="44"/>
      <c r="JS357" s="44"/>
      <c r="JT357" s="44"/>
      <c r="JU357" s="44"/>
      <c r="JV357" s="44"/>
      <c r="JW357" s="44"/>
      <c r="JX357" s="44"/>
      <c r="JY357" s="44"/>
      <c r="JZ357" s="44"/>
      <c r="KA357" s="44"/>
      <c r="KB357" s="44"/>
      <c r="KC357" s="44"/>
    </row>
    <row r="358" spans="1:289" x14ac:dyDescent="0.2">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c r="CI358" s="44"/>
      <c r="CJ358" s="44"/>
      <c r="CK358" s="44"/>
      <c r="CL358" s="44"/>
      <c r="CM358" s="44"/>
      <c r="CN358" s="44"/>
      <c r="CO358" s="44"/>
      <c r="CP358" s="44"/>
      <c r="CQ358" s="44"/>
      <c r="CR358" s="44"/>
      <c r="CS358" s="44"/>
      <c r="CT358" s="44"/>
      <c r="CU358" s="44"/>
      <c r="CV358" s="44"/>
      <c r="CW358" s="44"/>
      <c r="CX358" s="44"/>
      <c r="CY358" s="44"/>
      <c r="CZ358" s="44"/>
      <c r="DA358" s="44"/>
      <c r="DB358" s="44"/>
      <c r="DC358" s="44"/>
      <c r="DD358" s="44"/>
      <c r="DE358" s="44"/>
      <c r="DF358" s="44"/>
      <c r="DG358" s="44"/>
      <c r="DH358" s="44"/>
      <c r="DI358" s="44"/>
      <c r="DJ358" s="44"/>
      <c r="DK358" s="44"/>
      <c r="DL358" s="44"/>
      <c r="DM358" s="44"/>
      <c r="DN358" s="44"/>
      <c r="DO358" s="44"/>
      <c r="DP358" s="44"/>
      <c r="DQ358" s="44"/>
      <c r="DR358" s="44"/>
      <c r="DS358" s="44"/>
      <c r="DT358" s="44"/>
      <c r="DU358" s="44"/>
      <c r="DV358" s="44"/>
      <c r="DW358" s="44"/>
      <c r="DX358" s="44"/>
      <c r="DY358" s="44"/>
      <c r="DZ358" s="44"/>
      <c r="EA358" s="44"/>
      <c r="EB358" s="44"/>
      <c r="EC358" s="44"/>
      <c r="ED358" s="44"/>
      <c r="EE358" s="44"/>
      <c r="EF358" s="44"/>
      <c r="EG358" s="44"/>
      <c r="EH358" s="44"/>
      <c r="EI358" s="44"/>
      <c r="EJ358" s="44"/>
      <c r="EK358" s="44"/>
      <c r="EL358" s="44"/>
      <c r="EM358" s="44"/>
      <c r="EN358" s="44"/>
      <c r="EO358" s="44"/>
      <c r="EP358" s="44"/>
      <c r="EQ358" s="44"/>
      <c r="ER358" s="44"/>
      <c r="ES358" s="44"/>
      <c r="ET358" s="44"/>
      <c r="EU358" s="44"/>
      <c r="EV358" s="44"/>
      <c r="EW358" s="44"/>
      <c r="EX358" s="44"/>
      <c r="EY358" s="44"/>
      <c r="EZ358" s="44"/>
      <c r="FA358" s="44"/>
      <c r="FB358" s="44"/>
      <c r="FC358" s="44"/>
      <c r="FD358" s="44"/>
      <c r="FE358" s="44"/>
      <c r="FF358" s="44"/>
      <c r="FG358" s="44"/>
      <c r="FH358" s="44"/>
      <c r="FI358" s="44"/>
      <c r="FJ358" s="44"/>
      <c r="FK358" s="44"/>
      <c r="FL358" s="44"/>
      <c r="FM358" s="44"/>
      <c r="FN358" s="44"/>
      <c r="FO358" s="44"/>
      <c r="FP358" s="44"/>
      <c r="FQ358" s="44"/>
      <c r="FR358" s="44"/>
      <c r="FS358" s="44"/>
      <c r="FT358" s="44"/>
      <c r="FU358" s="44"/>
      <c r="FV358" s="44"/>
      <c r="FW358" s="44"/>
      <c r="FX358" s="44"/>
      <c r="FY358" s="44"/>
      <c r="FZ358" s="44"/>
      <c r="GA358" s="44"/>
      <c r="GB358" s="44"/>
      <c r="GC358" s="44"/>
      <c r="GD358" s="44"/>
      <c r="GE358" s="44"/>
      <c r="GF358" s="44"/>
      <c r="GG358" s="44"/>
      <c r="GH358" s="44"/>
      <c r="GI358" s="44"/>
      <c r="GJ358" s="44"/>
      <c r="GK358" s="44"/>
      <c r="GL358" s="44"/>
      <c r="GM358" s="44"/>
      <c r="GN358" s="44"/>
      <c r="GO358" s="44"/>
      <c r="GP358" s="44"/>
      <c r="GQ358" s="44"/>
      <c r="GR358" s="44"/>
      <c r="GS358" s="44"/>
      <c r="GT358" s="44"/>
      <c r="GU358" s="44"/>
      <c r="GV358" s="44"/>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4"/>
      <c r="HZ358" s="44"/>
      <c r="IA358" s="44"/>
      <c r="IB358" s="44"/>
      <c r="IC358" s="44"/>
      <c r="ID358" s="44"/>
      <c r="IE358" s="44"/>
      <c r="IF358" s="44"/>
      <c r="IG358" s="44"/>
      <c r="IH358" s="44"/>
      <c r="II358" s="44"/>
      <c r="IJ358" s="44"/>
      <c r="IK358" s="44"/>
      <c r="IL358" s="44"/>
      <c r="IM358" s="44"/>
      <c r="IN358" s="44"/>
      <c r="IO358" s="44"/>
      <c r="IP358" s="44"/>
      <c r="IQ358" s="44"/>
      <c r="IR358" s="44"/>
      <c r="IS358" s="44"/>
      <c r="IT358" s="44"/>
      <c r="IU358" s="44"/>
      <c r="IV358" s="44"/>
      <c r="IW358" s="44"/>
      <c r="IX358" s="44"/>
      <c r="IY358" s="44"/>
      <c r="IZ358" s="44"/>
      <c r="JA358" s="44"/>
      <c r="JB358" s="44"/>
      <c r="JC358" s="44"/>
      <c r="JD358" s="44"/>
      <c r="JE358" s="44"/>
      <c r="JF358" s="44"/>
      <c r="JG358" s="44"/>
      <c r="JH358" s="44"/>
      <c r="JI358" s="44"/>
      <c r="JJ358" s="44"/>
      <c r="JK358" s="44"/>
      <c r="JL358" s="44"/>
      <c r="JM358" s="44"/>
      <c r="JN358" s="44"/>
      <c r="JO358" s="44"/>
      <c r="JP358" s="44"/>
      <c r="JQ358" s="44"/>
      <c r="JR358" s="44"/>
      <c r="JS358" s="44"/>
      <c r="JT358" s="44"/>
      <c r="JU358" s="44"/>
      <c r="JV358" s="44"/>
      <c r="JW358" s="44"/>
      <c r="JX358" s="44"/>
      <c r="JY358" s="44"/>
      <c r="JZ358" s="44"/>
      <c r="KA358" s="44"/>
      <c r="KB358" s="44"/>
      <c r="KC358" s="44"/>
    </row>
    <row r="359" spans="1:289" x14ac:dyDescent="0.2">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c r="CI359" s="44"/>
      <c r="CJ359" s="44"/>
      <c r="CK359" s="44"/>
      <c r="CL359" s="44"/>
      <c r="CM359" s="44"/>
      <c r="CN359" s="44"/>
      <c r="CO359" s="44"/>
      <c r="CP359" s="44"/>
      <c r="CQ359" s="44"/>
      <c r="CR359" s="44"/>
      <c r="CS359" s="44"/>
      <c r="CT359" s="44"/>
      <c r="CU359" s="44"/>
      <c r="CV359" s="44"/>
      <c r="CW359" s="44"/>
      <c r="CX359" s="44"/>
      <c r="CY359" s="44"/>
      <c r="CZ359" s="44"/>
      <c r="DA359" s="44"/>
      <c r="DB359" s="44"/>
      <c r="DC359" s="44"/>
      <c r="DD359" s="44"/>
      <c r="DE359" s="44"/>
      <c r="DF359" s="44"/>
      <c r="DG359" s="44"/>
      <c r="DH359" s="44"/>
      <c r="DI359" s="44"/>
      <c r="DJ359" s="44"/>
      <c r="DK359" s="44"/>
      <c r="DL359" s="44"/>
      <c r="DM359" s="44"/>
      <c r="DN359" s="44"/>
      <c r="DO359" s="44"/>
      <c r="DP359" s="44"/>
      <c r="DQ359" s="44"/>
      <c r="DR359" s="44"/>
      <c r="DS359" s="44"/>
      <c r="DT359" s="44"/>
      <c r="DU359" s="44"/>
      <c r="DV359" s="44"/>
      <c r="DW359" s="44"/>
      <c r="DX359" s="44"/>
      <c r="DY359" s="44"/>
      <c r="DZ359" s="44"/>
      <c r="EA359" s="44"/>
      <c r="EB359" s="44"/>
      <c r="EC359" s="44"/>
      <c r="ED359" s="44"/>
      <c r="EE359" s="44"/>
      <c r="EF359" s="44"/>
      <c r="EG359" s="44"/>
      <c r="EH359" s="44"/>
      <c r="EI359" s="44"/>
      <c r="EJ359" s="44"/>
      <c r="EK359" s="44"/>
      <c r="EL359" s="44"/>
      <c r="EM359" s="44"/>
      <c r="EN359" s="44"/>
      <c r="EO359" s="44"/>
      <c r="EP359" s="44"/>
      <c r="EQ359" s="44"/>
      <c r="ER359" s="44"/>
      <c r="ES359" s="44"/>
      <c r="ET359" s="44"/>
      <c r="EU359" s="44"/>
      <c r="EV359" s="44"/>
      <c r="EW359" s="44"/>
      <c r="EX359" s="44"/>
      <c r="EY359" s="44"/>
      <c r="EZ359" s="44"/>
      <c r="FA359" s="44"/>
      <c r="FB359" s="44"/>
      <c r="FC359" s="44"/>
      <c r="FD359" s="44"/>
      <c r="FE359" s="44"/>
      <c r="FF359" s="44"/>
      <c r="FG359" s="44"/>
      <c r="FH359" s="44"/>
      <c r="FI359" s="44"/>
      <c r="FJ359" s="44"/>
      <c r="FK359" s="44"/>
      <c r="FL359" s="44"/>
      <c r="FM359" s="44"/>
      <c r="FN359" s="44"/>
      <c r="FO359" s="44"/>
      <c r="FP359" s="44"/>
      <c r="FQ359" s="44"/>
      <c r="FR359" s="44"/>
      <c r="FS359" s="44"/>
      <c r="FT359" s="44"/>
      <c r="FU359" s="44"/>
      <c r="FV359" s="44"/>
      <c r="FW359" s="44"/>
      <c r="FX359" s="44"/>
      <c r="FY359" s="44"/>
      <c r="FZ359" s="44"/>
      <c r="GA359" s="44"/>
      <c r="GB359" s="44"/>
      <c r="GC359" s="44"/>
      <c r="GD359" s="44"/>
      <c r="GE359" s="44"/>
      <c r="GF359" s="44"/>
      <c r="GG359" s="44"/>
      <c r="GH359" s="44"/>
      <c r="GI359" s="44"/>
      <c r="GJ359" s="44"/>
      <c r="GK359" s="44"/>
      <c r="GL359" s="44"/>
      <c r="GM359" s="44"/>
      <c r="GN359" s="44"/>
      <c r="GO359" s="44"/>
      <c r="GP359" s="44"/>
      <c r="GQ359" s="44"/>
      <c r="GR359" s="44"/>
      <c r="GS359" s="44"/>
      <c r="GT359" s="44"/>
      <c r="GU359" s="44"/>
      <c r="GV359" s="44"/>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4"/>
      <c r="HZ359" s="44"/>
      <c r="IA359" s="44"/>
      <c r="IB359" s="44"/>
      <c r="IC359" s="44"/>
      <c r="ID359" s="44"/>
      <c r="IE359" s="44"/>
      <c r="IF359" s="44"/>
      <c r="IG359" s="44"/>
      <c r="IH359" s="44"/>
      <c r="II359" s="44"/>
      <c r="IJ359" s="44"/>
      <c r="IK359" s="44"/>
      <c r="IL359" s="44"/>
      <c r="IM359" s="44"/>
      <c r="IN359" s="44"/>
      <c r="IO359" s="44"/>
      <c r="IP359" s="44"/>
      <c r="IQ359" s="44"/>
      <c r="IR359" s="44"/>
      <c r="IS359" s="44"/>
      <c r="IT359" s="44"/>
      <c r="IU359" s="44"/>
      <c r="IV359" s="44"/>
      <c r="IW359" s="44"/>
      <c r="IX359" s="44"/>
      <c r="IY359" s="44"/>
      <c r="IZ359" s="44"/>
      <c r="JA359" s="44"/>
      <c r="JB359" s="44"/>
      <c r="JC359" s="44"/>
      <c r="JD359" s="44"/>
      <c r="JE359" s="44"/>
      <c r="JF359" s="44"/>
      <c r="JG359" s="44"/>
      <c r="JH359" s="44"/>
      <c r="JI359" s="44"/>
      <c r="JJ359" s="44"/>
      <c r="JK359" s="44"/>
      <c r="JL359" s="44"/>
      <c r="JM359" s="44"/>
      <c r="JN359" s="44"/>
      <c r="JO359" s="44"/>
      <c r="JP359" s="44"/>
      <c r="JQ359" s="44"/>
      <c r="JR359" s="44"/>
      <c r="JS359" s="44"/>
      <c r="JT359" s="44"/>
      <c r="JU359" s="44"/>
      <c r="JV359" s="44"/>
      <c r="JW359" s="44"/>
      <c r="JX359" s="44"/>
      <c r="JY359" s="44"/>
      <c r="JZ359" s="44"/>
      <c r="KA359" s="44"/>
      <c r="KB359" s="44"/>
      <c r="KC359" s="44"/>
    </row>
    <row r="360" spans="1:289" x14ac:dyDescent="0.2">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4"/>
      <c r="HZ360" s="44"/>
      <c r="IA360" s="44"/>
      <c r="IB360" s="44"/>
      <c r="IC360" s="44"/>
      <c r="ID360" s="44"/>
      <c r="IE360" s="44"/>
      <c r="IF360" s="44"/>
      <c r="IG360" s="44"/>
      <c r="IH360" s="44"/>
      <c r="II360" s="44"/>
      <c r="IJ360" s="44"/>
      <c r="IK360" s="44"/>
      <c r="IL360" s="44"/>
      <c r="IM360" s="44"/>
      <c r="IN360" s="44"/>
      <c r="IO360" s="44"/>
      <c r="IP360" s="44"/>
      <c r="IQ360" s="44"/>
      <c r="IR360" s="44"/>
      <c r="IS360" s="44"/>
      <c r="IT360" s="44"/>
      <c r="IU360" s="44"/>
      <c r="IV360" s="44"/>
      <c r="IW360" s="44"/>
      <c r="IX360" s="44"/>
      <c r="IY360" s="44"/>
      <c r="IZ360" s="44"/>
      <c r="JA360" s="44"/>
      <c r="JB360" s="44"/>
      <c r="JC360" s="44"/>
      <c r="JD360" s="44"/>
      <c r="JE360" s="44"/>
      <c r="JF360" s="44"/>
      <c r="JG360" s="44"/>
      <c r="JH360" s="44"/>
      <c r="JI360" s="44"/>
      <c r="JJ360" s="44"/>
      <c r="JK360" s="44"/>
      <c r="JL360" s="44"/>
      <c r="JM360" s="44"/>
      <c r="JN360" s="44"/>
      <c r="JO360" s="44"/>
      <c r="JP360" s="44"/>
      <c r="JQ360" s="44"/>
      <c r="JR360" s="44"/>
      <c r="JS360" s="44"/>
      <c r="JT360" s="44"/>
      <c r="JU360" s="44"/>
      <c r="JV360" s="44"/>
      <c r="JW360" s="44"/>
      <c r="JX360" s="44"/>
      <c r="JY360" s="44"/>
      <c r="JZ360" s="44"/>
      <c r="KA360" s="44"/>
      <c r="KB360" s="44"/>
      <c r="KC360" s="44"/>
    </row>
    <row r="361" spans="1:289" x14ac:dyDescent="0.2">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c r="CI361" s="44"/>
      <c r="CJ361" s="44"/>
      <c r="CK361" s="44"/>
      <c r="CL361" s="44"/>
      <c r="CM361" s="44"/>
      <c r="CN361" s="44"/>
      <c r="CO361" s="44"/>
      <c r="CP361" s="44"/>
      <c r="CQ361" s="44"/>
      <c r="CR361" s="44"/>
      <c r="CS361" s="44"/>
      <c r="CT361" s="44"/>
      <c r="CU361" s="44"/>
      <c r="CV361" s="44"/>
      <c r="CW361" s="44"/>
      <c r="CX361" s="44"/>
      <c r="CY361" s="44"/>
      <c r="CZ361" s="44"/>
      <c r="DA361" s="44"/>
      <c r="DB361" s="44"/>
      <c r="DC361" s="44"/>
      <c r="DD361" s="44"/>
      <c r="DE361" s="44"/>
      <c r="DF361" s="44"/>
      <c r="DG361" s="44"/>
      <c r="DH361" s="44"/>
      <c r="DI361" s="44"/>
      <c r="DJ361" s="44"/>
      <c r="DK361" s="44"/>
      <c r="DL361" s="44"/>
      <c r="DM361" s="44"/>
      <c r="DN361" s="44"/>
      <c r="DO361" s="44"/>
      <c r="DP361" s="44"/>
      <c r="DQ361" s="44"/>
      <c r="DR361" s="44"/>
      <c r="DS361" s="44"/>
      <c r="DT361" s="44"/>
      <c r="DU361" s="44"/>
      <c r="DV361" s="44"/>
      <c r="DW361" s="44"/>
      <c r="DX361" s="44"/>
      <c r="DY361" s="44"/>
      <c r="DZ361" s="44"/>
      <c r="EA361" s="44"/>
      <c r="EB361" s="44"/>
      <c r="EC361" s="44"/>
      <c r="ED361" s="44"/>
      <c r="EE361" s="44"/>
      <c r="EF361" s="44"/>
      <c r="EG361" s="44"/>
      <c r="EH361" s="44"/>
      <c r="EI361" s="44"/>
      <c r="EJ361" s="44"/>
      <c r="EK361" s="44"/>
      <c r="EL361" s="44"/>
      <c r="EM361" s="44"/>
      <c r="EN361" s="44"/>
      <c r="EO361" s="44"/>
      <c r="EP361" s="44"/>
      <c r="EQ361" s="44"/>
      <c r="ER361" s="44"/>
      <c r="ES361" s="44"/>
      <c r="ET361" s="44"/>
      <c r="EU361" s="44"/>
      <c r="EV361" s="44"/>
      <c r="EW361" s="44"/>
      <c r="EX361" s="44"/>
      <c r="EY361" s="44"/>
      <c r="EZ361" s="44"/>
      <c r="FA361" s="44"/>
      <c r="FB361" s="44"/>
      <c r="FC361" s="44"/>
      <c r="FD361" s="44"/>
      <c r="FE361" s="44"/>
      <c r="FF361" s="44"/>
      <c r="FG361" s="44"/>
      <c r="FH361" s="44"/>
      <c r="FI361" s="44"/>
      <c r="FJ361" s="44"/>
      <c r="FK361" s="44"/>
      <c r="FL361" s="44"/>
      <c r="FM361" s="44"/>
      <c r="FN361" s="44"/>
      <c r="FO361" s="44"/>
      <c r="FP361" s="44"/>
      <c r="FQ361" s="44"/>
      <c r="FR361" s="44"/>
      <c r="FS361" s="44"/>
      <c r="FT361" s="44"/>
      <c r="FU361" s="44"/>
      <c r="FV361" s="44"/>
      <c r="FW361" s="44"/>
      <c r="FX361" s="44"/>
      <c r="FY361" s="44"/>
      <c r="FZ361" s="44"/>
      <c r="GA361" s="44"/>
      <c r="GB361" s="44"/>
      <c r="GC361" s="44"/>
      <c r="GD361" s="44"/>
      <c r="GE361" s="44"/>
      <c r="GF361" s="44"/>
      <c r="GG361" s="44"/>
      <c r="GH361" s="44"/>
      <c r="GI361" s="44"/>
      <c r="GJ361" s="44"/>
      <c r="GK361" s="44"/>
      <c r="GL361" s="44"/>
      <c r="GM361" s="44"/>
      <c r="GN361" s="44"/>
      <c r="GO361" s="44"/>
      <c r="GP361" s="44"/>
      <c r="GQ361" s="44"/>
      <c r="GR361" s="44"/>
      <c r="GS361" s="44"/>
      <c r="GT361" s="44"/>
      <c r="GU361" s="44"/>
      <c r="GV361" s="44"/>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4"/>
      <c r="HZ361" s="44"/>
      <c r="IA361" s="44"/>
      <c r="IB361" s="44"/>
      <c r="IC361" s="44"/>
      <c r="ID361" s="44"/>
      <c r="IE361" s="44"/>
      <c r="IF361" s="44"/>
      <c r="IG361" s="44"/>
      <c r="IH361" s="44"/>
      <c r="II361" s="44"/>
      <c r="IJ361" s="44"/>
      <c r="IK361" s="44"/>
      <c r="IL361" s="44"/>
      <c r="IM361" s="44"/>
      <c r="IN361" s="44"/>
      <c r="IO361" s="44"/>
      <c r="IP361" s="44"/>
      <c r="IQ361" s="44"/>
      <c r="IR361" s="44"/>
      <c r="IS361" s="44"/>
      <c r="IT361" s="44"/>
      <c r="IU361" s="44"/>
      <c r="IV361" s="44"/>
      <c r="IW361" s="44"/>
      <c r="IX361" s="44"/>
      <c r="IY361" s="44"/>
      <c r="IZ361" s="44"/>
      <c r="JA361" s="44"/>
      <c r="JB361" s="44"/>
      <c r="JC361" s="44"/>
      <c r="JD361" s="44"/>
      <c r="JE361" s="44"/>
      <c r="JF361" s="44"/>
      <c r="JG361" s="44"/>
      <c r="JH361" s="44"/>
      <c r="JI361" s="44"/>
      <c r="JJ361" s="44"/>
      <c r="JK361" s="44"/>
      <c r="JL361" s="44"/>
      <c r="JM361" s="44"/>
      <c r="JN361" s="44"/>
      <c r="JO361" s="44"/>
      <c r="JP361" s="44"/>
      <c r="JQ361" s="44"/>
      <c r="JR361" s="44"/>
      <c r="JS361" s="44"/>
      <c r="JT361" s="44"/>
      <c r="JU361" s="44"/>
      <c r="JV361" s="44"/>
      <c r="JW361" s="44"/>
      <c r="JX361" s="44"/>
      <c r="JY361" s="44"/>
      <c r="JZ361" s="44"/>
      <c r="KA361" s="44"/>
      <c r="KB361" s="44"/>
      <c r="KC361" s="44"/>
    </row>
    <row r="362" spans="1:289" x14ac:dyDescent="0.2">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c r="CI362" s="44"/>
      <c r="CJ362" s="44"/>
      <c r="CK362" s="44"/>
      <c r="CL362" s="44"/>
      <c r="CM362" s="44"/>
      <c r="CN362" s="44"/>
      <c r="CO362" s="44"/>
      <c r="CP362" s="44"/>
      <c r="CQ362" s="44"/>
      <c r="CR362" s="44"/>
      <c r="CS362" s="44"/>
      <c r="CT362" s="44"/>
      <c r="CU362" s="44"/>
      <c r="CV362" s="44"/>
      <c r="CW362" s="44"/>
      <c r="CX362" s="44"/>
      <c r="CY362" s="44"/>
      <c r="CZ362" s="44"/>
      <c r="DA362" s="44"/>
      <c r="DB362" s="44"/>
      <c r="DC362" s="44"/>
      <c r="DD362" s="44"/>
      <c r="DE362" s="44"/>
      <c r="DF362" s="44"/>
      <c r="DG362" s="44"/>
      <c r="DH362" s="44"/>
      <c r="DI362" s="44"/>
      <c r="DJ362" s="44"/>
      <c r="DK362" s="44"/>
      <c r="DL362" s="44"/>
      <c r="DM362" s="44"/>
      <c r="DN362" s="44"/>
      <c r="DO362" s="44"/>
      <c r="DP362" s="44"/>
      <c r="DQ362" s="44"/>
      <c r="DR362" s="44"/>
      <c r="DS362" s="44"/>
      <c r="DT362" s="44"/>
      <c r="DU362" s="44"/>
      <c r="DV362" s="44"/>
      <c r="DW362" s="44"/>
      <c r="DX362" s="44"/>
      <c r="DY362" s="44"/>
      <c r="DZ362" s="44"/>
      <c r="EA362" s="44"/>
      <c r="EB362" s="44"/>
      <c r="EC362" s="44"/>
      <c r="ED362" s="44"/>
      <c r="EE362" s="44"/>
      <c r="EF362" s="44"/>
      <c r="EG362" s="44"/>
      <c r="EH362" s="44"/>
      <c r="EI362" s="44"/>
      <c r="EJ362" s="44"/>
      <c r="EK362" s="44"/>
      <c r="EL362" s="44"/>
      <c r="EM362" s="44"/>
      <c r="EN362" s="44"/>
      <c r="EO362" s="44"/>
      <c r="EP362" s="44"/>
      <c r="EQ362" s="44"/>
      <c r="ER362" s="44"/>
      <c r="ES362" s="44"/>
      <c r="ET362" s="44"/>
      <c r="EU362" s="44"/>
      <c r="EV362" s="44"/>
      <c r="EW362" s="44"/>
      <c r="EX362" s="44"/>
      <c r="EY362" s="44"/>
      <c r="EZ362" s="44"/>
      <c r="FA362" s="44"/>
      <c r="FB362" s="44"/>
      <c r="FC362" s="44"/>
      <c r="FD362" s="44"/>
      <c r="FE362" s="44"/>
      <c r="FF362" s="44"/>
      <c r="FG362" s="44"/>
      <c r="FH362" s="44"/>
      <c r="FI362" s="44"/>
      <c r="FJ362" s="44"/>
      <c r="FK362" s="44"/>
      <c r="FL362" s="44"/>
      <c r="FM362" s="44"/>
      <c r="FN362" s="44"/>
      <c r="FO362" s="44"/>
      <c r="FP362" s="44"/>
      <c r="FQ362" s="44"/>
      <c r="FR362" s="44"/>
      <c r="FS362" s="44"/>
      <c r="FT362" s="44"/>
      <c r="FU362" s="44"/>
      <c r="FV362" s="44"/>
      <c r="FW362" s="44"/>
      <c r="FX362" s="44"/>
      <c r="FY362" s="44"/>
      <c r="FZ362" s="44"/>
      <c r="GA362" s="44"/>
      <c r="GB362" s="44"/>
      <c r="GC362" s="44"/>
      <c r="GD362" s="44"/>
      <c r="GE362" s="44"/>
      <c r="GF362" s="44"/>
      <c r="GG362" s="44"/>
      <c r="GH362" s="44"/>
      <c r="GI362" s="44"/>
      <c r="GJ362" s="44"/>
      <c r="GK362" s="44"/>
      <c r="GL362" s="44"/>
      <c r="GM362" s="44"/>
      <c r="GN362" s="44"/>
      <c r="GO362" s="44"/>
      <c r="GP362" s="44"/>
      <c r="GQ362" s="44"/>
      <c r="GR362" s="44"/>
      <c r="GS362" s="44"/>
      <c r="GT362" s="44"/>
      <c r="GU362" s="44"/>
      <c r="GV362" s="44"/>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4"/>
      <c r="HZ362" s="44"/>
      <c r="IA362" s="44"/>
      <c r="IB362" s="44"/>
      <c r="IC362" s="44"/>
      <c r="ID362" s="44"/>
      <c r="IE362" s="44"/>
      <c r="IF362" s="44"/>
      <c r="IG362" s="44"/>
      <c r="IH362" s="44"/>
      <c r="II362" s="44"/>
      <c r="IJ362" s="44"/>
      <c r="IK362" s="44"/>
      <c r="IL362" s="44"/>
      <c r="IM362" s="44"/>
      <c r="IN362" s="44"/>
      <c r="IO362" s="44"/>
      <c r="IP362" s="44"/>
      <c r="IQ362" s="44"/>
      <c r="IR362" s="44"/>
      <c r="IS362" s="44"/>
      <c r="IT362" s="44"/>
      <c r="IU362" s="44"/>
      <c r="IV362" s="44"/>
      <c r="IW362" s="44"/>
      <c r="IX362" s="44"/>
      <c r="IY362" s="44"/>
      <c r="IZ362" s="44"/>
      <c r="JA362" s="44"/>
      <c r="JB362" s="44"/>
      <c r="JC362" s="44"/>
      <c r="JD362" s="44"/>
      <c r="JE362" s="44"/>
      <c r="JF362" s="44"/>
      <c r="JG362" s="44"/>
      <c r="JH362" s="44"/>
      <c r="JI362" s="44"/>
      <c r="JJ362" s="44"/>
      <c r="JK362" s="44"/>
      <c r="JL362" s="44"/>
      <c r="JM362" s="44"/>
      <c r="JN362" s="44"/>
      <c r="JO362" s="44"/>
      <c r="JP362" s="44"/>
      <c r="JQ362" s="44"/>
      <c r="JR362" s="44"/>
      <c r="JS362" s="44"/>
      <c r="JT362" s="44"/>
      <c r="JU362" s="44"/>
      <c r="JV362" s="44"/>
      <c r="JW362" s="44"/>
      <c r="JX362" s="44"/>
      <c r="JY362" s="44"/>
      <c r="JZ362" s="44"/>
      <c r="KA362" s="44"/>
      <c r="KB362" s="44"/>
      <c r="KC362" s="44"/>
    </row>
    <row r="363" spans="1:289" x14ac:dyDescent="0.2">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c r="CI363" s="44"/>
      <c r="CJ363" s="44"/>
      <c r="CK363" s="44"/>
      <c r="CL363" s="44"/>
      <c r="CM363" s="44"/>
      <c r="CN363" s="44"/>
      <c r="CO363" s="44"/>
      <c r="CP363" s="44"/>
      <c r="CQ363" s="44"/>
      <c r="CR363" s="44"/>
      <c r="CS363" s="44"/>
      <c r="CT363" s="44"/>
      <c r="CU363" s="44"/>
      <c r="CV363" s="44"/>
      <c r="CW363" s="44"/>
      <c r="CX363" s="44"/>
      <c r="CY363" s="44"/>
      <c r="CZ363" s="44"/>
      <c r="DA363" s="44"/>
      <c r="DB363" s="44"/>
      <c r="DC363" s="44"/>
      <c r="DD363" s="44"/>
      <c r="DE363" s="44"/>
      <c r="DF363" s="44"/>
      <c r="DG363" s="44"/>
      <c r="DH363" s="44"/>
      <c r="DI363" s="44"/>
      <c r="DJ363" s="44"/>
      <c r="DK363" s="44"/>
      <c r="DL363" s="44"/>
      <c r="DM363" s="44"/>
      <c r="DN363" s="44"/>
      <c r="DO363" s="44"/>
      <c r="DP363" s="44"/>
      <c r="DQ363" s="44"/>
      <c r="DR363" s="44"/>
      <c r="DS363" s="44"/>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4"/>
      <c r="EX363" s="44"/>
      <c r="EY363" s="44"/>
      <c r="EZ363" s="44"/>
      <c r="FA363" s="44"/>
      <c r="FB363" s="44"/>
      <c r="FC363" s="44"/>
      <c r="FD363" s="44"/>
      <c r="FE363" s="44"/>
      <c r="FF363" s="44"/>
      <c r="FG363" s="44"/>
      <c r="FH363" s="44"/>
      <c r="FI363" s="44"/>
      <c r="FJ363" s="44"/>
      <c r="FK363" s="44"/>
      <c r="FL363" s="44"/>
      <c r="FM363" s="44"/>
      <c r="FN363" s="44"/>
      <c r="FO363" s="44"/>
      <c r="FP363" s="44"/>
      <c r="FQ363" s="44"/>
      <c r="FR363" s="44"/>
      <c r="FS363" s="44"/>
      <c r="FT363" s="44"/>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4"/>
      <c r="HZ363" s="44"/>
      <c r="IA363" s="44"/>
      <c r="IB363" s="44"/>
      <c r="IC363" s="44"/>
      <c r="ID363" s="44"/>
      <c r="IE363" s="44"/>
      <c r="IF363" s="44"/>
      <c r="IG363" s="44"/>
      <c r="IH363" s="44"/>
      <c r="II363" s="44"/>
      <c r="IJ363" s="44"/>
      <c r="IK363" s="44"/>
      <c r="IL363" s="44"/>
      <c r="IM363" s="44"/>
      <c r="IN363" s="44"/>
      <c r="IO363" s="44"/>
      <c r="IP363" s="44"/>
      <c r="IQ363" s="44"/>
      <c r="IR363" s="44"/>
      <c r="IS363" s="44"/>
      <c r="IT363" s="44"/>
      <c r="IU363" s="44"/>
      <c r="IV363" s="44"/>
      <c r="IW363" s="44"/>
      <c r="IX363" s="44"/>
      <c r="IY363" s="44"/>
      <c r="IZ363" s="44"/>
      <c r="JA363" s="44"/>
      <c r="JB363" s="44"/>
      <c r="JC363" s="44"/>
      <c r="JD363" s="44"/>
      <c r="JE363" s="44"/>
      <c r="JF363" s="44"/>
      <c r="JG363" s="44"/>
      <c r="JH363" s="44"/>
      <c r="JI363" s="44"/>
      <c r="JJ363" s="44"/>
      <c r="JK363" s="44"/>
      <c r="JL363" s="44"/>
      <c r="JM363" s="44"/>
      <c r="JN363" s="44"/>
      <c r="JO363" s="44"/>
      <c r="JP363" s="44"/>
      <c r="JQ363" s="44"/>
      <c r="JR363" s="44"/>
      <c r="JS363" s="44"/>
      <c r="JT363" s="44"/>
      <c r="JU363" s="44"/>
      <c r="JV363" s="44"/>
      <c r="JW363" s="44"/>
      <c r="JX363" s="44"/>
      <c r="JY363" s="44"/>
      <c r="JZ363" s="44"/>
      <c r="KA363" s="44"/>
      <c r="KB363" s="44"/>
      <c r="KC363" s="44"/>
    </row>
    <row r="364" spans="1:289" x14ac:dyDescent="0.2">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c r="CI364" s="44"/>
      <c r="CJ364" s="44"/>
      <c r="CK364" s="44"/>
      <c r="CL364" s="44"/>
      <c r="CM364" s="44"/>
      <c r="CN364" s="44"/>
      <c r="CO364" s="44"/>
      <c r="CP364" s="44"/>
      <c r="CQ364" s="44"/>
      <c r="CR364" s="44"/>
      <c r="CS364" s="44"/>
      <c r="CT364" s="44"/>
      <c r="CU364" s="44"/>
      <c r="CV364" s="44"/>
      <c r="CW364" s="44"/>
      <c r="CX364" s="44"/>
      <c r="CY364" s="44"/>
      <c r="CZ364" s="44"/>
      <c r="DA364" s="44"/>
      <c r="DB364" s="44"/>
      <c r="DC364" s="44"/>
      <c r="DD364" s="44"/>
      <c r="DE364" s="44"/>
      <c r="DF364" s="44"/>
      <c r="DG364" s="44"/>
      <c r="DH364" s="44"/>
      <c r="DI364" s="44"/>
      <c r="DJ364" s="44"/>
      <c r="DK364" s="44"/>
      <c r="DL364" s="44"/>
      <c r="DM364" s="44"/>
      <c r="DN364" s="44"/>
      <c r="DO364" s="44"/>
      <c r="DP364" s="44"/>
      <c r="DQ364" s="44"/>
      <c r="DR364" s="44"/>
      <c r="DS364" s="44"/>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4"/>
      <c r="EX364" s="44"/>
      <c r="EY364" s="44"/>
      <c r="EZ364" s="44"/>
      <c r="FA364" s="44"/>
      <c r="FB364" s="44"/>
      <c r="FC364" s="44"/>
      <c r="FD364" s="44"/>
      <c r="FE364" s="44"/>
      <c r="FF364" s="44"/>
      <c r="FG364" s="44"/>
      <c r="FH364" s="44"/>
      <c r="FI364" s="44"/>
      <c r="FJ364" s="44"/>
      <c r="FK364" s="44"/>
      <c r="FL364" s="44"/>
      <c r="FM364" s="44"/>
      <c r="FN364" s="44"/>
      <c r="FO364" s="44"/>
      <c r="FP364" s="44"/>
      <c r="FQ364" s="44"/>
      <c r="FR364" s="44"/>
      <c r="FS364" s="44"/>
      <c r="FT364" s="44"/>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4"/>
      <c r="HZ364" s="44"/>
      <c r="IA364" s="44"/>
      <c r="IB364" s="44"/>
      <c r="IC364" s="44"/>
      <c r="ID364" s="44"/>
      <c r="IE364" s="44"/>
      <c r="IF364" s="44"/>
      <c r="IG364" s="44"/>
      <c r="IH364" s="44"/>
      <c r="II364" s="44"/>
      <c r="IJ364" s="44"/>
      <c r="IK364" s="44"/>
      <c r="IL364" s="44"/>
      <c r="IM364" s="44"/>
      <c r="IN364" s="44"/>
      <c r="IO364" s="44"/>
      <c r="IP364" s="44"/>
      <c r="IQ364" s="44"/>
      <c r="IR364" s="44"/>
      <c r="IS364" s="44"/>
      <c r="IT364" s="44"/>
      <c r="IU364" s="44"/>
      <c r="IV364" s="44"/>
      <c r="IW364" s="44"/>
      <c r="IX364" s="44"/>
      <c r="IY364" s="44"/>
      <c r="IZ364" s="44"/>
      <c r="JA364" s="44"/>
      <c r="JB364" s="44"/>
      <c r="JC364" s="44"/>
      <c r="JD364" s="44"/>
      <c r="JE364" s="44"/>
      <c r="JF364" s="44"/>
      <c r="JG364" s="44"/>
      <c r="JH364" s="44"/>
      <c r="JI364" s="44"/>
      <c r="JJ364" s="44"/>
      <c r="JK364" s="44"/>
      <c r="JL364" s="44"/>
      <c r="JM364" s="44"/>
      <c r="JN364" s="44"/>
      <c r="JO364" s="44"/>
      <c r="JP364" s="44"/>
      <c r="JQ364" s="44"/>
      <c r="JR364" s="44"/>
      <c r="JS364" s="44"/>
      <c r="JT364" s="44"/>
      <c r="JU364" s="44"/>
      <c r="JV364" s="44"/>
      <c r="JW364" s="44"/>
      <c r="JX364" s="44"/>
      <c r="JY364" s="44"/>
      <c r="JZ364" s="44"/>
      <c r="KA364" s="44"/>
      <c r="KB364" s="44"/>
      <c r="KC364" s="44"/>
    </row>
    <row r="365" spans="1:289" x14ac:dyDescent="0.2">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4"/>
      <c r="HZ365" s="44"/>
      <c r="IA365" s="44"/>
      <c r="IB365" s="44"/>
      <c r="IC365" s="44"/>
      <c r="ID365" s="44"/>
      <c r="IE365" s="44"/>
      <c r="IF365" s="44"/>
      <c r="IG365" s="44"/>
      <c r="IH365" s="44"/>
      <c r="II365" s="44"/>
      <c r="IJ365" s="44"/>
      <c r="IK365" s="44"/>
      <c r="IL365" s="44"/>
      <c r="IM365" s="44"/>
      <c r="IN365" s="44"/>
      <c r="IO365" s="44"/>
      <c r="IP365" s="44"/>
      <c r="IQ365" s="44"/>
      <c r="IR365" s="44"/>
      <c r="IS365" s="44"/>
      <c r="IT365" s="44"/>
      <c r="IU365" s="44"/>
      <c r="IV365" s="44"/>
      <c r="IW365" s="44"/>
      <c r="IX365" s="44"/>
      <c r="IY365" s="44"/>
      <c r="IZ365" s="44"/>
      <c r="JA365" s="44"/>
      <c r="JB365" s="44"/>
      <c r="JC365" s="44"/>
      <c r="JD365" s="44"/>
      <c r="JE365" s="44"/>
      <c r="JF365" s="44"/>
      <c r="JG365" s="44"/>
      <c r="JH365" s="44"/>
      <c r="JI365" s="44"/>
      <c r="JJ365" s="44"/>
      <c r="JK365" s="44"/>
      <c r="JL365" s="44"/>
      <c r="JM365" s="44"/>
      <c r="JN365" s="44"/>
      <c r="JO365" s="44"/>
      <c r="JP365" s="44"/>
      <c r="JQ365" s="44"/>
      <c r="JR365" s="44"/>
      <c r="JS365" s="44"/>
      <c r="JT365" s="44"/>
      <c r="JU365" s="44"/>
      <c r="JV365" s="44"/>
      <c r="JW365" s="44"/>
      <c r="JX365" s="44"/>
      <c r="JY365" s="44"/>
      <c r="JZ365" s="44"/>
      <c r="KA365" s="44"/>
      <c r="KB365" s="44"/>
      <c r="KC365" s="44"/>
    </row>
    <row r="366" spans="1:289" x14ac:dyDescent="0.2">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c r="CI366" s="44"/>
      <c r="CJ366" s="44"/>
      <c r="CK366" s="44"/>
      <c r="CL366" s="44"/>
      <c r="CM366" s="44"/>
      <c r="CN366" s="44"/>
      <c r="CO366" s="44"/>
      <c r="CP366" s="44"/>
      <c r="CQ366" s="44"/>
      <c r="CR366" s="44"/>
      <c r="CS366" s="44"/>
      <c r="CT366" s="44"/>
      <c r="CU366" s="44"/>
      <c r="CV366" s="44"/>
      <c r="CW366" s="44"/>
      <c r="CX366" s="44"/>
      <c r="CY366" s="44"/>
      <c r="CZ366" s="44"/>
      <c r="DA366" s="44"/>
      <c r="DB366" s="44"/>
      <c r="DC366" s="44"/>
      <c r="DD366" s="44"/>
      <c r="DE366" s="44"/>
      <c r="DF366" s="44"/>
      <c r="DG366" s="44"/>
      <c r="DH366" s="44"/>
      <c r="DI366" s="44"/>
      <c r="DJ366" s="44"/>
      <c r="DK366" s="44"/>
      <c r="DL366" s="44"/>
      <c r="DM366" s="44"/>
      <c r="DN366" s="44"/>
      <c r="DO366" s="44"/>
      <c r="DP366" s="44"/>
      <c r="DQ366" s="44"/>
      <c r="DR366" s="44"/>
      <c r="DS366" s="44"/>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4"/>
      <c r="EX366" s="44"/>
      <c r="EY366" s="44"/>
      <c r="EZ366" s="44"/>
      <c r="FA366" s="44"/>
      <c r="FB366" s="44"/>
      <c r="FC366" s="44"/>
      <c r="FD366" s="44"/>
      <c r="FE366" s="44"/>
      <c r="FF366" s="44"/>
      <c r="FG366" s="44"/>
      <c r="FH366" s="44"/>
      <c r="FI366" s="44"/>
      <c r="FJ366" s="44"/>
      <c r="FK366" s="44"/>
      <c r="FL366" s="44"/>
      <c r="FM366" s="44"/>
      <c r="FN366" s="44"/>
      <c r="FO366" s="44"/>
      <c r="FP366" s="44"/>
      <c r="FQ366" s="44"/>
      <c r="FR366" s="44"/>
      <c r="FS366" s="44"/>
      <c r="FT366" s="44"/>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4"/>
      <c r="HZ366" s="44"/>
      <c r="IA366" s="44"/>
      <c r="IB366" s="44"/>
      <c r="IC366" s="44"/>
      <c r="ID366" s="44"/>
      <c r="IE366" s="44"/>
      <c r="IF366" s="44"/>
      <c r="IG366" s="44"/>
      <c r="IH366" s="44"/>
      <c r="II366" s="44"/>
      <c r="IJ366" s="44"/>
      <c r="IK366" s="44"/>
      <c r="IL366" s="44"/>
      <c r="IM366" s="44"/>
      <c r="IN366" s="44"/>
      <c r="IO366" s="44"/>
      <c r="IP366" s="44"/>
      <c r="IQ366" s="44"/>
      <c r="IR366" s="44"/>
      <c r="IS366" s="44"/>
      <c r="IT366" s="44"/>
      <c r="IU366" s="44"/>
      <c r="IV366" s="44"/>
      <c r="IW366" s="44"/>
      <c r="IX366" s="44"/>
      <c r="IY366" s="44"/>
      <c r="IZ366" s="44"/>
      <c r="JA366" s="44"/>
      <c r="JB366" s="44"/>
      <c r="JC366" s="44"/>
      <c r="JD366" s="44"/>
      <c r="JE366" s="44"/>
      <c r="JF366" s="44"/>
      <c r="JG366" s="44"/>
      <c r="JH366" s="44"/>
      <c r="JI366" s="44"/>
      <c r="JJ366" s="44"/>
      <c r="JK366" s="44"/>
      <c r="JL366" s="44"/>
      <c r="JM366" s="44"/>
      <c r="JN366" s="44"/>
      <c r="JO366" s="44"/>
      <c r="JP366" s="44"/>
      <c r="JQ366" s="44"/>
      <c r="JR366" s="44"/>
      <c r="JS366" s="44"/>
      <c r="JT366" s="44"/>
      <c r="JU366" s="44"/>
      <c r="JV366" s="44"/>
      <c r="JW366" s="44"/>
      <c r="JX366" s="44"/>
      <c r="JY366" s="44"/>
      <c r="JZ366" s="44"/>
      <c r="KA366" s="44"/>
      <c r="KB366" s="44"/>
      <c r="KC366" s="44"/>
    </row>
    <row r="367" spans="1:289" x14ac:dyDescent="0.2">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c r="CI367" s="44"/>
      <c r="CJ367" s="44"/>
      <c r="CK367" s="44"/>
      <c r="CL367" s="44"/>
      <c r="CM367" s="44"/>
      <c r="CN367" s="44"/>
      <c r="CO367" s="44"/>
      <c r="CP367" s="44"/>
      <c r="CQ367" s="44"/>
      <c r="CR367" s="44"/>
      <c r="CS367" s="44"/>
      <c r="CT367" s="44"/>
      <c r="CU367" s="44"/>
      <c r="CV367" s="44"/>
      <c r="CW367" s="44"/>
      <c r="CX367" s="44"/>
      <c r="CY367" s="44"/>
      <c r="CZ367" s="44"/>
      <c r="DA367" s="44"/>
      <c r="DB367" s="44"/>
      <c r="DC367" s="44"/>
      <c r="DD367" s="44"/>
      <c r="DE367" s="44"/>
      <c r="DF367" s="44"/>
      <c r="DG367" s="44"/>
      <c r="DH367" s="44"/>
      <c r="DI367" s="44"/>
      <c r="DJ367" s="44"/>
      <c r="DK367" s="44"/>
      <c r="DL367" s="44"/>
      <c r="DM367" s="44"/>
      <c r="DN367" s="44"/>
      <c r="DO367" s="44"/>
      <c r="DP367" s="44"/>
      <c r="DQ367" s="44"/>
      <c r="DR367" s="44"/>
      <c r="DS367" s="44"/>
      <c r="DT367" s="44"/>
      <c r="DU367" s="44"/>
      <c r="DV367" s="44"/>
      <c r="DW367" s="44"/>
      <c r="DX367" s="44"/>
      <c r="DY367" s="44"/>
      <c r="DZ367" s="44"/>
      <c r="EA367" s="44"/>
      <c r="EB367" s="44"/>
      <c r="EC367" s="44"/>
      <c r="ED367" s="44"/>
      <c r="EE367" s="44"/>
      <c r="EF367" s="44"/>
      <c r="EG367" s="44"/>
      <c r="EH367" s="44"/>
      <c r="EI367" s="44"/>
      <c r="EJ367" s="44"/>
      <c r="EK367" s="44"/>
      <c r="EL367" s="44"/>
      <c r="EM367" s="44"/>
      <c r="EN367" s="44"/>
      <c r="EO367" s="44"/>
      <c r="EP367" s="44"/>
      <c r="EQ367" s="44"/>
      <c r="ER367" s="44"/>
      <c r="ES367" s="44"/>
      <c r="ET367" s="44"/>
      <c r="EU367" s="44"/>
      <c r="EV367" s="44"/>
      <c r="EW367" s="44"/>
      <c r="EX367" s="44"/>
      <c r="EY367" s="44"/>
      <c r="EZ367" s="44"/>
      <c r="FA367" s="44"/>
      <c r="FB367" s="44"/>
      <c r="FC367" s="44"/>
      <c r="FD367" s="44"/>
      <c r="FE367" s="44"/>
      <c r="FF367" s="44"/>
      <c r="FG367" s="44"/>
      <c r="FH367" s="44"/>
      <c r="FI367" s="44"/>
      <c r="FJ367" s="44"/>
      <c r="FK367" s="44"/>
      <c r="FL367" s="44"/>
      <c r="FM367" s="44"/>
      <c r="FN367" s="44"/>
      <c r="FO367" s="44"/>
      <c r="FP367" s="44"/>
      <c r="FQ367" s="44"/>
      <c r="FR367" s="44"/>
      <c r="FS367" s="44"/>
      <c r="FT367" s="44"/>
      <c r="FU367" s="44"/>
      <c r="FV367" s="44"/>
      <c r="FW367" s="44"/>
      <c r="FX367" s="44"/>
      <c r="FY367" s="44"/>
      <c r="FZ367" s="44"/>
      <c r="GA367" s="44"/>
      <c r="GB367" s="44"/>
      <c r="GC367" s="44"/>
      <c r="GD367" s="44"/>
      <c r="GE367" s="44"/>
      <c r="GF367" s="44"/>
      <c r="GG367" s="44"/>
      <c r="GH367" s="44"/>
      <c r="GI367" s="44"/>
      <c r="GJ367" s="44"/>
      <c r="GK367" s="44"/>
      <c r="GL367" s="44"/>
      <c r="GM367" s="44"/>
      <c r="GN367" s="44"/>
      <c r="GO367" s="44"/>
      <c r="GP367" s="44"/>
      <c r="GQ367" s="44"/>
      <c r="GR367" s="44"/>
      <c r="GS367" s="44"/>
      <c r="GT367" s="44"/>
      <c r="GU367" s="44"/>
      <c r="GV367" s="44"/>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4"/>
      <c r="HZ367" s="44"/>
      <c r="IA367" s="44"/>
      <c r="IB367" s="44"/>
      <c r="IC367" s="44"/>
      <c r="ID367" s="44"/>
      <c r="IE367" s="44"/>
      <c r="IF367" s="44"/>
      <c r="IG367" s="44"/>
      <c r="IH367" s="44"/>
      <c r="II367" s="44"/>
      <c r="IJ367" s="44"/>
      <c r="IK367" s="44"/>
      <c r="IL367" s="44"/>
      <c r="IM367" s="44"/>
      <c r="IN367" s="44"/>
      <c r="IO367" s="44"/>
      <c r="IP367" s="44"/>
      <c r="IQ367" s="44"/>
      <c r="IR367" s="44"/>
      <c r="IS367" s="44"/>
      <c r="IT367" s="44"/>
      <c r="IU367" s="44"/>
      <c r="IV367" s="44"/>
      <c r="IW367" s="44"/>
      <c r="IX367" s="44"/>
      <c r="IY367" s="44"/>
      <c r="IZ367" s="44"/>
      <c r="JA367" s="44"/>
      <c r="JB367" s="44"/>
      <c r="JC367" s="44"/>
      <c r="JD367" s="44"/>
      <c r="JE367" s="44"/>
      <c r="JF367" s="44"/>
      <c r="JG367" s="44"/>
      <c r="JH367" s="44"/>
      <c r="JI367" s="44"/>
      <c r="JJ367" s="44"/>
      <c r="JK367" s="44"/>
      <c r="JL367" s="44"/>
      <c r="JM367" s="44"/>
      <c r="JN367" s="44"/>
      <c r="JO367" s="44"/>
      <c r="JP367" s="44"/>
      <c r="JQ367" s="44"/>
      <c r="JR367" s="44"/>
      <c r="JS367" s="44"/>
      <c r="JT367" s="44"/>
      <c r="JU367" s="44"/>
      <c r="JV367" s="44"/>
      <c r="JW367" s="44"/>
      <c r="JX367" s="44"/>
      <c r="JY367" s="44"/>
      <c r="JZ367" s="44"/>
      <c r="KA367" s="44"/>
      <c r="KB367" s="44"/>
      <c r="KC367" s="44"/>
    </row>
    <row r="368" spans="1:289" x14ac:dyDescent="0.2">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c r="CI368" s="44"/>
      <c r="CJ368" s="44"/>
      <c r="CK368" s="44"/>
      <c r="CL368" s="44"/>
      <c r="CM368" s="44"/>
      <c r="CN368" s="44"/>
      <c r="CO368" s="44"/>
      <c r="CP368" s="44"/>
      <c r="CQ368" s="44"/>
      <c r="CR368" s="44"/>
      <c r="CS368" s="44"/>
      <c r="CT368" s="44"/>
      <c r="CU368" s="44"/>
      <c r="CV368" s="44"/>
      <c r="CW368" s="44"/>
      <c r="CX368" s="44"/>
      <c r="CY368" s="44"/>
      <c r="CZ368" s="44"/>
      <c r="DA368" s="44"/>
      <c r="DB368" s="44"/>
      <c r="DC368" s="44"/>
      <c r="DD368" s="44"/>
      <c r="DE368" s="44"/>
      <c r="DF368" s="44"/>
      <c r="DG368" s="44"/>
      <c r="DH368" s="44"/>
      <c r="DI368" s="44"/>
      <c r="DJ368" s="44"/>
      <c r="DK368" s="44"/>
      <c r="DL368" s="44"/>
      <c r="DM368" s="44"/>
      <c r="DN368" s="44"/>
      <c r="DO368" s="44"/>
      <c r="DP368" s="44"/>
      <c r="DQ368" s="44"/>
      <c r="DR368" s="44"/>
      <c r="DS368" s="44"/>
      <c r="DT368" s="44"/>
      <c r="DU368" s="44"/>
      <c r="DV368" s="44"/>
      <c r="DW368" s="44"/>
      <c r="DX368" s="44"/>
      <c r="DY368" s="44"/>
      <c r="DZ368" s="44"/>
      <c r="EA368" s="44"/>
      <c r="EB368" s="44"/>
      <c r="EC368" s="44"/>
      <c r="ED368" s="44"/>
      <c r="EE368" s="44"/>
      <c r="EF368" s="44"/>
      <c r="EG368" s="44"/>
      <c r="EH368" s="44"/>
      <c r="EI368" s="44"/>
      <c r="EJ368" s="44"/>
      <c r="EK368" s="44"/>
      <c r="EL368" s="44"/>
      <c r="EM368" s="44"/>
      <c r="EN368" s="44"/>
      <c r="EO368" s="44"/>
      <c r="EP368" s="44"/>
      <c r="EQ368" s="44"/>
      <c r="ER368" s="44"/>
      <c r="ES368" s="44"/>
      <c r="ET368" s="44"/>
      <c r="EU368" s="44"/>
      <c r="EV368" s="44"/>
      <c r="EW368" s="44"/>
      <c r="EX368" s="44"/>
      <c r="EY368" s="44"/>
      <c r="EZ368" s="44"/>
      <c r="FA368" s="44"/>
      <c r="FB368" s="44"/>
      <c r="FC368" s="44"/>
      <c r="FD368" s="44"/>
      <c r="FE368" s="44"/>
      <c r="FF368" s="44"/>
      <c r="FG368" s="44"/>
      <c r="FH368" s="44"/>
      <c r="FI368" s="44"/>
      <c r="FJ368" s="44"/>
      <c r="FK368" s="44"/>
      <c r="FL368" s="44"/>
      <c r="FM368" s="44"/>
      <c r="FN368" s="44"/>
      <c r="FO368" s="44"/>
      <c r="FP368" s="44"/>
      <c r="FQ368" s="44"/>
      <c r="FR368" s="44"/>
      <c r="FS368" s="44"/>
      <c r="FT368" s="44"/>
      <c r="FU368" s="44"/>
      <c r="FV368" s="44"/>
      <c r="FW368" s="44"/>
      <c r="FX368" s="44"/>
      <c r="FY368" s="44"/>
      <c r="FZ368" s="44"/>
      <c r="GA368" s="44"/>
      <c r="GB368" s="44"/>
      <c r="GC368" s="44"/>
      <c r="GD368" s="44"/>
      <c r="GE368" s="44"/>
      <c r="GF368" s="44"/>
      <c r="GG368" s="44"/>
      <c r="GH368" s="44"/>
      <c r="GI368" s="44"/>
      <c r="GJ368" s="44"/>
      <c r="GK368" s="44"/>
      <c r="GL368" s="44"/>
      <c r="GM368" s="44"/>
      <c r="GN368" s="44"/>
      <c r="GO368" s="44"/>
      <c r="GP368" s="44"/>
      <c r="GQ368" s="44"/>
      <c r="GR368" s="44"/>
      <c r="GS368" s="44"/>
      <c r="GT368" s="44"/>
      <c r="GU368" s="44"/>
      <c r="GV368" s="44"/>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4"/>
      <c r="HZ368" s="44"/>
      <c r="IA368" s="44"/>
      <c r="IB368" s="44"/>
      <c r="IC368" s="44"/>
      <c r="ID368" s="44"/>
      <c r="IE368" s="44"/>
      <c r="IF368" s="44"/>
      <c r="IG368" s="44"/>
      <c r="IH368" s="44"/>
      <c r="II368" s="44"/>
      <c r="IJ368" s="44"/>
      <c r="IK368" s="44"/>
      <c r="IL368" s="44"/>
      <c r="IM368" s="44"/>
      <c r="IN368" s="44"/>
      <c r="IO368" s="44"/>
      <c r="IP368" s="44"/>
      <c r="IQ368" s="44"/>
      <c r="IR368" s="44"/>
      <c r="IS368" s="44"/>
      <c r="IT368" s="44"/>
      <c r="IU368" s="44"/>
      <c r="IV368" s="44"/>
      <c r="IW368" s="44"/>
      <c r="IX368" s="44"/>
      <c r="IY368" s="44"/>
      <c r="IZ368" s="44"/>
      <c r="JA368" s="44"/>
      <c r="JB368" s="44"/>
      <c r="JC368" s="44"/>
      <c r="JD368" s="44"/>
      <c r="JE368" s="44"/>
      <c r="JF368" s="44"/>
      <c r="JG368" s="44"/>
      <c r="JH368" s="44"/>
      <c r="JI368" s="44"/>
      <c r="JJ368" s="44"/>
      <c r="JK368" s="44"/>
      <c r="JL368" s="44"/>
      <c r="JM368" s="44"/>
      <c r="JN368" s="44"/>
      <c r="JO368" s="44"/>
      <c r="JP368" s="44"/>
      <c r="JQ368" s="44"/>
      <c r="JR368" s="44"/>
      <c r="JS368" s="44"/>
      <c r="JT368" s="44"/>
      <c r="JU368" s="44"/>
      <c r="JV368" s="44"/>
      <c r="JW368" s="44"/>
      <c r="JX368" s="44"/>
      <c r="JY368" s="44"/>
      <c r="JZ368" s="44"/>
      <c r="KA368" s="44"/>
      <c r="KB368" s="44"/>
      <c r="KC368" s="44"/>
    </row>
    <row r="369" spans="1:289" x14ac:dyDescent="0.2">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c r="CI369" s="44"/>
      <c r="CJ369" s="44"/>
      <c r="CK369" s="44"/>
      <c r="CL369" s="44"/>
      <c r="CM369" s="44"/>
      <c r="CN369" s="44"/>
      <c r="CO369" s="44"/>
      <c r="CP369" s="44"/>
      <c r="CQ369" s="44"/>
      <c r="CR369" s="44"/>
      <c r="CS369" s="44"/>
      <c r="CT369" s="44"/>
      <c r="CU369" s="44"/>
      <c r="CV369" s="44"/>
      <c r="CW369" s="44"/>
      <c r="CX369" s="44"/>
      <c r="CY369" s="44"/>
      <c r="CZ369" s="44"/>
      <c r="DA369" s="44"/>
      <c r="DB369" s="44"/>
      <c r="DC369" s="44"/>
      <c r="DD369" s="44"/>
      <c r="DE369" s="44"/>
      <c r="DF369" s="44"/>
      <c r="DG369" s="44"/>
      <c r="DH369" s="44"/>
      <c r="DI369" s="44"/>
      <c r="DJ369" s="44"/>
      <c r="DK369" s="44"/>
      <c r="DL369" s="44"/>
      <c r="DM369" s="44"/>
      <c r="DN369" s="44"/>
      <c r="DO369" s="44"/>
      <c r="DP369" s="44"/>
      <c r="DQ369" s="44"/>
      <c r="DR369" s="44"/>
      <c r="DS369" s="44"/>
      <c r="DT369" s="44"/>
      <c r="DU369" s="44"/>
      <c r="DV369" s="44"/>
      <c r="DW369" s="44"/>
      <c r="DX369" s="44"/>
      <c r="DY369" s="44"/>
      <c r="DZ369" s="44"/>
      <c r="EA369" s="44"/>
      <c r="EB369" s="44"/>
      <c r="EC369" s="44"/>
      <c r="ED369" s="44"/>
      <c r="EE369" s="44"/>
      <c r="EF369" s="44"/>
      <c r="EG369" s="44"/>
      <c r="EH369" s="44"/>
      <c r="EI369" s="44"/>
      <c r="EJ369" s="44"/>
      <c r="EK369" s="44"/>
      <c r="EL369" s="44"/>
      <c r="EM369" s="44"/>
      <c r="EN369" s="44"/>
      <c r="EO369" s="44"/>
      <c r="EP369" s="44"/>
      <c r="EQ369" s="44"/>
      <c r="ER369" s="44"/>
      <c r="ES369" s="44"/>
      <c r="ET369" s="44"/>
      <c r="EU369" s="44"/>
      <c r="EV369" s="44"/>
      <c r="EW369" s="44"/>
      <c r="EX369" s="44"/>
      <c r="EY369" s="44"/>
      <c r="EZ369" s="44"/>
      <c r="FA369" s="44"/>
      <c r="FB369" s="44"/>
      <c r="FC369" s="44"/>
      <c r="FD369" s="44"/>
      <c r="FE369" s="44"/>
      <c r="FF369" s="44"/>
      <c r="FG369" s="44"/>
      <c r="FH369" s="44"/>
      <c r="FI369" s="44"/>
      <c r="FJ369" s="44"/>
      <c r="FK369" s="44"/>
      <c r="FL369" s="44"/>
      <c r="FM369" s="44"/>
      <c r="FN369" s="44"/>
      <c r="FO369" s="44"/>
      <c r="FP369" s="44"/>
      <c r="FQ369" s="44"/>
      <c r="FR369" s="44"/>
      <c r="FS369" s="44"/>
      <c r="FT369" s="44"/>
      <c r="FU369" s="44"/>
      <c r="FV369" s="44"/>
      <c r="FW369" s="44"/>
      <c r="FX369" s="44"/>
      <c r="FY369" s="44"/>
      <c r="FZ369" s="44"/>
      <c r="GA369" s="44"/>
      <c r="GB369" s="44"/>
      <c r="GC369" s="44"/>
      <c r="GD369" s="44"/>
      <c r="GE369" s="44"/>
      <c r="GF369" s="44"/>
      <c r="GG369" s="44"/>
      <c r="GH369" s="44"/>
      <c r="GI369" s="44"/>
      <c r="GJ369" s="44"/>
      <c r="GK369" s="44"/>
      <c r="GL369" s="44"/>
      <c r="GM369" s="44"/>
      <c r="GN369" s="44"/>
      <c r="GO369" s="44"/>
      <c r="GP369" s="44"/>
      <c r="GQ369" s="44"/>
      <c r="GR369" s="44"/>
      <c r="GS369" s="44"/>
      <c r="GT369" s="44"/>
      <c r="GU369" s="44"/>
      <c r="GV369" s="44"/>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4"/>
      <c r="HZ369" s="44"/>
      <c r="IA369" s="44"/>
      <c r="IB369" s="44"/>
      <c r="IC369" s="44"/>
      <c r="ID369" s="44"/>
      <c r="IE369" s="44"/>
      <c r="IF369" s="44"/>
      <c r="IG369" s="44"/>
      <c r="IH369" s="44"/>
      <c r="II369" s="44"/>
      <c r="IJ369" s="44"/>
      <c r="IK369" s="44"/>
      <c r="IL369" s="44"/>
      <c r="IM369" s="44"/>
      <c r="IN369" s="44"/>
      <c r="IO369" s="44"/>
      <c r="IP369" s="44"/>
      <c r="IQ369" s="44"/>
      <c r="IR369" s="44"/>
      <c r="IS369" s="44"/>
      <c r="IT369" s="44"/>
      <c r="IU369" s="44"/>
      <c r="IV369" s="44"/>
      <c r="IW369" s="44"/>
      <c r="IX369" s="44"/>
      <c r="IY369" s="44"/>
      <c r="IZ369" s="44"/>
      <c r="JA369" s="44"/>
      <c r="JB369" s="44"/>
      <c r="JC369" s="44"/>
      <c r="JD369" s="44"/>
      <c r="JE369" s="44"/>
      <c r="JF369" s="44"/>
      <c r="JG369" s="44"/>
      <c r="JH369" s="44"/>
      <c r="JI369" s="44"/>
      <c r="JJ369" s="44"/>
      <c r="JK369" s="44"/>
      <c r="JL369" s="44"/>
      <c r="JM369" s="44"/>
      <c r="JN369" s="44"/>
      <c r="JO369" s="44"/>
      <c r="JP369" s="44"/>
      <c r="JQ369" s="44"/>
      <c r="JR369" s="44"/>
      <c r="JS369" s="44"/>
      <c r="JT369" s="44"/>
      <c r="JU369" s="44"/>
      <c r="JV369" s="44"/>
      <c r="JW369" s="44"/>
      <c r="JX369" s="44"/>
      <c r="JY369" s="44"/>
      <c r="JZ369" s="44"/>
      <c r="KA369" s="44"/>
      <c r="KB369" s="44"/>
      <c r="KC369" s="44"/>
    </row>
    <row r="370" spans="1:289" x14ac:dyDescent="0.2">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4"/>
      <c r="HZ370" s="44"/>
      <c r="IA370" s="44"/>
      <c r="IB370" s="44"/>
      <c r="IC370" s="44"/>
      <c r="ID370" s="44"/>
      <c r="IE370" s="44"/>
      <c r="IF370" s="44"/>
      <c r="IG370" s="44"/>
      <c r="IH370" s="44"/>
      <c r="II370" s="44"/>
      <c r="IJ370" s="44"/>
      <c r="IK370" s="44"/>
      <c r="IL370" s="44"/>
      <c r="IM370" s="44"/>
      <c r="IN370" s="44"/>
      <c r="IO370" s="44"/>
      <c r="IP370" s="44"/>
      <c r="IQ370" s="44"/>
      <c r="IR370" s="44"/>
      <c r="IS370" s="44"/>
      <c r="IT370" s="44"/>
      <c r="IU370" s="44"/>
      <c r="IV370" s="44"/>
      <c r="IW370" s="44"/>
      <c r="IX370" s="44"/>
      <c r="IY370" s="44"/>
      <c r="IZ370" s="44"/>
      <c r="JA370" s="44"/>
      <c r="JB370" s="44"/>
      <c r="JC370" s="44"/>
      <c r="JD370" s="44"/>
      <c r="JE370" s="44"/>
      <c r="JF370" s="44"/>
      <c r="JG370" s="44"/>
      <c r="JH370" s="44"/>
      <c r="JI370" s="44"/>
      <c r="JJ370" s="44"/>
      <c r="JK370" s="44"/>
      <c r="JL370" s="44"/>
      <c r="JM370" s="44"/>
      <c r="JN370" s="44"/>
      <c r="JO370" s="44"/>
      <c r="JP370" s="44"/>
      <c r="JQ370" s="44"/>
      <c r="JR370" s="44"/>
      <c r="JS370" s="44"/>
      <c r="JT370" s="44"/>
      <c r="JU370" s="44"/>
      <c r="JV370" s="44"/>
      <c r="JW370" s="44"/>
      <c r="JX370" s="44"/>
      <c r="JY370" s="44"/>
      <c r="JZ370" s="44"/>
      <c r="KA370" s="44"/>
      <c r="KB370" s="44"/>
      <c r="KC370" s="44"/>
    </row>
    <row r="371" spans="1:289" x14ac:dyDescent="0.2">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c r="CI371" s="44"/>
      <c r="CJ371" s="44"/>
      <c r="CK371" s="44"/>
      <c r="CL371" s="44"/>
      <c r="CM371" s="44"/>
      <c r="CN371" s="44"/>
      <c r="CO371" s="44"/>
      <c r="CP371" s="44"/>
      <c r="CQ371" s="44"/>
      <c r="CR371" s="44"/>
      <c r="CS371" s="44"/>
      <c r="CT371" s="44"/>
      <c r="CU371" s="44"/>
      <c r="CV371" s="44"/>
      <c r="CW371" s="44"/>
      <c r="CX371" s="44"/>
      <c r="CY371" s="44"/>
      <c r="CZ371" s="44"/>
      <c r="DA371" s="44"/>
      <c r="DB371" s="44"/>
      <c r="DC371" s="44"/>
      <c r="DD371" s="44"/>
      <c r="DE371" s="44"/>
      <c r="DF371" s="44"/>
      <c r="DG371" s="44"/>
      <c r="DH371" s="44"/>
      <c r="DI371" s="44"/>
      <c r="DJ371" s="44"/>
      <c r="DK371" s="44"/>
      <c r="DL371" s="44"/>
      <c r="DM371" s="44"/>
      <c r="DN371" s="44"/>
      <c r="DO371" s="44"/>
      <c r="DP371" s="44"/>
      <c r="DQ371" s="44"/>
      <c r="DR371" s="44"/>
      <c r="DS371" s="44"/>
      <c r="DT371" s="44"/>
      <c r="DU371" s="44"/>
      <c r="DV371" s="44"/>
      <c r="DW371" s="44"/>
      <c r="DX371" s="44"/>
      <c r="DY371" s="44"/>
      <c r="DZ371" s="44"/>
      <c r="EA371" s="44"/>
      <c r="EB371" s="44"/>
      <c r="EC371" s="44"/>
      <c r="ED371" s="44"/>
      <c r="EE371" s="44"/>
      <c r="EF371" s="44"/>
      <c r="EG371" s="44"/>
      <c r="EH371" s="44"/>
      <c r="EI371" s="44"/>
      <c r="EJ371" s="44"/>
      <c r="EK371" s="44"/>
      <c r="EL371" s="44"/>
      <c r="EM371" s="44"/>
      <c r="EN371" s="44"/>
      <c r="EO371" s="44"/>
      <c r="EP371" s="44"/>
      <c r="EQ371" s="44"/>
      <c r="ER371" s="44"/>
      <c r="ES371" s="44"/>
      <c r="ET371" s="44"/>
      <c r="EU371" s="44"/>
      <c r="EV371" s="44"/>
      <c r="EW371" s="44"/>
      <c r="EX371" s="44"/>
      <c r="EY371" s="44"/>
      <c r="EZ371" s="44"/>
      <c r="FA371" s="44"/>
      <c r="FB371" s="44"/>
      <c r="FC371" s="44"/>
      <c r="FD371" s="44"/>
      <c r="FE371" s="44"/>
      <c r="FF371" s="44"/>
      <c r="FG371" s="44"/>
      <c r="FH371" s="44"/>
      <c r="FI371" s="44"/>
      <c r="FJ371" s="44"/>
      <c r="FK371" s="44"/>
      <c r="FL371" s="44"/>
      <c r="FM371" s="44"/>
      <c r="FN371" s="44"/>
      <c r="FO371" s="44"/>
      <c r="FP371" s="44"/>
      <c r="FQ371" s="44"/>
      <c r="FR371" s="44"/>
      <c r="FS371" s="44"/>
      <c r="FT371" s="44"/>
      <c r="FU371" s="44"/>
      <c r="FV371" s="44"/>
      <c r="FW371" s="44"/>
      <c r="FX371" s="44"/>
      <c r="FY371" s="44"/>
      <c r="FZ371" s="44"/>
      <c r="GA371" s="44"/>
      <c r="GB371" s="44"/>
      <c r="GC371" s="44"/>
      <c r="GD371" s="44"/>
      <c r="GE371" s="44"/>
      <c r="GF371" s="44"/>
      <c r="GG371" s="44"/>
      <c r="GH371" s="44"/>
      <c r="GI371" s="44"/>
      <c r="GJ371" s="44"/>
      <c r="GK371" s="44"/>
      <c r="GL371" s="44"/>
      <c r="GM371" s="44"/>
      <c r="GN371" s="44"/>
      <c r="GO371" s="44"/>
      <c r="GP371" s="44"/>
      <c r="GQ371" s="44"/>
      <c r="GR371" s="44"/>
      <c r="GS371" s="44"/>
      <c r="GT371" s="44"/>
      <c r="GU371" s="44"/>
      <c r="GV371" s="44"/>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4"/>
      <c r="HZ371" s="44"/>
      <c r="IA371" s="44"/>
      <c r="IB371" s="44"/>
      <c r="IC371" s="44"/>
      <c r="ID371" s="44"/>
      <c r="IE371" s="44"/>
      <c r="IF371" s="44"/>
      <c r="IG371" s="44"/>
      <c r="IH371" s="44"/>
      <c r="II371" s="44"/>
      <c r="IJ371" s="44"/>
      <c r="IK371" s="44"/>
      <c r="IL371" s="44"/>
      <c r="IM371" s="44"/>
      <c r="IN371" s="44"/>
      <c r="IO371" s="44"/>
      <c r="IP371" s="44"/>
      <c r="IQ371" s="44"/>
      <c r="IR371" s="44"/>
      <c r="IS371" s="44"/>
      <c r="IT371" s="44"/>
      <c r="IU371" s="44"/>
      <c r="IV371" s="44"/>
      <c r="IW371" s="44"/>
      <c r="IX371" s="44"/>
      <c r="IY371" s="44"/>
      <c r="IZ371" s="44"/>
      <c r="JA371" s="44"/>
      <c r="JB371" s="44"/>
      <c r="JC371" s="44"/>
      <c r="JD371" s="44"/>
      <c r="JE371" s="44"/>
      <c r="JF371" s="44"/>
      <c r="JG371" s="44"/>
      <c r="JH371" s="44"/>
      <c r="JI371" s="44"/>
      <c r="JJ371" s="44"/>
      <c r="JK371" s="44"/>
      <c r="JL371" s="44"/>
      <c r="JM371" s="44"/>
      <c r="JN371" s="44"/>
      <c r="JO371" s="44"/>
      <c r="JP371" s="44"/>
      <c r="JQ371" s="44"/>
      <c r="JR371" s="44"/>
      <c r="JS371" s="44"/>
      <c r="JT371" s="44"/>
      <c r="JU371" s="44"/>
      <c r="JV371" s="44"/>
      <c r="JW371" s="44"/>
      <c r="JX371" s="44"/>
      <c r="JY371" s="44"/>
      <c r="JZ371" s="44"/>
      <c r="KA371" s="44"/>
      <c r="KB371" s="44"/>
      <c r="KC371" s="44"/>
    </row>
    <row r="372" spans="1:289" x14ac:dyDescent="0.2">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c r="CI372" s="44"/>
      <c r="CJ372" s="44"/>
      <c r="CK372" s="44"/>
      <c r="CL372" s="44"/>
      <c r="CM372" s="44"/>
      <c r="CN372" s="44"/>
      <c r="CO372" s="44"/>
      <c r="CP372" s="44"/>
      <c r="CQ372" s="44"/>
      <c r="CR372" s="44"/>
      <c r="CS372" s="44"/>
      <c r="CT372" s="44"/>
      <c r="CU372" s="44"/>
      <c r="CV372" s="44"/>
      <c r="CW372" s="44"/>
      <c r="CX372" s="44"/>
      <c r="CY372" s="44"/>
      <c r="CZ372" s="44"/>
      <c r="DA372" s="44"/>
      <c r="DB372" s="44"/>
      <c r="DC372" s="44"/>
      <c r="DD372" s="44"/>
      <c r="DE372" s="44"/>
      <c r="DF372" s="44"/>
      <c r="DG372" s="44"/>
      <c r="DH372" s="44"/>
      <c r="DI372" s="44"/>
      <c r="DJ372" s="44"/>
      <c r="DK372" s="44"/>
      <c r="DL372" s="44"/>
      <c r="DM372" s="44"/>
      <c r="DN372" s="44"/>
      <c r="DO372" s="44"/>
      <c r="DP372" s="44"/>
      <c r="DQ372" s="44"/>
      <c r="DR372" s="44"/>
      <c r="DS372" s="44"/>
      <c r="DT372" s="44"/>
      <c r="DU372" s="44"/>
      <c r="DV372" s="44"/>
      <c r="DW372" s="44"/>
      <c r="DX372" s="44"/>
      <c r="DY372" s="44"/>
      <c r="DZ372" s="44"/>
      <c r="EA372" s="44"/>
      <c r="EB372" s="44"/>
      <c r="EC372" s="44"/>
      <c r="ED372" s="44"/>
      <c r="EE372" s="44"/>
      <c r="EF372" s="44"/>
      <c r="EG372" s="44"/>
      <c r="EH372" s="44"/>
      <c r="EI372" s="44"/>
      <c r="EJ372" s="44"/>
      <c r="EK372" s="44"/>
      <c r="EL372" s="44"/>
      <c r="EM372" s="44"/>
      <c r="EN372" s="44"/>
      <c r="EO372" s="44"/>
      <c r="EP372" s="44"/>
      <c r="EQ372" s="44"/>
      <c r="ER372" s="44"/>
      <c r="ES372" s="44"/>
      <c r="ET372" s="44"/>
      <c r="EU372" s="44"/>
      <c r="EV372" s="44"/>
      <c r="EW372" s="44"/>
      <c r="EX372" s="44"/>
      <c r="EY372" s="44"/>
      <c r="EZ372" s="44"/>
      <c r="FA372" s="44"/>
      <c r="FB372" s="44"/>
      <c r="FC372" s="44"/>
      <c r="FD372" s="44"/>
      <c r="FE372" s="44"/>
      <c r="FF372" s="44"/>
      <c r="FG372" s="44"/>
      <c r="FH372" s="44"/>
      <c r="FI372" s="44"/>
      <c r="FJ372" s="44"/>
      <c r="FK372" s="44"/>
      <c r="FL372" s="44"/>
      <c r="FM372" s="44"/>
      <c r="FN372" s="44"/>
      <c r="FO372" s="44"/>
      <c r="FP372" s="44"/>
      <c r="FQ372" s="44"/>
      <c r="FR372" s="44"/>
      <c r="FS372" s="44"/>
      <c r="FT372" s="44"/>
      <c r="FU372" s="44"/>
      <c r="FV372" s="44"/>
      <c r="FW372" s="44"/>
      <c r="FX372" s="44"/>
      <c r="FY372" s="44"/>
      <c r="FZ372" s="44"/>
      <c r="GA372" s="44"/>
      <c r="GB372" s="44"/>
      <c r="GC372" s="44"/>
      <c r="GD372" s="44"/>
      <c r="GE372" s="44"/>
      <c r="GF372" s="44"/>
      <c r="GG372" s="44"/>
      <c r="GH372" s="44"/>
      <c r="GI372" s="44"/>
      <c r="GJ372" s="44"/>
      <c r="GK372" s="44"/>
      <c r="GL372" s="44"/>
      <c r="GM372" s="44"/>
      <c r="GN372" s="44"/>
      <c r="GO372" s="44"/>
      <c r="GP372" s="44"/>
      <c r="GQ372" s="44"/>
      <c r="GR372" s="44"/>
      <c r="GS372" s="44"/>
      <c r="GT372" s="44"/>
      <c r="GU372" s="44"/>
      <c r="GV372" s="44"/>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4"/>
      <c r="HZ372" s="44"/>
      <c r="IA372" s="44"/>
      <c r="IB372" s="44"/>
      <c r="IC372" s="44"/>
      <c r="ID372" s="44"/>
      <c r="IE372" s="44"/>
      <c r="IF372" s="44"/>
      <c r="IG372" s="44"/>
      <c r="IH372" s="44"/>
      <c r="II372" s="44"/>
      <c r="IJ372" s="44"/>
      <c r="IK372" s="44"/>
      <c r="IL372" s="44"/>
      <c r="IM372" s="44"/>
      <c r="IN372" s="44"/>
      <c r="IO372" s="44"/>
      <c r="IP372" s="44"/>
      <c r="IQ372" s="44"/>
      <c r="IR372" s="44"/>
      <c r="IS372" s="44"/>
      <c r="IT372" s="44"/>
      <c r="IU372" s="44"/>
      <c r="IV372" s="44"/>
      <c r="IW372" s="44"/>
      <c r="IX372" s="44"/>
      <c r="IY372" s="44"/>
      <c r="IZ372" s="44"/>
      <c r="JA372" s="44"/>
      <c r="JB372" s="44"/>
      <c r="JC372" s="44"/>
      <c r="JD372" s="44"/>
      <c r="JE372" s="44"/>
      <c r="JF372" s="44"/>
      <c r="JG372" s="44"/>
      <c r="JH372" s="44"/>
      <c r="JI372" s="44"/>
      <c r="JJ372" s="44"/>
      <c r="JK372" s="44"/>
      <c r="JL372" s="44"/>
      <c r="JM372" s="44"/>
      <c r="JN372" s="44"/>
      <c r="JO372" s="44"/>
      <c r="JP372" s="44"/>
      <c r="JQ372" s="44"/>
      <c r="JR372" s="44"/>
      <c r="JS372" s="44"/>
      <c r="JT372" s="44"/>
      <c r="JU372" s="44"/>
      <c r="JV372" s="44"/>
      <c r="JW372" s="44"/>
      <c r="JX372" s="44"/>
      <c r="JY372" s="44"/>
      <c r="JZ372" s="44"/>
      <c r="KA372" s="44"/>
      <c r="KB372" s="44"/>
      <c r="KC372" s="44"/>
    </row>
    <row r="373" spans="1:289" x14ac:dyDescent="0.2">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c r="CI373" s="44"/>
      <c r="CJ373" s="44"/>
      <c r="CK373" s="44"/>
      <c r="CL373" s="44"/>
      <c r="CM373" s="44"/>
      <c r="CN373" s="44"/>
      <c r="CO373" s="44"/>
      <c r="CP373" s="44"/>
      <c r="CQ373" s="44"/>
      <c r="CR373" s="44"/>
      <c r="CS373" s="44"/>
      <c r="CT373" s="44"/>
      <c r="CU373" s="44"/>
      <c r="CV373" s="44"/>
      <c r="CW373" s="44"/>
      <c r="CX373" s="44"/>
      <c r="CY373" s="44"/>
      <c r="CZ373" s="44"/>
      <c r="DA373" s="44"/>
      <c r="DB373" s="44"/>
      <c r="DC373" s="44"/>
      <c r="DD373" s="44"/>
      <c r="DE373" s="44"/>
      <c r="DF373" s="44"/>
      <c r="DG373" s="44"/>
      <c r="DH373" s="44"/>
      <c r="DI373" s="44"/>
      <c r="DJ373" s="44"/>
      <c r="DK373" s="44"/>
      <c r="DL373" s="44"/>
      <c r="DM373" s="44"/>
      <c r="DN373" s="44"/>
      <c r="DO373" s="44"/>
      <c r="DP373" s="44"/>
      <c r="DQ373" s="44"/>
      <c r="DR373" s="44"/>
      <c r="DS373" s="44"/>
      <c r="DT373" s="44"/>
      <c r="DU373" s="44"/>
      <c r="DV373" s="44"/>
      <c r="DW373" s="44"/>
      <c r="DX373" s="44"/>
      <c r="DY373" s="44"/>
      <c r="DZ373" s="44"/>
      <c r="EA373" s="44"/>
      <c r="EB373" s="44"/>
      <c r="EC373" s="44"/>
      <c r="ED373" s="44"/>
      <c r="EE373" s="44"/>
      <c r="EF373" s="44"/>
      <c r="EG373" s="44"/>
      <c r="EH373" s="44"/>
      <c r="EI373" s="44"/>
      <c r="EJ373" s="44"/>
      <c r="EK373" s="44"/>
      <c r="EL373" s="44"/>
      <c r="EM373" s="44"/>
      <c r="EN373" s="44"/>
      <c r="EO373" s="44"/>
      <c r="EP373" s="44"/>
      <c r="EQ373" s="44"/>
      <c r="ER373" s="44"/>
      <c r="ES373" s="44"/>
      <c r="ET373" s="44"/>
      <c r="EU373" s="44"/>
      <c r="EV373" s="44"/>
      <c r="EW373" s="44"/>
      <c r="EX373" s="44"/>
      <c r="EY373" s="44"/>
      <c r="EZ373" s="44"/>
      <c r="FA373" s="44"/>
      <c r="FB373" s="44"/>
      <c r="FC373" s="44"/>
      <c r="FD373" s="44"/>
      <c r="FE373" s="44"/>
      <c r="FF373" s="44"/>
      <c r="FG373" s="44"/>
      <c r="FH373" s="44"/>
      <c r="FI373" s="44"/>
      <c r="FJ373" s="44"/>
      <c r="FK373" s="44"/>
      <c r="FL373" s="44"/>
      <c r="FM373" s="44"/>
      <c r="FN373" s="44"/>
      <c r="FO373" s="44"/>
      <c r="FP373" s="44"/>
      <c r="FQ373" s="44"/>
      <c r="FR373" s="44"/>
      <c r="FS373" s="44"/>
      <c r="FT373" s="44"/>
      <c r="FU373" s="44"/>
      <c r="FV373" s="44"/>
      <c r="FW373" s="44"/>
      <c r="FX373" s="44"/>
      <c r="FY373" s="44"/>
      <c r="FZ373" s="44"/>
      <c r="GA373" s="44"/>
      <c r="GB373" s="44"/>
      <c r="GC373" s="44"/>
      <c r="GD373" s="44"/>
      <c r="GE373" s="44"/>
      <c r="GF373" s="44"/>
      <c r="GG373" s="44"/>
      <c r="GH373" s="44"/>
      <c r="GI373" s="44"/>
      <c r="GJ373" s="44"/>
      <c r="GK373" s="44"/>
      <c r="GL373" s="44"/>
      <c r="GM373" s="44"/>
      <c r="GN373" s="44"/>
      <c r="GO373" s="44"/>
      <c r="GP373" s="44"/>
      <c r="GQ373" s="44"/>
      <c r="GR373" s="44"/>
      <c r="GS373" s="44"/>
      <c r="GT373" s="44"/>
      <c r="GU373" s="44"/>
      <c r="GV373" s="44"/>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4"/>
      <c r="HZ373" s="44"/>
      <c r="IA373" s="44"/>
      <c r="IB373" s="44"/>
      <c r="IC373" s="44"/>
      <c r="ID373" s="44"/>
      <c r="IE373" s="44"/>
      <c r="IF373" s="44"/>
      <c r="IG373" s="44"/>
      <c r="IH373" s="44"/>
      <c r="II373" s="44"/>
      <c r="IJ373" s="44"/>
      <c r="IK373" s="44"/>
      <c r="IL373" s="44"/>
      <c r="IM373" s="44"/>
      <c r="IN373" s="44"/>
      <c r="IO373" s="44"/>
      <c r="IP373" s="44"/>
      <c r="IQ373" s="44"/>
      <c r="IR373" s="44"/>
      <c r="IS373" s="44"/>
      <c r="IT373" s="44"/>
      <c r="IU373" s="44"/>
      <c r="IV373" s="44"/>
      <c r="IW373" s="44"/>
      <c r="IX373" s="44"/>
      <c r="IY373" s="44"/>
      <c r="IZ373" s="44"/>
      <c r="JA373" s="44"/>
      <c r="JB373" s="44"/>
      <c r="JC373" s="44"/>
      <c r="JD373" s="44"/>
      <c r="JE373" s="44"/>
      <c r="JF373" s="44"/>
      <c r="JG373" s="44"/>
      <c r="JH373" s="44"/>
      <c r="JI373" s="44"/>
      <c r="JJ373" s="44"/>
      <c r="JK373" s="44"/>
      <c r="JL373" s="44"/>
      <c r="JM373" s="44"/>
      <c r="JN373" s="44"/>
      <c r="JO373" s="44"/>
      <c r="JP373" s="44"/>
      <c r="JQ373" s="44"/>
      <c r="JR373" s="44"/>
      <c r="JS373" s="44"/>
      <c r="JT373" s="44"/>
      <c r="JU373" s="44"/>
      <c r="JV373" s="44"/>
      <c r="JW373" s="44"/>
      <c r="JX373" s="44"/>
      <c r="JY373" s="44"/>
      <c r="JZ373" s="44"/>
      <c r="KA373" s="44"/>
      <c r="KB373" s="44"/>
      <c r="KC373" s="44"/>
    </row>
    <row r="374" spans="1:289" x14ac:dyDescent="0.2">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c r="CI374" s="44"/>
      <c r="CJ374" s="44"/>
      <c r="CK374" s="44"/>
      <c r="CL374" s="44"/>
      <c r="CM374" s="44"/>
      <c r="CN374" s="44"/>
      <c r="CO374" s="44"/>
      <c r="CP374" s="44"/>
      <c r="CQ374" s="44"/>
      <c r="CR374" s="44"/>
      <c r="CS374" s="44"/>
      <c r="CT374" s="44"/>
      <c r="CU374" s="44"/>
      <c r="CV374" s="44"/>
      <c r="CW374" s="44"/>
      <c r="CX374" s="44"/>
      <c r="CY374" s="44"/>
      <c r="CZ374" s="44"/>
      <c r="DA374" s="44"/>
      <c r="DB374" s="44"/>
      <c r="DC374" s="44"/>
      <c r="DD374" s="44"/>
      <c r="DE374" s="44"/>
      <c r="DF374" s="44"/>
      <c r="DG374" s="44"/>
      <c r="DH374" s="44"/>
      <c r="DI374" s="44"/>
      <c r="DJ374" s="44"/>
      <c r="DK374" s="44"/>
      <c r="DL374" s="44"/>
      <c r="DM374" s="44"/>
      <c r="DN374" s="44"/>
      <c r="DO374" s="44"/>
      <c r="DP374" s="44"/>
      <c r="DQ374" s="44"/>
      <c r="DR374" s="44"/>
      <c r="DS374" s="44"/>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4"/>
      <c r="EX374" s="44"/>
      <c r="EY374" s="44"/>
      <c r="EZ374" s="44"/>
      <c r="FA374" s="44"/>
      <c r="FB374" s="44"/>
      <c r="FC374" s="44"/>
      <c r="FD374" s="44"/>
      <c r="FE374" s="44"/>
      <c r="FF374" s="44"/>
      <c r="FG374" s="44"/>
      <c r="FH374" s="44"/>
      <c r="FI374" s="44"/>
      <c r="FJ374" s="44"/>
      <c r="FK374" s="44"/>
      <c r="FL374" s="44"/>
      <c r="FM374" s="44"/>
      <c r="FN374" s="44"/>
      <c r="FO374" s="44"/>
      <c r="FP374" s="44"/>
      <c r="FQ374" s="44"/>
      <c r="FR374" s="44"/>
      <c r="FS374" s="44"/>
      <c r="FT374" s="44"/>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4"/>
      <c r="HZ374" s="44"/>
      <c r="IA374" s="44"/>
      <c r="IB374" s="44"/>
      <c r="IC374" s="44"/>
      <c r="ID374" s="44"/>
      <c r="IE374" s="44"/>
      <c r="IF374" s="44"/>
      <c r="IG374" s="44"/>
      <c r="IH374" s="44"/>
      <c r="II374" s="44"/>
      <c r="IJ374" s="44"/>
      <c r="IK374" s="44"/>
      <c r="IL374" s="44"/>
      <c r="IM374" s="44"/>
      <c r="IN374" s="44"/>
      <c r="IO374" s="44"/>
      <c r="IP374" s="44"/>
      <c r="IQ374" s="44"/>
      <c r="IR374" s="44"/>
      <c r="IS374" s="44"/>
      <c r="IT374" s="44"/>
      <c r="IU374" s="44"/>
      <c r="IV374" s="44"/>
      <c r="IW374" s="44"/>
      <c r="IX374" s="44"/>
      <c r="IY374" s="44"/>
      <c r="IZ374" s="44"/>
      <c r="JA374" s="44"/>
      <c r="JB374" s="44"/>
      <c r="JC374" s="44"/>
      <c r="JD374" s="44"/>
      <c r="JE374" s="44"/>
      <c r="JF374" s="44"/>
      <c r="JG374" s="44"/>
      <c r="JH374" s="44"/>
      <c r="JI374" s="44"/>
      <c r="JJ374" s="44"/>
      <c r="JK374" s="44"/>
      <c r="JL374" s="44"/>
      <c r="JM374" s="44"/>
      <c r="JN374" s="44"/>
      <c r="JO374" s="44"/>
      <c r="JP374" s="44"/>
      <c r="JQ374" s="44"/>
      <c r="JR374" s="44"/>
      <c r="JS374" s="44"/>
      <c r="JT374" s="44"/>
      <c r="JU374" s="44"/>
      <c r="JV374" s="44"/>
      <c r="JW374" s="44"/>
      <c r="JX374" s="44"/>
      <c r="JY374" s="44"/>
      <c r="JZ374" s="44"/>
      <c r="KA374" s="44"/>
      <c r="KB374" s="44"/>
      <c r="KC374" s="44"/>
    </row>
    <row r="375" spans="1:289" x14ac:dyDescent="0.2">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4"/>
      <c r="HZ375" s="44"/>
      <c r="IA375" s="44"/>
      <c r="IB375" s="44"/>
      <c r="IC375" s="44"/>
      <c r="ID375" s="44"/>
      <c r="IE375" s="44"/>
      <c r="IF375" s="44"/>
      <c r="IG375" s="44"/>
      <c r="IH375" s="44"/>
      <c r="II375" s="44"/>
      <c r="IJ375" s="44"/>
      <c r="IK375" s="44"/>
      <c r="IL375" s="44"/>
      <c r="IM375" s="44"/>
      <c r="IN375" s="44"/>
      <c r="IO375" s="44"/>
      <c r="IP375" s="44"/>
      <c r="IQ375" s="44"/>
      <c r="IR375" s="44"/>
      <c r="IS375" s="44"/>
      <c r="IT375" s="44"/>
      <c r="IU375" s="44"/>
      <c r="IV375" s="44"/>
      <c r="IW375" s="44"/>
      <c r="IX375" s="44"/>
      <c r="IY375" s="44"/>
      <c r="IZ375" s="44"/>
      <c r="JA375" s="44"/>
      <c r="JB375" s="44"/>
      <c r="JC375" s="44"/>
      <c r="JD375" s="44"/>
      <c r="JE375" s="44"/>
      <c r="JF375" s="44"/>
      <c r="JG375" s="44"/>
      <c r="JH375" s="44"/>
      <c r="JI375" s="44"/>
      <c r="JJ375" s="44"/>
      <c r="JK375" s="44"/>
      <c r="JL375" s="44"/>
      <c r="JM375" s="44"/>
      <c r="JN375" s="44"/>
      <c r="JO375" s="44"/>
      <c r="JP375" s="44"/>
      <c r="JQ375" s="44"/>
      <c r="JR375" s="44"/>
      <c r="JS375" s="44"/>
      <c r="JT375" s="44"/>
      <c r="JU375" s="44"/>
      <c r="JV375" s="44"/>
      <c r="JW375" s="44"/>
      <c r="JX375" s="44"/>
      <c r="JY375" s="44"/>
      <c r="JZ375" s="44"/>
      <c r="KA375" s="44"/>
      <c r="KB375" s="44"/>
      <c r="KC375" s="44"/>
    </row>
    <row r="376" spans="1:289" x14ac:dyDescent="0.2">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c r="CI376" s="44"/>
      <c r="CJ376" s="44"/>
      <c r="CK376" s="44"/>
      <c r="CL376" s="44"/>
      <c r="CM376" s="44"/>
      <c r="CN376" s="44"/>
      <c r="CO376" s="44"/>
      <c r="CP376" s="44"/>
      <c r="CQ376" s="44"/>
      <c r="CR376" s="44"/>
      <c r="CS376" s="44"/>
      <c r="CT376" s="44"/>
      <c r="CU376" s="44"/>
      <c r="CV376" s="44"/>
      <c r="CW376" s="44"/>
      <c r="CX376" s="44"/>
      <c r="CY376" s="44"/>
      <c r="CZ376" s="44"/>
      <c r="DA376" s="44"/>
      <c r="DB376" s="44"/>
      <c r="DC376" s="44"/>
      <c r="DD376" s="44"/>
      <c r="DE376" s="44"/>
      <c r="DF376" s="44"/>
      <c r="DG376" s="44"/>
      <c r="DH376" s="44"/>
      <c r="DI376" s="44"/>
      <c r="DJ376" s="44"/>
      <c r="DK376" s="44"/>
      <c r="DL376" s="44"/>
      <c r="DM376" s="44"/>
      <c r="DN376" s="44"/>
      <c r="DO376" s="44"/>
      <c r="DP376" s="44"/>
      <c r="DQ376" s="44"/>
      <c r="DR376" s="44"/>
      <c r="DS376" s="44"/>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4"/>
      <c r="EX376" s="44"/>
      <c r="EY376" s="44"/>
      <c r="EZ376" s="44"/>
      <c r="FA376" s="44"/>
      <c r="FB376" s="44"/>
      <c r="FC376" s="44"/>
      <c r="FD376" s="44"/>
      <c r="FE376" s="44"/>
      <c r="FF376" s="44"/>
      <c r="FG376" s="44"/>
      <c r="FH376" s="44"/>
      <c r="FI376" s="44"/>
      <c r="FJ376" s="44"/>
      <c r="FK376" s="44"/>
      <c r="FL376" s="44"/>
      <c r="FM376" s="44"/>
      <c r="FN376" s="44"/>
      <c r="FO376" s="44"/>
      <c r="FP376" s="44"/>
      <c r="FQ376" s="44"/>
      <c r="FR376" s="44"/>
      <c r="FS376" s="44"/>
      <c r="FT376" s="44"/>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4"/>
      <c r="HZ376" s="44"/>
      <c r="IA376" s="44"/>
      <c r="IB376" s="44"/>
      <c r="IC376" s="44"/>
      <c r="ID376" s="44"/>
      <c r="IE376" s="44"/>
      <c r="IF376" s="44"/>
      <c r="IG376" s="44"/>
      <c r="IH376" s="44"/>
      <c r="II376" s="44"/>
      <c r="IJ376" s="44"/>
      <c r="IK376" s="44"/>
      <c r="IL376" s="44"/>
      <c r="IM376" s="44"/>
      <c r="IN376" s="44"/>
      <c r="IO376" s="44"/>
      <c r="IP376" s="44"/>
      <c r="IQ376" s="44"/>
      <c r="IR376" s="44"/>
      <c r="IS376" s="44"/>
      <c r="IT376" s="44"/>
      <c r="IU376" s="44"/>
      <c r="IV376" s="44"/>
      <c r="IW376" s="44"/>
      <c r="IX376" s="44"/>
      <c r="IY376" s="44"/>
      <c r="IZ376" s="44"/>
      <c r="JA376" s="44"/>
      <c r="JB376" s="44"/>
      <c r="JC376" s="44"/>
      <c r="JD376" s="44"/>
      <c r="JE376" s="44"/>
      <c r="JF376" s="44"/>
      <c r="JG376" s="44"/>
      <c r="JH376" s="44"/>
      <c r="JI376" s="44"/>
      <c r="JJ376" s="44"/>
      <c r="JK376" s="44"/>
      <c r="JL376" s="44"/>
      <c r="JM376" s="44"/>
      <c r="JN376" s="44"/>
      <c r="JO376" s="44"/>
      <c r="JP376" s="44"/>
      <c r="JQ376" s="44"/>
      <c r="JR376" s="44"/>
      <c r="JS376" s="44"/>
      <c r="JT376" s="44"/>
      <c r="JU376" s="44"/>
      <c r="JV376" s="44"/>
      <c r="JW376" s="44"/>
      <c r="JX376" s="44"/>
      <c r="JY376" s="44"/>
      <c r="JZ376" s="44"/>
      <c r="KA376" s="44"/>
      <c r="KB376" s="44"/>
      <c r="KC376" s="44"/>
    </row>
    <row r="377" spans="1:289" x14ac:dyDescent="0.2">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c r="CI377" s="44"/>
      <c r="CJ377" s="44"/>
      <c r="CK377" s="44"/>
      <c r="CL377" s="44"/>
      <c r="CM377" s="44"/>
      <c r="CN377" s="44"/>
      <c r="CO377" s="44"/>
      <c r="CP377" s="44"/>
      <c r="CQ377" s="44"/>
      <c r="CR377" s="44"/>
      <c r="CS377" s="44"/>
      <c r="CT377" s="44"/>
      <c r="CU377" s="44"/>
      <c r="CV377" s="44"/>
      <c r="CW377" s="44"/>
      <c r="CX377" s="44"/>
      <c r="CY377" s="44"/>
      <c r="CZ377" s="44"/>
      <c r="DA377" s="44"/>
      <c r="DB377" s="44"/>
      <c r="DC377" s="44"/>
      <c r="DD377" s="44"/>
      <c r="DE377" s="44"/>
      <c r="DF377" s="44"/>
      <c r="DG377" s="44"/>
      <c r="DH377" s="44"/>
      <c r="DI377" s="44"/>
      <c r="DJ377" s="44"/>
      <c r="DK377" s="44"/>
      <c r="DL377" s="44"/>
      <c r="DM377" s="44"/>
      <c r="DN377" s="44"/>
      <c r="DO377" s="44"/>
      <c r="DP377" s="44"/>
      <c r="DQ377" s="44"/>
      <c r="DR377" s="44"/>
      <c r="DS377" s="44"/>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4"/>
      <c r="EX377" s="44"/>
      <c r="EY377" s="44"/>
      <c r="EZ377" s="44"/>
      <c r="FA377" s="44"/>
      <c r="FB377" s="44"/>
      <c r="FC377" s="44"/>
      <c r="FD377" s="44"/>
      <c r="FE377" s="44"/>
      <c r="FF377" s="44"/>
      <c r="FG377" s="44"/>
      <c r="FH377" s="44"/>
      <c r="FI377" s="44"/>
      <c r="FJ377" s="44"/>
      <c r="FK377" s="44"/>
      <c r="FL377" s="44"/>
      <c r="FM377" s="44"/>
      <c r="FN377" s="44"/>
      <c r="FO377" s="44"/>
      <c r="FP377" s="44"/>
      <c r="FQ377" s="44"/>
      <c r="FR377" s="44"/>
      <c r="FS377" s="44"/>
      <c r="FT377" s="44"/>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4"/>
      <c r="HZ377" s="44"/>
      <c r="IA377" s="44"/>
      <c r="IB377" s="44"/>
      <c r="IC377" s="44"/>
      <c r="ID377" s="44"/>
      <c r="IE377" s="44"/>
      <c r="IF377" s="44"/>
      <c r="IG377" s="44"/>
      <c r="IH377" s="44"/>
      <c r="II377" s="44"/>
      <c r="IJ377" s="44"/>
      <c r="IK377" s="44"/>
      <c r="IL377" s="44"/>
      <c r="IM377" s="44"/>
      <c r="IN377" s="44"/>
      <c r="IO377" s="44"/>
      <c r="IP377" s="44"/>
      <c r="IQ377" s="44"/>
      <c r="IR377" s="44"/>
      <c r="IS377" s="44"/>
      <c r="IT377" s="44"/>
      <c r="IU377" s="44"/>
      <c r="IV377" s="44"/>
      <c r="IW377" s="44"/>
      <c r="IX377" s="44"/>
      <c r="IY377" s="44"/>
      <c r="IZ377" s="44"/>
      <c r="JA377" s="44"/>
      <c r="JB377" s="44"/>
      <c r="JC377" s="44"/>
      <c r="JD377" s="44"/>
      <c r="JE377" s="44"/>
      <c r="JF377" s="44"/>
      <c r="JG377" s="44"/>
      <c r="JH377" s="44"/>
      <c r="JI377" s="44"/>
      <c r="JJ377" s="44"/>
      <c r="JK377" s="44"/>
      <c r="JL377" s="44"/>
      <c r="JM377" s="44"/>
      <c r="JN377" s="44"/>
      <c r="JO377" s="44"/>
      <c r="JP377" s="44"/>
      <c r="JQ377" s="44"/>
      <c r="JR377" s="44"/>
      <c r="JS377" s="44"/>
      <c r="JT377" s="44"/>
      <c r="JU377" s="44"/>
      <c r="JV377" s="44"/>
      <c r="JW377" s="44"/>
      <c r="JX377" s="44"/>
      <c r="JY377" s="44"/>
      <c r="JZ377" s="44"/>
      <c r="KA377" s="44"/>
      <c r="KB377" s="44"/>
      <c r="KC377" s="44"/>
    </row>
    <row r="378" spans="1:289" x14ac:dyDescent="0.2">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c r="CI378" s="44"/>
      <c r="CJ378" s="44"/>
      <c r="CK378" s="44"/>
      <c r="CL378" s="44"/>
      <c r="CM378" s="44"/>
      <c r="CN378" s="44"/>
      <c r="CO378" s="44"/>
      <c r="CP378" s="44"/>
      <c r="CQ378" s="44"/>
      <c r="CR378" s="44"/>
      <c r="CS378" s="44"/>
      <c r="CT378" s="44"/>
      <c r="CU378" s="44"/>
      <c r="CV378" s="44"/>
      <c r="CW378" s="44"/>
      <c r="CX378" s="44"/>
      <c r="CY378" s="44"/>
      <c r="CZ378" s="44"/>
      <c r="DA378" s="44"/>
      <c r="DB378" s="44"/>
      <c r="DC378" s="44"/>
      <c r="DD378" s="44"/>
      <c r="DE378" s="44"/>
      <c r="DF378" s="44"/>
      <c r="DG378" s="44"/>
      <c r="DH378" s="44"/>
      <c r="DI378" s="44"/>
      <c r="DJ378" s="44"/>
      <c r="DK378" s="44"/>
      <c r="DL378" s="44"/>
      <c r="DM378" s="44"/>
      <c r="DN378" s="44"/>
      <c r="DO378" s="44"/>
      <c r="DP378" s="44"/>
      <c r="DQ378" s="44"/>
      <c r="DR378" s="44"/>
      <c r="DS378" s="44"/>
      <c r="DT378" s="44"/>
      <c r="DU378" s="44"/>
      <c r="DV378" s="44"/>
      <c r="DW378" s="44"/>
      <c r="DX378" s="44"/>
      <c r="DY378" s="44"/>
      <c r="DZ378" s="44"/>
      <c r="EA378" s="44"/>
      <c r="EB378" s="44"/>
      <c r="EC378" s="44"/>
      <c r="ED378" s="44"/>
      <c r="EE378" s="44"/>
      <c r="EF378" s="44"/>
      <c r="EG378" s="44"/>
      <c r="EH378" s="44"/>
      <c r="EI378" s="44"/>
      <c r="EJ378" s="44"/>
      <c r="EK378" s="44"/>
      <c r="EL378" s="44"/>
      <c r="EM378" s="44"/>
      <c r="EN378" s="44"/>
      <c r="EO378" s="44"/>
      <c r="EP378" s="44"/>
      <c r="EQ378" s="44"/>
      <c r="ER378" s="44"/>
      <c r="ES378" s="44"/>
      <c r="ET378" s="44"/>
      <c r="EU378" s="44"/>
      <c r="EV378" s="44"/>
      <c r="EW378" s="44"/>
      <c r="EX378" s="44"/>
      <c r="EY378" s="44"/>
      <c r="EZ378" s="44"/>
      <c r="FA378" s="44"/>
      <c r="FB378" s="44"/>
      <c r="FC378" s="44"/>
      <c r="FD378" s="44"/>
      <c r="FE378" s="44"/>
      <c r="FF378" s="44"/>
      <c r="FG378" s="44"/>
      <c r="FH378" s="44"/>
      <c r="FI378" s="44"/>
      <c r="FJ378" s="44"/>
      <c r="FK378" s="44"/>
      <c r="FL378" s="44"/>
      <c r="FM378" s="44"/>
      <c r="FN378" s="44"/>
      <c r="FO378" s="44"/>
      <c r="FP378" s="44"/>
      <c r="FQ378" s="44"/>
      <c r="FR378" s="44"/>
      <c r="FS378" s="44"/>
      <c r="FT378" s="44"/>
      <c r="FU378" s="44"/>
      <c r="FV378" s="44"/>
      <c r="FW378" s="44"/>
      <c r="FX378" s="44"/>
      <c r="FY378" s="44"/>
      <c r="FZ378" s="44"/>
      <c r="GA378" s="44"/>
      <c r="GB378" s="44"/>
      <c r="GC378" s="44"/>
      <c r="GD378" s="44"/>
      <c r="GE378" s="44"/>
      <c r="GF378" s="44"/>
      <c r="GG378" s="44"/>
      <c r="GH378" s="44"/>
      <c r="GI378" s="44"/>
      <c r="GJ378" s="44"/>
      <c r="GK378" s="44"/>
      <c r="GL378" s="44"/>
      <c r="GM378" s="44"/>
      <c r="GN378" s="44"/>
      <c r="GO378" s="44"/>
      <c r="GP378" s="44"/>
      <c r="GQ378" s="44"/>
      <c r="GR378" s="44"/>
      <c r="GS378" s="44"/>
      <c r="GT378" s="44"/>
      <c r="GU378" s="44"/>
      <c r="GV378" s="44"/>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4"/>
      <c r="HZ378" s="44"/>
      <c r="IA378" s="44"/>
      <c r="IB378" s="44"/>
      <c r="IC378" s="44"/>
      <c r="ID378" s="44"/>
      <c r="IE378" s="44"/>
      <c r="IF378" s="44"/>
      <c r="IG378" s="44"/>
      <c r="IH378" s="44"/>
      <c r="II378" s="44"/>
      <c r="IJ378" s="44"/>
      <c r="IK378" s="44"/>
      <c r="IL378" s="44"/>
      <c r="IM378" s="44"/>
      <c r="IN378" s="44"/>
      <c r="IO378" s="44"/>
      <c r="IP378" s="44"/>
      <c r="IQ378" s="44"/>
      <c r="IR378" s="44"/>
      <c r="IS378" s="44"/>
      <c r="IT378" s="44"/>
      <c r="IU378" s="44"/>
      <c r="IV378" s="44"/>
      <c r="IW378" s="44"/>
      <c r="IX378" s="44"/>
      <c r="IY378" s="44"/>
      <c r="IZ378" s="44"/>
      <c r="JA378" s="44"/>
      <c r="JB378" s="44"/>
      <c r="JC378" s="44"/>
      <c r="JD378" s="44"/>
      <c r="JE378" s="44"/>
      <c r="JF378" s="44"/>
      <c r="JG378" s="44"/>
      <c r="JH378" s="44"/>
      <c r="JI378" s="44"/>
      <c r="JJ378" s="44"/>
      <c r="JK378" s="44"/>
      <c r="JL378" s="44"/>
      <c r="JM378" s="44"/>
      <c r="JN378" s="44"/>
      <c r="JO378" s="44"/>
      <c r="JP378" s="44"/>
      <c r="JQ378" s="44"/>
      <c r="JR378" s="44"/>
      <c r="JS378" s="44"/>
      <c r="JT378" s="44"/>
      <c r="JU378" s="44"/>
      <c r="JV378" s="44"/>
      <c r="JW378" s="44"/>
      <c r="JX378" s="44"/>
      <c r="JY378" s="44"/>
      <c r="JZ378" s="44"/>
      <c r="KA378" s="44"/>
      <c r="KB378" s="44"/>
      <c r="KC378" s="44"/>
    </row>
    <row r="379" spans="1:289" x14ac:dyDescent="0.2">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c r="CI379" s="44"/>
      <c r="CJ379" s="44"/>
      <c r="CK379" s="44"/>
      <c r="CL379" s="44"/>
      <c r="CM379" s="44"/>
      <c r="CN379" s="44"/>
      <c r="CO379" s="44"/>
      <c r="CP379" s="44"/>
      <c r="CQ379" s="44"/>
      <c r="CR379" s="44"/>
      <c r="CS379" s="44"/>
      <c r="CT379" s="44"/>
      <c r="CU379" s="44"/>
      <c r="CV379" s="44"/>
      <c r="CW379" s="44"/>
      <c r="CX379" s="44"/>
      <c r="CY379" s="44"/>
      <c r="CZ379" s="44"/>
      <c r="DA379" s="44"/>
      <c r="DB379" s="44"/>
      <c r="DC379" s="44"/>
      <c r="DD379" s="44"/>
      <c r="DE379" s="44"/>
      <c r="DF379" s="44"/>
      <c r="DG379" s="44"/>
      <c r="DH379" s="44"/>
      <c r="DI379" s="44"/>
      <c r="DJ379" s="44"/>
      <c r="DK379" s="44"/>
      <c r="DL379" s="44"/>
      <c r="DM379" s="44"/>
      <c r="DN379" s="44"/>
      <c r="DO379" s="44"/>
      <c r="DP379" s="44"/>
      <c r="DQ379" s="44"/>
      <c r="DR379" s="44"/>
      <c r="DS379" s="44"/>
      <c r="DT379" s="44"/>
      <c r="DU379" s="44"/>
      <c r="DV379" s="44"/>
      <c r="DW379" s="44"/>
      <c r="DX379" s="44"/>
      <c r="DY379" s="44"/>
      <c r="DZ379" s="44"/>
      <c r="EA379" s="44"/>
      <c r="EB379" s="44"/>
      <c r="EC379" s="44"/>
      <c r="ED379" s="44"/>
      <c r="EE379" s="44"/>
      <c r="EF379" s="44"/>
      <c r="EG379" s="44"/>
      <c r="EH379" s="44"/>
      <c r="EI379" s="44"/>
      <c r="EJ379" s="44"/>
      <c r="EK379" s="44"/>
      <c r="EL379" s="44"/>
      <c r="EM379" s="44"/>
      <c r="EN379" s="44"/>
      <c r="EO379" s="44"/>
      <c r="EP379" s="44"/>
      <c r="EQ379" s="44"/>
      <c r="ER379" s="44"/>
      <c r="ES379" s="44"/>
      <c r="ET379" s="44"/>
      <c r="EU379" s="44"/>
      <c r="EV379" s="44"/>
      <c r="EW379" s="44"/>
      <c r="EX379" s="44"/>
      <c r="EY379" s="44"/>
      <c r="EZ379" s="44"/>
      <c r="FA379" s="44"/>
      <c r="FB379" s="44"/>
      <c r="FC379" s="44"/>
      <c r="FD379" s="44"/>
      <c r="FE379" s="44"/>
      <c r="FF379" s="44"/>
      <c r="FG379" s="44"/>
      <c r="FH379" s="44"/>
      <c r="FI379" s="44"/>
      <c r="FJ379" s="44"/>
      <c r="FK379" s="44"/>
      <c r="FL379" s="44"/>
      <c r="FM379" s="44"/>
      <c r="FN379" s="44"/>
      <c r="FO379" s="44"/>
      <c r="FP379" s="44"/>
      <c r="FQ379" s="44"/>
      <c r="FR379" s="44"/>
      <c r="FS379" s="44"/>
      <c r="FT379" s="44"/>
      <c r="FU379" s="44"/>
      <c r="FV379" s="44"/>
      <c r="FW379" s="44"/>
      <c r="FX379" s="44"/>
      <c r="FY379" s="44"/>
      <c r="FZ379" s="44"/>
      <c r="GA379" s="44"/>
      <c r="GB379" s="44"/>
      <c r="GC379" s="44"/>
      <c r="GD379" s="44"/>
      <c r="GE379" s="44"/>
      <c r="GF379" s="44"/>
      <c r="GG379" s="44"/>
      <c r="GH379" s="44"/>
      <c r="GI379" s="44"/>
      <c r="GJ379" s="44"/>
      <c r="GK379" s="44"/>
      <c r="GL379" s="44"/>
      <c r="GM379" s="44"/>
      <c r="GN379" s="44"/>
      <c r="GO379" s="44"/>
      <c r="GP379" s="44"/>
      <c r="GQ379" s="44"/>
      <c r="GR379" s="44"/>
      <c r="GS379" s="44"/>
      <c r="GT379" s="44"/>
      <c r="GU379" s="44"/>
      <c r="GV379" s="44"/>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4"/>
      <c r="HZ379" s="44"/>
      <c r="IA379" s="44"/>
      <c r="IB379" s="44"/>
      <c r="IC379" s="44"/>
      <c r="ID379" s="44"/>
      <c r="IE379" s="44"/>
      <c r="IF379" s="44"/>
      <c r="IG379" s="44"/>
      <c r="IH379" s="44"/>
      <c r="II379" s="44"/>
      <c r="IJ379" s="44"/>
      <c r="IK379" s="44"/>
      <c r="IL379" s="44"/>
      <c r="IM379" s="44"/>
      <c r="IN379" s="44"/>
      <c r="IO379" s="44"/>
      <c r="IP379" s="44"/>
      <c r="IQ379" s="44"/>
      <c r="IR379" s="44"/>
      <c r="IS379" s="44"/>
      <c r="IT379" s="44"/>
      <c r="IU379" s="44"/>
      <c r="IV379" s="44"/>
      <c r="IW379" s="44"/>
      <c r="IX379" s="44"/>
      <c r="IY379" s="44"/>
      <c r="IZ379" s="44"/>
      <c r="JA379" s="44"/>
      <c r="JB379" s="44"/>
      <c r="JC379" s="44"/>
      <c r="JD379" s="44"/>
      <c r="JE379" s="44"/>
      <c r="JF379" s="44"/>
      <c r="JG379" s="44"/>
      <c r="JH379" s="44"/>
      <c r="JI379" s="44"/>
      <c r="JJ379" s="44"/>
      <c r="JK379" s="44"/>
      <c r="JL379" s="44"/>
      <c r="JM379" s="44"/>
      <c r="JN379" s="44"/>
      <c r="JO379" s="44"/>
      <c r="JP379" s="44"/>
      <c r="JQ379" s="44"/>
      <c r="JR379" s="44"/>
      <c r="JS379" s="44"/>
      <c r="JT379" s="44"/>
      <c r="JU379" s="44"/>
      <c r="JV379" s="44"/>
      <c r="JW379" s="44"/>
      <c r="JX379" s="44"/>
      <c r="JY379" s="44"/>
      <c r="JZ379" s="44"/>
      <c r="KA379" s="44"/>
      <c r="KB379" s="44"/>
      <c r="KC379" s="44"/>
    </row>
    <row r="380" spans="1:289" x14ac:dyDescent="0.2">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4"/>
      <c r="HZ380" s="44"/>
      <c r="IA380" s="44"/>
      <c r="IB380" s="44"/>
      <c r="IC380" s="44"/>
      <c r="ID380" s="44"/>
      <c r="IE380" s="44"/>
      <c r="IF380" s="44"/>
      <c r="IG380" s="44"/>
      <c r="IH380" s="44"/>
      <c r="II380" s="44"/>
      <c r="IJ380" s="44"/>
      <c r="IK380" s="44"/>
      <c r="IL380" s="44"/>
      <c r="IM380" s="44"/>
      <c r="IN380" s="44"/>
      <c r="IO380" s="44"/>
      <c r="IP380" s="44"/>
      <c r="IQ380" s="44"/>
      <c r="IR380" s="44"/>
      <c r="IS380" s="44"/>
      <c r="IT380" s="44"/>
      <c r="IU380" s="44"/>
      <c r="IV380" s="44"/>
      <c r="IW380" s="44"/>
      <c r="IX380" s="44"/>
      <c r="IY380" s="44"/>
      <c r="IZ380" s="44"/>
      <c r="JA380" s="44"/>
      <c r="JB380" s="44"/>
      <c r="JC380" s="44"/>
      <c r="JD380" s="44"/>
      <c r="JE380" s="44"/>
      <c r="JF380" s="44"/>
      <c r="JG380" s="44"/>
      <c r="JH380" s="44"/>
      <c r="JI380" s="44"/>
      <c r="JJ380" s="44"/>
      <c r="JK380" s="44"/>
      <c r="JL380" s="44"/>
      <c r="JM380" s="44"/>
      <c r="JN380" s="44"/>
      <c r="JO380" s="44"/>
      <c r="JP380" s="44"/>
      <c r="JQ380" s="44"/>
      <c r="JR380" s="44"/>
      <c r="JS380" s="44"/>
      <c r="JT380" s="44"/>
      <c r="JU380" s="44"/>
      <c r="JV380" s="44"/>
      <c r="JW380" s="44"/>
      <c r="JX380" s="44"/>
      <c r="JY380" s="44"/>
      <c r="JZ380" s="44"/>
      <c r="KA380" s="44"/>
      <c r="KB380" s="44"/>
      <c r="KC380" s="44"/>
    </row>
    <row r="381" spans="1:289" x14ac:dyDescent="0.2">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c r="CI381" s="44"/>
      <c r="CJ381" s="44"/>
      <c r="CK381" s="44"/>
      <c r="CL381" s="44"/>
      <c r="CM381" s="44"/>
      <c r="CN381" s="44"/>
      <c r="CO381" s="44"/>
      <c r="CP381" s="44"/>
      <c r="CQ381" s="44"/>
      <c r="CR381" s="44"/>
      <c r="CS381" s="44"/>
      <c r="CT381" s="44"/>
      <c r="CU381" s="44"/>
      <c r="CV381" s="44"/>
      <c r="CW381" s="44"/>
      <c r="CX381" s="44"/>
      <c r="CY381" s="44"/>
      <c r="CZ381" s="44"/>
      <c r="DA381" s="44"/>
      <c r="DB381" s="44"/>
      <c r="DC381" s="44"/>
      <c r="DD381" s="44"/>
      <c r="DE381" s="44"/>
      <c r="DF381" s="44"/>
      <c r="DG381" s="44"/>
      <c r="DH381" s="44"/>
      <c r="DI381" s="44"/>
      <c r="DJ381" s="44"/>
      <c r="DK381" s="44"/>
      <c r="DL381" s="44"/>
      <c r="DM381" s="44"/>
      <c r="DN381" s="44"/>
      <c r="DO381" s="44"/>
      <c r="DP381" s="44"/>
      <c r="DQ381" s="44"/>
      <c r="DR381" s="44"/>
      <c r="DS381" s="44"/>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4"/>
      <c r="FA381" s="44"/>
      <c r="FB381" s="44"/>
      <c r="FC381" s="44"/>
      <c r="FD381" s="44"/>
      <c r="FE381" s="44"/>
      <c r="FF381" s="44"/>
      <c r="FG381" s="44"/>
      <c r="FH381" s="44"/>
      <c r="FI381" s="44"/>
      <c r="FJ381" s="44"/>
      <c r="FK381" s="44"/>
      <c r="FL381" s="44"/>
      <c r="FM381" s="44"/>
      <c r="FN381" s="44"/>
      <c r="FO381" s="44"/>
      <c r="FP381" s="44"/>
      <c r="FQ381" s="44"/>
      <c r="FR381" s="44"/>
      <c r="FS381" s="44"/>
      <c r="FT381" s="44"/>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4"/>
      <c r="HZ381" s="44"/>
      <c r="IA381" s="44"/>
      <c r="IB381" s="44"/>
      <c r="IC381" s="44"/>
      <c r="ID381" s="44"/>
      <c r="IE381" s="44"/>
      <c r="IF381" s="44"/>
      <c r="IG381" s="44"/>
      <c r="IH381" s="44"/>
      <c r="II381" s="44"/>
      <c r="IJ381" s="44"/>
      <c r="IK381" s="44"/>
      <c r="IL381" s="44"/>
      <c r="IM381" s="44"/>
      <c r="IN381" s="44"/>
      <c r="IO381" s="44"/>
      <c r="IP381" s="44"/>
      <c r="IQ381" s="44"/>
      <c r="IR381" s="44"/>
      <c r="IS381" s="44"/>
      <c r="IT381" s="44"/>
      <c r="IU381" s="44"/>
      <c r="IV381" s="44"/>
      <c r="IW381" s="44"/>
      <c r="IX381" s="44"/>
      <c r="IY381" s="44"/>
      <c r="IZ381" s="44"/>
      <c r="JA381" s="44"/>
      <c r="JB381" s="44"/>
      <c r="JC381" s="44"/>
      <c r="JD381" s="44"/>
      <c r="JE381" s="44"/>
      <c r="JF381" s="44"/>
      <c r="JG381" s="44"/>
      <c r="JH381" s="44"/>
      <c r="JI381" s="44"/>
      <c r="JJ381" s="44"/>
      <c r="JK381" s="44"/>
      <c r="JL381" s="44"/>
      <c r="JM381" s="44"/>
      <c r="JN381" s="44"/>
      <c r="JO381" s="44"/>
      <c r="JP381" s="44"/>
      <c r="JQ381" s="44"/>
      <c r="JR381" s="44"/>
      <c r="JS381" s="44"/>
      <c r="JT381" s="44"/>
      <c r="JU381" s="44"/>
      <c r="JV381" s="44"/>
      <c r="JW381" s="44"/>
      <c r="JX381" s="44"/>
      <c r="JY381" s="44"/>
      <c r="JZ381" s="44"/>
      <c r="KA381" s="44"/>
      <c r="KB381" s="44"/>
      <c r="KC381" s="44"/>
    </row>
    <row r="382" spans="1:289" x14ac:dyDescent="0.2">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c r="CI382" s="44"/>
      <c r="CJ382" s="44"/>
      <c r="CK382" s="44"/>
      <c r="CL382" s="44"/>
      <c r="CM382" s="44"/>
      <c r="CN382" s="44"/>
      <c r="CO382" s="44"/>
      <c r="CP382" s="44"/>
      <c r="CQ382" s="44"/>
      <c r="CR382" s="44"/>
      <c r="CS382" s="44"/>
      <c r="CT382" s="44"/>
      <c r="CU382" s="44"/>
      <c r="CV382" s="44"/>
      <c r="CW382" s="44"/>
      <c r="CX382" s="44"/>
      <c r="CY382" s="44"/>
      <c r="CZ382" s="44"/>
      <c r="DA382" s="44"/>
      <c r="DB382" s="44"/>
      <c r="DC382" s="44"/>
      <c r="DD382" s="44"/>
      <c r="DE382" s="44"/>
      <c r="DF382" s="44"/>
      <c r="DG382" s="44"/>
      <c r="DH382" s="44"/>
      <c r="DI382" s="44"/>
      <c r="DJ382" s="44"/>
      <c r="DK382" s="44"/>
      <c r="DL382" s="44"/>
      <c r="DM382" s="44"/>
      <c r="DN382" s="44"/>
      <c r="DO382" s="44"/>
      <c r="DP382" s="44"/>
      <c r="DQ382" s="44"/>
      <c r="DR382" s="44"/>
      <c r="DS382" s="44"/>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4"/>
      <c r="FA382" s="44"/>
      <c r="FB382" s="44"/>
      <c r="FC382" s="44"/>
      <c r="FD382" s="44"/>
      <c r="FE382" s="44"/>
      <c r="FF382" s="44"/>
      <c r="FG382" s="44"/>
      <c r="FH382" s="44"/>
      <c r="FI382" s="44"/>
      <c r="FJ382" s="44"/>
      <c r="FK382" s="44"/>
      <c r="FL382" s="44"/>
      <c r="FM382" s="44"/>
      <c r="FN382" s="44"/>
      <c r="FO382" s="44"/>
      <c r="FP382" s="44"/>
      <c r="FQ382" s="44"/>
      <c r="FR382" s="44"/>
      <c r="FS382" s="44"/>
      <c r="FT382" s="44"/>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4"/>
      <c r="HZ382" s="44"/>
      <c r="IA382" s="44"/>
      <c r="IB382" s="44"/>
      <c r="IC382" s="44"/>
      <c r="ID382" s="44"/>
      <c r="IE382" s="44"/>
      <c r="IF382" s="44"/>
      <c r="IG382" s="44"/>
      <c r="IH382" s="44"/>
      <c r="II382" s="44"/>
      <c r="IJ382" s="44"/>
      <c r="IK382" s="44"/>
      <c r="IL382" s="44"/>
      <c r="IM382" s="44"/>
      <c r="IN382" s="44"/>
      <c r="IO382" s="44"/>
      <c r="IP382" s="44"/>
      <c r="IQ382" s="44"/>
      <c r="IR382" s="44"/>
      <c r="IS382" s="44"/>
      <c r="IT382" s="44"/>
      <c r="IU382" s="44"/>
      <c r="IV382" s="44"/>
      <c r="IW382" s="44"/>
      <c r="IX382" s="44"/>
      <c r="IY382" s="44"/>
      <c r="IZ382" s="44"/>
      <c r="JA382" s="44"/>
      <c r="JB382" s="44"/>
      <c r="JC382" s="44"/>
      <c r="JD382" s="44"/>
      <c r="JE382" s="44"/>
      <c r="JF382" s="44"/>
      <c r="JG382" s="44"/>
      <c r="JH382" s="44"/>
      <c r="JI382" s="44"/>
      <c r="JJ382" s="44"/>
      <c r="JK382" s="44"/>
      <c r="JL382" s="44"/>
      <c r="JM382" s="44"/>
      <c r="JN382" s="44"/>
      <c r="JO382" s="44"/>
      <c r="JP382" s="44"/>
      <c r="JQ382" s="44"/>
      <c r="JR382" s="44"/>
      <c r="JS382" s="44"/>
      <c r="JT382" s="44"/>
      <c r="JU382" s="44"/>
      <c r="JV382" s="44"/>
      <c r="JW382" s="44"/>
      <c r="JX382" s="44"/>
      <c r="JY382" s="44"/>
      <c r="JZ382" s="44"/>
      <c r="KA382" s="44"/>
      <c r="KB382" s="44"/>
      <c r="KC382" s="44"/>
    </row>
    <row r="383" spans="1:289" x14ac:dyDescent="0.2">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c r="CI383" s="44"/>
      <c r="CJ383" s="44"/>
      <c r="CK383" s="44"/>
      <c r="CL383" s="44"/>
      <c r="CM383" s="44"/>
      <c r="CN383" s="44"/>
      <c r="CO383" s="44"/>
      <c r="CP383" s="44"/>
      <c r="CQ383" s="44"/>
      <c r="CR383" s="44"/>
      <c r="CS383" s="44"/>
      <c r="CT383" s="44"/>
      <c r="CU383" s="44"/>
      <c r="CV383" s="44"/>
      <c r="CW383" s="44"/>
      <c r="CX383" s="44"/>
      <c r="CY383" s="44"/>
      <c r="CZ383" s="44"/>
      <c r="DA383" s="44"/>
      <c r="DB383" s="44"/>
      <c r="DC383" s="44"/>
      <c r="DD383" s="44"/>
      <c r="DE383" s="44"/>
      <c r="DF383" s="44"/>
      <c r="DG383" s="44"/>
      <c r="DH383" s="44"/>
      <c r="DI383" s="44"/>
      <c r="DJ383" s="44"/>
      <c r="DK383" s="44"/>
      <c r="DL383" s="44"/>
      <c r="DM383" s="44"/>
      <c r="DN383" s="44"/>
      <c r="DO383" s="44"/>
      <c r="DP383" s="44"/>
      <c r="DQ383" s="44"/>
      <c r="DR383" s="44"/>
      <c r="DS383" s="44"/>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4"/>
      <c r="FA383" s="44"/>
      <c r="FB383" s="44"/>
      <c r="FC383" s="44"/>
      <c r="FD383" s="44"/>
      <c r="FE383" s="44"/>
      <c r="FF383" s="44"/>
      <c r="FG383" s="44"/>
      <c r="FH383" s="44"/>
      <c r="FI383" s="44"/>
      <c r="FJ383" s="44"/>
      <c r="FK383" s="44"/>
      <c r="FL383" s="44"/>
      <c r="FM383" s="44"/>
      <c r="FN383" s="44"/>
      <c r="FO383" s="44"/>
      <c r="FP383" s="44"/>
      <c r="FQ383" s="44"/>
      <c r="FR383" s="44"/>
      <c r="FS383" s="44"/>
      <c r="FT383" s="44"/>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4"/>
      <c r="HZ383" s="44"/>
      <c r="IA383" s="44"/>
      <c r="IB383" s="44"/>
      <c r="IC383" s="44"/>
      <c r="ID383" s="44"/>
      <c r="IE383" s="44"/>
      <c r="IF383" s="44"/>
      <c r="IG383" s="44"/>
      <c r="IH383" s="44"/>
      <c r="II383" s="44"/>
      <c r="IJ383" s="44"/>
      <c r="IK383" s="44"/>
      <c r="IL383" s="44"/>
      <c r="IM383" s="44"/>
      <c r="IN383" s="44"/>
      <c r="IO383" s="44"/>
      <c r="IP383" s="44"/>
      <c r="IQ383" s="44"/>
      <c r="IR383" s="44"/>
      <c r="IS383" s="44"/>
      <c r="IT383" s="44"/>
      <c r="IU383" s="44"/>
      <c r="IV383" s="44"/>
      <c r="IW383" s="44"/>
      <c r="IX383" s="44"/>
      <c r="IY383" s="44"/>
      <c r="IZ383" s="44"/>
      <c r="JA383" s="44"/>
      <c r="JB383" s="44"/>
      <c r="JC383" s="44"/>
      <c r="JD383" s="44"/>
      <c r="JE383" s="44"/>
      <c r="JF383" s="44"/>
      <c r="JG383" s="44"/>
      <c r="JH383" s="44"/>
      <c r="JI383" s="44"/>
      <c r="JJ383" s="44"/>
      <c r="JK383" s="44"/>
      <c r="JL383" s="44"/>
      <c r="JM383" s="44"/>
      <c r="JN383" s="44"/>
      <c r="JO383" s="44"/>
      <c r="JP383" s="44"/>
      <c r="JQ383" s="44"/>
      <c r="JR383" s="44"/>
      <c r="JS383" s="44"/>
      <c r="JT383" s="44"/>
      <c r="JU383" s="44"/>
      <c r="JV383" s="44"/>
      <c r="JW383" s="44"/>
      <c r="JX383" s="44"/>
      <c r="JY383" s="44"/>
      <c r="JZ383" s="44"/>
      <c r="KA383" s="44"/>
      <c r="KB383" s="44"/>
      <c r="KC383" s="44"/>
    </row>
    <row r="384" spans="1:289" x14ac:dyDescent="0.2">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c r="CI384" s="44"/>
      <c r="CJ384" s="44"/>
      <c r="CK384" s="44"/>
      <c r="CL384" s="44"/>
      <c r="CM384" s="44"/>
      <c r="CN384" s="44"/>
      <c r="CO384" s="44"/>
      <c r="CP384" s="44"/>
      <c r="CQ384" s="44"/>
      <c r="CR384" s="44"/>
      <c r="CS384" s="44"/>
      <c r="CT384" s="44"/>
      <c r="CU384" s="44"/>
      <c r="CV384" s="44"/>
      <c r="CW384" s="44"/>
      <c r="CX384" s="44"/>
      <c r="CY384" s="44"/>
      <c r="CZ384" s="44"/>
      <c r="DA384" s="44"/>
      <c r="DB384" s="44"/>
      <c r="DC384" s="44"/>
      <c r="DD384" s="44"/>
      <c r="DE384" s="44"/>
      <c r="DF384" s="44"/>
      <c r="DG384" s="44"/>
      <c r="DH384" s="44"/>
      <c r="DI384" s="44"/>
      <c r="DJ384" s="44"/>
      <c r="DK384" s="44"/>
      <c r="DL384" s="44"/>
      <c r="DM384" s="44"/>
      <c r="DN384" s="44"/>
      <c r="DO384" s="44"/>
      <c r="DP384" s="44"/>
      <c r="DQ384" s="44"/>
      <c r="DR384" s="44"/>
      <c r="DS384" s="44"/>
      <c r="DT384" s="44"/>
      <c r="DU384" s="44"/>
      <c r="DV384" s="44"/>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4"/>
      <c r="FA384" s="44"/>
      <c r="FB384" s="44"/>
      <c r="FC384" s="44"/>
      <c r="FD384" s="44"/>
      <c r="FE384" s="44"/>
      <c r="FF384" s="44"/>
      <c r="FG384" s="44"/>
      <c r="FH384" s="44"/>
      <c r="FI384" s="44"/>
      <c r="FJ384" s="44"/>
      <c r="FK384" s="44"/>
      <c r="FL384" s="44"/>
      <c r="FM384" s="44"/>
      <c r="FN384" s="44"/>
      <c r="FO384" s="44"/>
      <c r="FP384" s="44"/>
      <c r="FQ384" s="44"/>
      <c r="FR384" s="44"/>
      <c r="FS384" s="44"/>
      <c r="FT384" s="44"/>
      <c r="FU384" s="44"/>
      <c r="FV384" s="44"/>
      <c r="FW384" s="44"/>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4"/>
      <c r="HZ384" s="44"/>
      <c r="IA384" s="44"/>
      <c r="IB384" s="44"/>
      <c r="IC384" s="44"/>
      <c r="ID384" s="44"/>
      <c r="IE384" s="44"/>
      <c r="IF384" s="44"/>
      <c r="IG384" s="44"/>
      <c r="IH384" s="44"/>
      <c r="II384" s="44"/>
      <c r="IJ384" s="44"/>
      <c r="IK384" s="44"/>
      <c r="IL384" s="44"/>
      <c r="IM384" s="44"/>
      <c r="IN384" s="44"/>
      <c r="IO384" s="44"/>
      <c r="IP384" s="44"/>
      <c r="IQ384" s="44"/>
      <c r="IR384" s="44"/>
      <c r="IS384" s="44"/>
      <c r="IT384" s="44"/>
      <c r="IU384" s="44"/>
      <c r="IV384" s="44"/>
      <c r="IW384" s="44"/>
      <c r="IX384" s="44"/>
      <c r="IY384" s="44"/>
      <c r="IZ384" s="44"/>
      <c r="JA384" s="44"/>
      <c r="JB384" s="44"/>
      <c r="JC384" s="44"/>
      <c r="JD384" s="44"/>
      <c r="JE384" s="44"/>
      <c r="JF384" s="44"/>
      <c r="JG384" s="44"/>
      <c r="JH384" s="44"/>
      <c r="JI384" s="44"/>
      <c r="JJ384" s="44"/>
      <c r="JK384" s="44"/>
      <c r="JL384" s="44"/>
      <c r="JM384" s="44"/>
      <c r="JN384" s="44"/>
      <c r="JO384" s="44"/>
      <c r="JP384" s="44"/>
      <c r="JQ384" s="44"/>
      <c r="JR384" s="44"/>
      <c r="JS384" s="44"/>
      <c r="JT384" s="44"/>
      <c r="JU384" s="44"/>
      <c r="JV384" s="44"/>
      <c r="JW384" s="44"/>
      <c r="JX384" s="44"/>
      <c r="JY384" s="44"/>
      <c r="JZ384" s="44"/>
      <c r="KA384" s="44"/>
      <c r="KB384" s="44"/>
      <c r="KC384" s="44"/>
    </row>
    <row r="385" spans="1:289" x14ac:dyDescent="0.2">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4"/>
      <c r="HZ385" s="44"/>
      <c r="IA385" s="44"/>
      <c r="IB385" s="44"/>
      <c r="IC385" s="44"/>
      <c r="ID385" s="44"/>
      <c r="IE385" s="44"/>
      <c r="IF385" s="44"/>
      <c r="IG385" s="44"/>
      <c r="IH385" s="44"/>
      <c r="II385" s="44"/>
      <c r="IJ385" s="44"/>
      <c r="IK385" s="44"/>
      <c r="IL385" s="44"/>
      <c r="IM385" s="44"/>
      <c r="IN385" s="44"/>
      <c r="IO385" s="44"/>
      <c r="IP385" s="44"/>
      <c r="IQ385" s="44"/>
      <c r="IR385" s="44"/>
      <c r="IS385" s="44"/>
      <c r="IT385" s="44"/>
      <c r="IU385" s="44"/>
      <c r="IV385" s="44"/>
      <c r="IW385" s="44"/>
      <c r="IX385" s="44"/>
      <c r="IY385" s="44"/>
      <c r="IZ385" s="44"/>
      <c r="JA385" s="44"/>
      <c r="JB385" s="44"/>
      <c r="JC385" s="44"/>
      <c r="JD385" s="44"/>
      <c r="JE385" s="44"/>
      <c r="JF385" s="44"/>
      <c r="JG385" s="44"/>
      <c r="JH385" s="44"/>
      <c r="JI385" s="44"/>
      <c r="JJ385" s="44"/>
      <c r="JK385" s="44"/>
      <c r="JL385" s="44"/>
      <c r="JM385" s="44"/>
      <c r="JN385" s="44"/>
      <c r="JO385" s="44"/>
      <c r="JP385" s="44"/>
      <c r="JQ385" s="44"/>
      <c r="JR385" s="44"/>
      <c r="JS385" s="44"/>
      <c r="JT385" s="44"/>
      <c r="JU385" s="44"/>
      <c r="JV385" s="44"/>
      <c r="JW385" s="44"/>
      <c r="JX385" s="44"/>
      <c r="JY385" s="44"/>
      <c r="JZ385" s="44"/>
      <c r="KA385" s="44"/>
      <c r="KB385" s="44"/>
      <c r="KC385" s="44"/>
    </row>
    <row r="386" spans="1:289" x14ac:dyDescent="0.2">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c r="CI386" s="44"/>
      <c r="CJ386" s="44"/>
      <c r="CK386" s="44"/>
      <c r="CL386" s="44"/>
      <c r="CM386" s="44"/>
      <c r="CN386" s="44"/>
      <c r="CO386" s="44"/>
      <c r="CP386" s="44"/>
      <c r="CQ386" s="44"/>
      <c r="CR386" s="44"/>
      <c r="CS386" s="44"/>
      <c r="CT386" s="44"/>
      <c r="CU386" s="44"/>
      <c r="CV386" s="44"/>
      <c r="CW386" s="44"/>
      <c r="CX386" s="44"/>
      <c r="CY386" s="44"/>
      <c r="CZ386" s="44"/>
      <c r="DA386" s="44"/>
      <c r="DB386" s="44"/>
      <c r="DC386" s="44"/>
      <c r="DD386" s="44"/>
      <c r="DE386" s="44"/>
      <c r="DF386" s="44"/>
      <c r="DG386" s="44"/>
      <c r="DH386" s="44"/>
      <c r="DI386" s="44"/>
      <c r="DJ386" s="44"/>
      <c r="DK386" s="44"/>
      <c r="DL386" s="44"/>
      <c r="DM386" s="44"/>
      <c r="DN386" s="44"/>
      <c r="DO386" s="44"/>
      <c r="DP386" s="44"/>
      <c r="DQ386" s="44"/>
      <c r="DR386" s="44"/>
      <c r="DS386" s="44"/>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4"/>
      <c r="FA386" s="44"/>
      <c r="FB386" s="44"/>
      <c r="FC386" s="44"/>
      <c r="FD386" s="44"/>
      <c r="FE386" s="44"/>
      <c r="FF386" s="44"/>
      <c r="FG386" s="44"/>
      <c r="FH386" s="44"/>
      <c r="FI386" s="44"/>
      <c r="FJ386" s="44"/>
      <c r="FK386" s="44"/>
      <c r="FL386" s="44"/>
      <c r="FM386" s="44"/>
      <c r="FN386" s="44"/>
      <c r="FO386" s="44"/>
      <c r="FP386" s="44"/>
      <c r="FQ386" s="44"/>
      <c r="FR386" s="44"/>
      <c r="FS386" s="44"/>
      <c r="FT386" s="44"/>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4"/>
      <c r="HZ386" s="44"/>
      <c r="IA386" s="44"/>
      <c r="IB386" s="44"/>
      <c r="IC386" s="44"/>
      <c r="ID386" s="44"/>
      <c r="IE386" s="44"/>
      <c r="IF386" s="44"/>
      <c r="IG386" s="44"/>
      <c r="IH386" s="44"/>
      <c r="II386" s="44"/>
      <c r="IJ386" s="44"/>
      <c r="IK386" s="44"/>
      <c r="IL386" s="44"/>
      <c r="IM386" s="44"/>
      <c r="IN386" s="44"/>
      <c r="IO386" s="44"/>
      <c r="IP386" s="44"/>
      <c r="IQ386" s="44"/>
      <c r="IR386" s="44"/>
      <c r="IS386" s="44"/>
      <c r="IT386" s="44"/>
      <c r="IU386" s="44"/>
      <c r="IV386" s="44"/>
      <c r="IW386" s="44"/>
      <c r="IX386" s="44"/>
      <c r="IY386" s="44"/>
      <c r="IZ386" s="44"/>
      <c r="JA386" s="44"/>
      <c r="JB386" s="44"/>
      <c r="JC386" s="44"/>
      <c r="JD386" s="44"/>
      <c r="JE386" s="44"/>
      <c r="JF386" s="44"/>
      <c r="JG386" s="44"/>
      <c r="JH386" s="44"/>
      <c r="JI386" s="44"/>
      <c r="JJ386" s="44"/>
      <c r="JK386" s="44"/>
      <c r="JL386" s="44"/>
      <c r="JM386" s="44"/>
      <c r="JN386" s="44"/>
      <c r="JO386" s="44"/>
      <c r="JP386" s="44"/>
      <c r="JQ386" s="44"/>
      <c r="JR386" s="44"/>
      <c r="JS386" s="44"/>
      <c r="JT386" s="44"/>
      <c r="JU386" s="44"/>
      <c r="JV386" s="44"/>
      <c r="JW386" s="44"/>
      <c r="JX386" s="44"/>
      <c r="JY386" s="44"/>
      <c r="JZ386" s="44"/>
      <c r="KA386" s="44"/>
      <c r="KB386" s="44"/>
      <c r="KC386" s="44"/>
    </row>
    <row r="387" spans="1:289" x14ac:dyDescent="0.2">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c r="CI387" s="44"/>
      <c r="CJ387" s="44"/>
      <c r="CK387" s="44"/>
      <c r="CL387" s="44"/>
      <c r="CM387" s="44"/>
      <c r="CN387" s="44"/>
      <c r="CO387" s="44"/>
      <c r="CP387" s="44"/>
      <c r="CQ387" s="44"/>
      <c r="CR387" s="44"/>
      <c r="CS387" s="44"/>
      <c r="CT387" s="44"/>
      <c r="CU387" s="44"/>
      <c r="CV387" s="44"/>
      <c r="CW387" s="44"/>
      <c r="CX387" s="44"/>
      <c r="CY387" s="44"/>
      <c r="CZ387" s="44"/>
      <c r="DA387" s="44"/>
      <c r="DB387" s="44"/>
      <c r="DC387" s="44"/>
      <c r="DD387" s="44"/>
      <c r="DE387" s="44"/>
      <c r="DF387" s="44"/>
      <c r="DG387" s="44"/>
      <c r="DH387" s="44"/>
      <c r="DI387" s="44"/>
      <c r="DJ387" s="44"/>
      <c r="DK387" s="44"/>
      <c r="DL387" s="44"/>
      <c r="DM387" s="44"/>
      <c r="DN387" s="44"/>
      <c r="DO387" s="44"/>
      <c r="DP387" s="44"/>
      <c r="DQ387" s="44"/>
      <c r="DR387" s="44"/>
      <c r="DS387" s="44"/>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4"/>
      <c r="EX387" s="44"/>
      <c r="EY387" s="44"/>
      <c r="EZ387" s="44"/>
      <c r="FA387" s="44"/>
      <c r="FB387" s="44"/>
      <c r="FC387" s="44"/>
      <c r="FD387" s="44"/>
      <c r="FE387" s="44"/>
      <c r="FF387" s="44"/>
      <c r="FG387" s="44"/>
      <c r="FH387" s="44"/>
      <c r="FI387" s="44"/>
      <c r="FJ387" s="44"/>
      <c r="FK387" s="44"/>
      <c r="FL387" s="44"/>
      <c r="FM387" s="44"/>
      <c r="FN387" s="44"/>
      <c r="FO387" s="44"/>
      <c r="FP387" s="44"/>
      <c r="FQ387" s="44"/>
      <c r="FR387" s="44"/>
      <c r="FS387" s="44"/>
      <c r="FT387" s="44"/>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4"/>
      <c r="HZ387" s="44"/>
      <c r="IA387" s="44"/>
      <c r="IB387" s="44"/>
      <c r="IC387" s="44"/>
      <c r="ID387" s="44"/>
      <c r="IE387" s="44"/>
      <c r="IF387" s="44"/>
      <c r="IG387" s="44"/>
      <c r="IH387" s="44"/>
      <c r="II387" s="44"/>
      <c r="IJ387" s="44"/>
      <c r="IK387" s="44"/>
      <c r="IL387" s="44"/>
      <c r="IM387" s="44"/>
      <c r="IN387" s="44"/>
      <c r="IO387" s="44"/>
      <c r="IP387" s="44"/>
      <c r="IQ387" s="44"/>
      <c r="IR387" s="44"/>
      <c r="IS387" s="44"/>
      <c r="IT387" s="44"/>
      <c r="IU387" s="44"/>
      <c r="IV387" s="44"/>
      <c r="IW387" s="44"/>
      <c r="IX387" s="44"/>
      <c r="IY387" s="44"/>
      <c r="IZ387" s="44"/>
      <c r="JA387" s="44"/>
      <c r="JB387" s="44"/>
      <c r="JC387" s="44"/>
      <c r="JD387" s="44"/>
      <c r="JE387" s="44"/>
      <c r="JF387" s="44"/>
      <c r="JG387" s="44"/>
      <c r="JH387" s="44"/>
      <c r="JI387" s="44"/>
      <c r="JJ387" s="44"/>
      <c r="JK387" s="44"/>
      <c r="JL387" s="44"/>
      <c r="JM387" s="44"/>
      <c r="JN387" s="44"/>
      <c r="JO387" s="44"/>
      <c r="JP387" s="44"/>
      <c r="JQ387" s="44"/>
      <c r="JR387" s="44"/>
      <c r="JS387" s="44"/>
      <c r="JT387" s="44"/>
      <c r="JU387" s="44"/>
      <c r="JV387" s="44"/>
      <c r="JW387" s="44"/>
      <c r="JX387" s="44"/>
      <c r="JY387" s="44"/>
      <c r="JZ387" s="44"/>
      <c r="KA387" s="44"/>
      <c r="KB387" s="44"/>
      <c r="KC387" s="44"/>
    </row>
    <row r="388" spans="1:289" x14ac:dyDescent="0.2">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c r="CI388" s="44"/>
      <c r="CJ388" s="44"/>
      <c r="CK388" s="44"/>
      <c r="CL388" s="44"/>
      <c r="CM388" s="44"/>
      <c r="CN388" s="44"/>
      <c r="CO388" s="44"/>
      <c r="CP388" s="44"/>
      <c r="CQ388" s="44"/>
      <c r="CR388" s="44"/>
      <c r="CS388" s="44"/>
      <c r="CT388" s="44"/>
      <c r="CU388" s="44"/>
      <c r="CV388" s="44"/>
      <c r="CW388" s="44"/>
      <c r="CX388" s="44"/>
      <c r="CY388" s="44"/>
      <c r="CZ388" s="44"/>
      <c r="DA388" s="44"/>
      <c r="DB388" s="44"/>
      <c r="DC388" s="44"/>
      <c r="DD388" s="44"/>
      <c r="DE388" s="44"/>
      <c r="DF388" s="44"/>
      <c r="DG388" s="44"/>
      <c r="DH388" s="44"/>
      <c r="DI388" s="44"/>
      <c r="DJ388" s="44"/>
      <c r="DK388" s="44"/>
      <c r="DL388" s="44"/>
      <c r="DM388" s="44"/>
      <c r="DN388" s="44"/>
      <c r="DO388" s="44"/>
      <c r="DP388" s="44"/>
      <c r="DQ388" s="44"/>
      <c r="DR388" s="44"/>
      <c r="DS388" s="44"/>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4"/>
      <c r="FA388" s="44"/>
      <c r="FB388" s="44"/>
      <c r="FC388" s="44"/>
      <c r="FD388" s="44"/>
      <c r="FE388" s="44"/>
      <c r="FF388" s="44"/>
      <c r="FG388" s="44"/>
      <c r="FH388" s="44"/>
      <c r="FI388" s="44"/>
      <c r="FJ388" s="44"/>
      <c r="FK388" s="44"/>
      <c r="FL388" s="44"/>
      <c r="FM388" s="44"/>
      <c r="FN388" s="44"/>
      <c r="FO388" s="44"/>
      <c r="FP388" s="44"/>
      <c r="FQ388" s="44"/>
      <c r="FR388" s="44"/>
      <c r="FS388" s="44"/>
      <c r="FT388" s="44"/>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4"/>
      <c r="HZ388" s="44"/>
      <c r="IA388" s="44"/>
      <c r="IB388" s="44"/>
      <c r="IC388" s="44"/>
      <c r="ID388" s="44"/>
      <c r="IE388" s="44"/>
      <c r="IF388" s="44"/>
      <c r="IG388" s="44"/>
      <c r="IH388" s="44"/>
      <c r="II388" s="44"/>
      <c r="IJ388" s="44"/>
      <c r="IK388" s="44"/>
      <c r="IL388" s="44"/>
      <c r="IM388" s="44"/>
      <c r="IN388" s="44"/>
      <c r="IO388" s="44"/>
      <c r="IP388" s="44"/>
      <c r="IQ388" s="44"/>
      <c r="IR388" s="44"/>
      <c r="IS388" s="44"/>
      <c r="IT388" s="44"/>
      <c r="IU388" s="44"/>
      <c r="IV388" s="44"/>
      <c r="IW388" s="44"/>
      <c r="IX388" s="44"/>
      <c r="IY388" s="44"/>
      <c r="IZ388" s="44"/>
      <c r="JA388" s="44"/>
      <c r="JB388" s="44"/>
      <c r="JC388" s="44"/>
      <c r="JD388" s="44"/>
      <c r="JE388" s="44"/>
      <c r="JF388" s="44"/>
      <c r="JG388" s="44"/>
      <c r="JH388" s="44"/>
      <c r="JI388" s="44"/>
      <c r="JJ388" s="44"/>
      <c r="JK388" s="44"/>
      <c r="JL388" s="44"/>
      <c r="JM388" s="44"/>
      <c r="JN388" s="44"/>
      <c r="JO388" s="44"/>
      <c r="JP388" s="44"/>
      <c r="JQ388" s="44"/>
      <c r="JR388" s="44"/>
      <c r="JS388" s="44"/>
      <c r="JT388" s="44"/>
      <c r="JU388" s="44"/>
      <c r="JV388" s="44"/>
      <c r="JW388" s="44"/>
      <c r="JX388" s="44"/>
      <c r="JY388" s="44"/>
      <c r="JZ388" s="44"/>
      <c r="KA388" s="44"/>
      <c r="KB388" s="44"/>
      <c r="KC388" s="44"/>
    </row>
    <row r="389" spans="1:289" x14ac:dyDescent="0.2">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c r="CI389" s="44"/>
      <c r="CJ389" s="44"/>
      <c r="CK389" s="44"/>
      <c r="CL389" s="44"/>
      <c r="CM389" s="44"/>
      <c r="CN389" s="44"/>
      <c r="CO389" s="44"/>
      <c r="CP389" s="44"/>
      <c r="CQ389" s="44"/>
      <c r="CR389" s="44"/>
      <c r="CS389" s="44"/>
      <c r="CT389" s="44"/>
      <c r="CU389" s="44"/>
      <c r="CV389" s="44"/>
      <c r="CW389" s="44"/>
      <c r="CX389" s="44"/>
      <c r="CY389" s="44"/>
      <c r="CZ389" s="44"/>
      <c r="DA389" s="44"/>
      <c r="DB389" s="44"/>
      <c r="DC389" s="44"/>
      <c r="DD389" s="44"/>
      <c r="DE389" s="44"/>
      <c r="DF389" s="44"/>
      <c r="DG389" s="44"/>
      <c r="DH389" s="44"/>
      <c r="DI389" s="44"/>
      <c r="DJ389" s="44"/>
      <c r="DK389" s="44"/>
      <c r="DL389" s="44"/>
      <c r="DM389" s="44"/>
      <c r="DN389" s="44"/>
      <c r="DO389" s="44"/>
      <c r="DP389" s="44"/>
      <c r="DQ389" s="44"/>
      <c r="DR389" s="44"/>
      <c r="DS389" s="44"/>
      <c r="DT389" s="44"/>
      <c r="DU389" s="44"/>
      <c r="DV389" s="44"/>
      <c r="DW389" s="44"/>
      <c r="DX389" s="44"/>
      <c r="DY389" s="44"/>
      <c r="DZ389" s="44"/>
      <c r="EA389" s="44"/>
      <c r="EB389" s="44"/>
      <c r="EC389" s="44"/>
      <c r="ED389" s="44"/>
      <c r="EE389" s="44"/>
      <c r="EF389" s="44"/>
      <c r="EG389" s="44"/>
      <c r="EH389" s="44"/>
      <c r="EI389" s="44"/>
      <c r="EJ389" s="44"/>
      <c r="EK389" s="44"/>
      <c r="EL389" s="44"/>
      <c r="EM389" s="44"/>
      <c r="EN389" s="44"/>
      <c r="EO389" s="44"/>
      <c r="EP389" s="44"/>
      <c r="EQ389" s="44"/>
      <c r="ER389" s="44"/>
      <c r="ES389" s="44"/>
      <c r="ET389" s="44"/>
      <c r="EU389" s="44"/>
      <c r="EV389" s="44"/>
      <c r="EW389" s="44"/>
      <c r="EX389" s="44"/>
      <c r="EY389" s="44"/>
      <c r="EZ389" s="44"/>
      <c r="FA389" s="44"/>
      <c r="FB389" s="44"/>
      <c r="FC389" s="44"/>
      <c r="FD389" s="44"/>
      <c r="FE389" s="44"/>
      <c r="FF389" s="44"/>
      <c r="FG389" s="44"/>
      <c r="FH389" s="44"/>
      <c r="FI389" s="44"/>
      <c r="FJ389" s="44"/>
      <c r="FK389" s="44"/>
      <c r="FL389" s="44"/>
      <c r="FM389" s="44"/>
      <c r="FN389" s="44"/>
      <c r="FO389" s="44"/>
      <c r="FP389" s="44"/>
      <c r="FQ389" s="44"/>
      <c r="FR389" s="44"/>
      <c r="FS389" s="44"/>
      <c r="FT389" s="44"/>
      <c r="FU389" s="44"/>
      <c r="FV389" s="44"/>
      <c r="FW389" s="44"/>
      <c r="FX389" s="44"/>
      <c r="FY389" s="44"/>
      <c r="FZ389" s="44"/>
      <c r="GA389" s="44"/>
      <c r="GB389" s="44"/>
      <c r="GC389" s="44"/>
      <c r="GD389" s="44"/>
      <c r="GE389" s="44"/>
      <c r="GF389" s="44"/>
      <c r="GG389" s="44"/>
      <c r="GH389" s="44"/>
      <c r="GI389" s="44"/>
      <c r="GJ389" s="44"/>
      <c r="GK389" s="44"/>
      <c r="GL389" s="44"/>
      <c r="GM389" s="44"/>
      <c r="GN389" s="44"/>
      <c r="GO389" s="44"/>
      <c r="GP389" s="44"/>
      <c r="GQ389" s="44"/>
      <c r="GR389" s="44"/>
      <c r="GS389" s="44"/>
      <c r="GT389" s="44"/>
      <c r="GU389" s="44"/>
      <c r="GV389" s="44"/>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4"/>
      <c r="HZ389" s="44"/>
      <c r="IA389" s="44"/>
      <c r="IB389" s="44"/>
      <c r="IC389" s="44"/>
      <c r="ID389" s="44"/>
      <c r="IE389" s="44"/>
      <c r="IF389" s="44"/>
      <c r="IG389" s="44"/>
      <c r="IH389" s="44"/>
      <c r="II389" s="44"/>
      <c r="IJ389" s="44"/>
      <c r="IK389" s="44"/>
      <c r="IL389" s="44"/>
      <c r="IM389" s="44"/>
      <c r="IN389" s="44"/>
      <c r="IO389" s="44"/>
      <c r="IP389" s="44"/>
      <c r="IQ389" s="44"/>
      <c r="IR389" s="44"/>
      <c r="IS389" s="44"/>
      <c r="IT389" s="44"/>
      <c r="IU389" s="44"/>
      <c r="IV389" s="44"/>
      <c r="IW389" s="44"/>
      <c r="IX389" s="44"/>
      <c r="IY389" s="44"/>
      <c r="IZ389" s="44"/>
      <c r="JA389" s="44"/>
      <c r="JB389" s="44"/>
      <c r="JC389" s="44"/>
      <c r="JD389" s="44"/>
      <c r="JE389" s="44"/>
      <c r="JF389" s="44"/>
      <c r="JG389" s="44"/>
      <c r="JH389" s="44"/>
      <c r="JI389" s="44"/>
      <c r="JJ389" s="44"/>
      <c r="JK389" s="44"/>
      <c r="JL389" s="44"/>
      <c r="JM389" s="44"/>
      <c r="JN389" s="44"/>
      <c r="JO389" s="44"/>
      <c r="JP389" s="44"/>
      <c r="JQ389" s="44"/>
      <c r="JR389" s="44"/>
      <c r="JS389" s="44"/>
      <c r="JT389" s="44"/>
      <c r="JU389" s="44"/>
      <c r="JV389" s="44"/>
      <c r="JW389" s="44"/>
      <c r="JX389" s="44"/>
      <c r="JY389" s="44"/>
      <c r="JZ389" s="44"/>
      <c r="KA389" s="44"/>
      <c r="KB389" s="44"/>
      <c r="KC389" s="44"/>
    </row>
    <row r="390" spans="1:289" x14ac:dyDescent="0.2">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4"/>
      <c r="HZ390" s="44"/>
      <c r="IA390" s="44"/>
      <c r="IB390" s="44"/>
      <c r="IC390" s="44"/>
      <c r="ID390" s="44"/>
      <c r="IE390" s="44"/>
      <c r="IF390" s="44"/>
      <c r="IG390" s="44"/>
      <c r="IH390" s="44"/>
      <c r="II390" s="44"/>
      <c r="IJ390" s="44"/>
      <c r="IK390" s="44"/>
      <c r="IL390" s="44"/>
      <c r="IM390" s="44"/>
      <c r="IN390" s="44"/>
      <c r="IO390" s="44"/>
      <c r="IP390" s="44"/>
      <c r="IQ390" s="44"/>
      <c r="IR390" s="44"/>
      <c r="IS390" s="44"/>
      <c r="IT390" s="44"/>
      <c r="IU390" s="44"/>
      <c r="IV390" s="44"/>
      <c r="IW390" s="44"/>
      <c r="IX390" s="44"/>
      <c r="IY390" s="44"/>
      <c r="IZ390" s="44"/>
      <c r="JA390" s="44"/>
      <c r="JB390" s="44"/>
      <c r="JC390" s="44"/>
      <c r="JD390" s="44"/>
      <c r="JE390" s="44"/>
      <c r="JF390" s="44"/>
      <c r="JG390" s="44"/>
      <c r="JH390" s="44"/>
      <c r="JI390" s="44"/>
      <c r="JJ390" s="44"/>
      <c r="JK390" s="44"/>
      <c r="JL390" s="44"/>
      <c r="JM390" s="44"/>
      <c r="JN390" s="44"/>
      <c r="JO390" s="44"/>
      <c r="JP390" s="44"/>
      <c r="JQ390" s="44"/>
      <c r="JR390" s="44"/>
      <c r="JS390" s="44"/>
      <c r="JT390" s="44"/>
      <c r="JU390" s="44"/>
      <c r="JV390" s="44"/>
      <c r="JW390" s="44"/>
      <c r="JX390" s="44"/>
      <c r="JY390" s="44"/>
      <c r="JZ390" s="44"/>
      <c r="KA390" s="44"/>
      <c r="KB390" s="44"/>
      <c r="KC390" s="44"/>
    </row>
    <row r="391" spans="1:289" x14ac:dyDescent="0.2">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c r="CI391" s="44"/>
      <c r="CJ391" s="44"/>
      <c r="CK391" s="44"/>
      <c r="CL391" s="44"/>
      <c r="CM391" s="44"/>
      <c r="CN391" s="44"/>
      <c r="CO391" s="44"/>
      <c r="CP391" s="44"/>
      <c r="CQ391" s="44"/>
      <c r="CR391" s="44"/>
      <c r="CS391" s="44"/>
      <c r="CT391" s="44"/>
      <c r="CU391" s="44"/>
      <c r="CV391" s="44"/>
      <c r="CW391" s="44"/>
      <c r="CX391" s="44"/>
      <c r="CY391" s="44"/>
      <c r="CZ391" s="44"/>
      <c r="DA391" s="44"/>
      <c r="DB391" s="44"/>
      <c r="DC391" s="44"/>
      <c r="DD391" s="44"/>
      <c r="DE391" s="44"/>
      <c r="DF391" s="44"/>
      <c r="DG391" s="44"/>
      <c r="DH391" s="44"/>
      <c r="DI391" s="44"/>
      <c r="DJ391" s="44"/>
      <c r="DK391" s="44"/>
      <c r="DL391" s="44"/>
      <c r="DM391" s="44"/>
      <c r="DN391" s="44"/>
      <c r="DO391" s="44"/>
      <c r="DP391" s="44"/>
      <c r="DQ391" s="44"/>
      <c r="DR391" s="44"/>
      <c r="DS391" s="44"/>
      <c r="DT391" s="44"/>
      <c r="DU391" s="44"/>
      <c r="DV391" s="44"/>
      <c r="DW391" s="44"/>
      <c r="DX391" s="44"/>
      <c r="DY391" s="44"/>
      <c r="DZ391" s="44"/>
      <c r="EA391" s="44"/>
      <c r="EB391" s="44"/>
      <c r="EC391" s="44"/>
      <c r="ED391" s="44"/>
      <c r="EE391" s="44"/>
      <c r="EF391" s="44"/>
      <c r="EG391" s="44"/>
      <c r="EH391" s="44"/>
      <c r="EI391" s="44"/>
      <c r="EJ391" s="44"/>
      <c r="EK391" s="44"/>
      <c r="EL391" s="44"/>
      <c r="EM391" s="44"/>
      <c r="EN391" s="44"/>
      <c r="EO391" s="44"/>
      <c r="EP391" s="44"/>
      <c r="EQ391" s="44"/>
      <c r="ER391" s="44"/>
      <c r="ES391" s="44"/>
      <c r="ET391" s="44"/>
      <c r="EU391" s="44"/>
      <c r="EV391" s="44"/>
      <c r="EW391" s="44"/>
      <c r="EX391" s="44"/>
      <c r="EY391" s="44"/>
      <c r="EZ391" s="44"/>
      <c r="FA391" s="44"/>
      <c r="FB391" s="44"/>
      <c r="FC391" s="44"/>
      <c r="FD391" s="44"/>
      <c r="FE391" s="44"/>
      <c r="FF391" s="44"/>
      <c r="FG391" s="44"/>
      <c r="FH391" s="44"/>
      <c r="FI391" s="44"/>
      <c r="FJ391" s="44"/>
      <c r="FK391" s="44"/>
      <c r="FL391" s="44"/>
      <c r="FM391" s="44"/>
      <c r="FN391" s="44"/>
      <c r="FO391" s="44"/>
      <c r="FP391" s="44"/>
      <c r="FQ391" s="44"/>
      <c r="FR391" s="44"/>
      <c r="FS391" s="44"/>
      <c r="FT391" s="44"/>
      <c r="FU391" s="44"/>
      <c r="FV391" s="44"/>
      <c r="FW391" s="44"/>
      <c r="FX391" s="44"/>
      <c r="FY391" s="44"/>
      <c r="FZ391" s="44"/>
      <c r="GA391" s="44"/>
      <c r="GB391" s="44"/>
      <c r="GC391" s="44"/>
      <c r="GD391" s="44"/>
      <c r="GE391" s="44"/>
      <c r="GF391" s="44"/>
      <c r="GG391" s="44"/>
      <c r="GH391" s="44"/>
      <c r="GI391" s="44"/>
      <c r="GJ391" s="44"/>
      <c r="GK391" s="44"/>
      <c r="GL391" s="44"/>
      <c r="GM391" s="44"/>
      <c r="GN391" s="44"/>
      <c r="GO391" s="44"/>
      <c r="GP391" s="44"/>
      <c r="GQ391" s="44"/>
      <c r="GR391" s="44"/>
      <c r="GS391" s="44"/>
      <c r="GT391" s="44"/>
      <c r="GU391" s="44"/>
      <c r="GV391" s="44"/>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4"/>
      <c r="HZ391" s="44"/>
      <c r="IA391" s="44"/>
      <c r="IB391" s="44"/>
      <c r="IC391" s="44"/>
      <c r="ID391" s="44"/>
      <c r="IE391" s="44"/>
      <c r="IF391" s="44"/>
      <c r="IG391" s="44"/>
      <c r="IH391" s="44"/>
      <c r="II391" s="44"/>
      <c r="IJ391" s="44"/>
      <c r="IK391" s="44"/>
      <c r="IL391" s="44"/>
      <c r="IM391" s="44"/>
      <c r="IN391" s="44"/>
      <c r="IO391" s="44"/>
      <c r="IP391" s="44"/>
      <c r="IQ391" s="44"/>
      <c r="IR391" s="44"/>
      <c r="IS391" s="44"/>
      <c r="IT391" s="44"/>
      <c r="IU391" s="44"/>
      <c r="IV391" s="44"/>
      <c r="IW391" s="44"/>
      <c r="IX391" s="44"/>
      <c r="IY391" s="44"/>
      <c r="IZ391" s="44"/>
      <c r="JA391" s="44"/>
      <c r="JB391" s="44"/>
      <c r="JC391" s="44"/>
      <c r="JD391" s="44"/>
      <c r="JE391" s="44"/>
      <c r="JF391" s="44"/>
      <c r="JG391" s="44"/>
      <c r="JH391" s="44"/>
      <c r="JI391" s="44"/>
      <c r="JJ391" s="44"/>
      <c r="JK391" s="44"/>
      <c r="JL391" s="44"/>
      <c r="JM391" s="44"/>
      <c r="JN391" s="44"/>
      <c r="JO391" s="44"/>
      <c r="JP391" s="44"/>
      <c r="JQ391" s="44"/>
      <c r="JR391" s="44"/>
      <c r="JS391" s="44"/>
      <c r="JT391" s="44"/>
      <c r="JU391" s="44"/>
      <c r="JV391" s="44"/>
      <c r="JW391" s="44"/>
      <c r="JX391" s="44"/>
      <c r="JY391" s="44"/>
      <c r="JZ391" s="44"/>
      <c r="KA391" s="44"/>
      <c r="KB391" s="44"/>
      <c r="KC391" s="44"/>
    </row>
    <row r="392" spans="1:289" x14ac:dyDescent="0.2">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c r="CI392" s="44"/>
      <c r="CJ392" s="44"/>
      <c r="CK392" s="44"/>
      <c r="CL392" s="44"/>
      <c r="CM392" s="44"/>
      <c r="CN392" s="44"/>
      <c r="CO392" s="44"/>
      <c r="CP392" s="44"/>
      <c r="CQ392" s="44"/>
      <c r="CR392" s="44"/>
      <c r="CS392" s="44"/>
      <c r="CT392" s="44"/>
      <c r="CU392" s="44"/>
      <c r="CV392" s="44"/>
      <c r="CW392" s="44"/>
      <c r="CX392" s="44"/>
      <c r="CY392" s="44"/>
      <c r="CZ392" s="44"/>
      <c r="DA392" s="44"/>
      <c r="DB392" s="44"/>
      <c r="DC392" s="44"/>
      <c r="DD392" s="44"/>
      <c r="DE392" s="44"/>
      <c r="DF392" s="44"/>
      <c r="DG392" s="44"/>
      <c r="DH392" s="44"/>
      <c r="DI392" s="44"/>
      <c r="DJ392" s="44"/>
      <c r="DK392" s="44"/>
      <c r="DL392" s="44"/>
      <c r="DM392" s="44"/>
      <c r="DN392" s="44"/>
      <c r="DO392" s="44"/>
      <c r="DP392" s="44"/>
      <c r="DQ392" s="44"/>
      <c r="DR392" s="44"/>
      <c r="DS392" s="44"/>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4"/>
      <c r="EX392" s="44"/>
      <c r="EY392" s="44"/>
      <c r="EZ392" s="44"/>
      <c r="FA392" s="44"/>
      <c r="FB392" s="44"/>
      <c r="FC392" s="44"/>
      <c r="FD392" s="44"/>
      <c r="FE392" s="44"/>
      <c r="FF392" s="44"/>
      <c r="FG392" s="44"/>
      <c r="FH392" s="44"/>
      <c r="FI392" s="44"/>
      <c r="FJ392" s="44"/>
      <c r="FK392" s="44"/>
      <c r="FL392" s="44"/>
      <c r="FM392" s="44"/>
      <c r="FN392" s="44"/>
      <c r="FO392" s="44"/>
      <c r="FP392" s="44"/>
      <c r="FQ392" s="44"/>
      <c r="FR392" s="44"/>
      <c r="FS392" s="44"/>
      <c r="FT392" s="44"/>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4"/>
      <c r="HZ392" s="44"/>
      <c r="IA392" s="44"/>
      <c r="IB392" s="44"/>
      <c r="IC392" s="44"/>
      <c r="ID392" s="44"/>
      <c r="IE392" s="44"/>
      <c r="IF392" s="44"/>
      <c r="IG392" s="44"/>
      <c r="IH392" s="44"/>
      <c r="II392" s="44"/>
      <c r="IJ392" s="44"/>
      <c r="IK392" s="44"/>
      <c r="IL392" s="44"/>
      <c r="IM392" s="44"/>
      <c r="IN392" s="44"/>
      <c r="IO392" s="44"/>
      <c r="IP392" s="44"/>
      <c r="IQ392" s="44"/>
      <c r="IR392" s="44"/>
      <c r="IS392" s="44"/>
      <c r="IT392" s="44"/>
      <c r="IU392" s="44"/>
      <c r="IV392" s="44"/>
      <c r="IW392" s="44"/>
      <c r="IX392" s="44"/>
      <c r="IY392" s="44"/>
      <c r="IZ392" s="44"/>
      <c r="JA392" s="44"/>
      <c r="JB392" s="44"/>
      <c r="JC392" s="44"/>
      <c r="JD392" s="44"/>
      <c r="JE392" s="44"/>
      <c r="JF392" s="44"/>
      <c r="JG392" s="44"/>
      <c r="JH392" s="44"/>
      <c r="JI392" s="44"/>
      <c r="JJ392" s="44"/>
      <c r="JK392" s="44"/>
      <c r="JL392" s="44"/>
      <c r="JM392" s="44"/>
      <c r="JN392" s="44"/>
      <c r="JO392" s="44"/>
      <c r="JP392" s="44"/>
      <c r="JQ392" s="44"/>
      <c r="JR392" s="44"/>
      <c r="JS392" s="44"/>
      <c r="JT392" s="44"/>
      <c r="JU392" s="44"/>
      <c r="JV392" s="44"/>
      <c r="JW392" s="44"/>
      <c r="JX392" s="44"/>
      <c r="JY392" s="44"/>
      <c r="JZ392" s="44"/>
      <c r="KA392" s="44"/>
      <c r="KB392" s="44"/>
      <c r="KC392" s="44"/>
    </row>
    <row r="393" spans="1:289" x14ac:dyDescent="0.2">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c r="CI393" s="44"/>
      <c r="CJ393" s="44"/>
      <c r="CK393" s="44"/>
      <c r="CL393" s="44"/>
      <c r="CM393" s="44"/>
      <c r="CN393" s="44"/>
      <c r="CO393" s="44"/>
      <c r="CP393" s="44"/>
      <c r="CQ393" s="44"/>
      <c r="CR393" s="44"/>
      <c r="CS393" s="44"/>
      <c r="CT393" s="44"/>
      <c r="CU393" s="44"/>
      <c r="CV393" s="44"/>
      <c r="CW393" s="44"/>
      <c r="CX393" s="44"/>
      <c r="CY393" s="44"/>
      <c r="CZ393" s="44"/>
      <c r="DA393" s="44"/>
      <c r="DB393" s="44"/>
      <c r="DC393" s="44"/>
      <c r="DD393" s="44"/>
      <c r="DE393" s="44"/>
      <c r="DF393" s="44"/>
      <c r="DG393" s="44"/>
      <c r="DH393" s="44"/>
      <c r="DI393" s="44"/>
      <c r="DJ393" s="44"/>
      <c r="DK393" s="44"/>
      <c r="DL393" s="44"/>
      <c r="DM393" s="44"/>
      <c r="DN393" s="44"/>
      <c r="DO393" s="44"/>
      <c r="DP393" s="44"/>
      <c r="DQ393" s="44"/>
      <c r="DR393" s="44"/>
      <c r="DS393" s="44"/>
      <c r="DT393" s="44"/>
      <c r="DU393" s="44"/>
      <c r="DV393" s="44"/>
      <c r="DW393" s="44"/>
      <c r="DX393" s="44"/>
      <c r="DY393" s="44"/>
      <c r="DZ393" s="44"/>
      <c r="EA393" s="44"/>
      <c r="EB393" s="44"/>
      <c r="EC393" s="44"/>
      <c r="ED393" s="44"/>
      <c r="EE393" s="44"/>
      <c r="EF393" s="44"/>
      <c r="EG393" s="44"/>
      <c r="EH393" s="44"/>
      <c r="EI393" s="44"/>
      <c r="EJ393" s="44"/>
      <c r="EK393" s="44"/>
      <c r="EL393" s="44"/>
      <c r="EM393" s="44"/>
      <c r="EN393" s="44"/>
      <c r="EO393" s="44"/>
      <c r="EP393" s="44"/>
      <c r="EQ393" s="44"/>
      <c r="ER393" s="44"/>
      <c r="ES393" s="44"/>
      <c r="ET393" s="44"/>
      <c r="EU393" s="44"/>
      <c r="EV393" s="44"/>
      <c r="EW393" s="44"/>
      <c r="EX393" s="44"/>
      <c r="EY393" s="44"/>
      <c r="EZ393" s="44"/>
      <c r="FA393" s="44"/>
      <c r="FB393" s="44"/>
      <c r="FC393" s="44"/>
      <c r="FD393" s="44"/>
      <c r="FE393" s="44"/>
      <c r="FF393" s="44"/>
      <c r="FG393" s="44"/>
      <c r="FH393" s="44"/>
      <c r="FI393" s="44"/>
      <c r="FJ393" s="44"/>
      <c r="FK393" s="44"/>
      <c r="FL393" s="44"/>
      <c r="FM393" s="44"/>
      <c r="FN393" s="44"/>
      <c r="FO393" s="44"/>
      <c r="FP393" s="44"/>
      <c r="FQ393" s="44"/>
      <c r="FR393" s="44"/>
      <c r="FS393" s="44"/>
      <c r="FT393" s="44"/>
      <c r="FU393" s="44"/>
      <c r="FV393" s="44"/>
      <c r="FW393" s="44"/>
      <c r="FX393" s="44"/>
      <c r="FY393" s="44"/>
      <c r="FZ393" s="44"/>
      <c r="GA393" s="44"/>
      <c r="GB393" s="44"/>
      <c r="GC393" s="44"/>
      <c r="GD393" s="44"/>
      <c r="GE393" s="44"/>
      <c r="GF393" s="44"/>
      <c r="GG393" s="44"/>
      <c r="GH393" s="44"/>
      <c r="GI393" s="44"/>
      <c r="GJ393" s="44"/>
      <c r="GK393" s="44"/>
      <c r="GL393" s="44"/>
      <c r="GM393" s="44"/>
      <c r="GN393" s="44"/>
      <c r="GO393" s="44"/>
      <c r="GP393" s="44"/>
      <c r="GQ393" s="44"/>
      <c r="GR393" s="44"/>
      <c r="GS393" s="44"/>
      <c r="GT393" s="44"/>
      <c r="GU393" s="44"/>
      <c r="GV393" s="44"/>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4"/>
      <c r="HZ393" s="44"/>
      <c r="IA393" s="44"/>
      <c r="IB393" s="44"/>
      <c r="IC393" s="44"/>
      <c r="ID393" s="44"/>
      <c r="IE393" s="44"/>
      <c r="IF393" s="44"/>
      <c r="IG393" s="44"/>
      <c r="IH393" s="44"/>
      <c r="II393" s="44"/>
      <c r="IJ393" s="44"/>
      <c r="IK393" s="44"/>
      <c r="IL393" s="44"/>
      <c r="IM393" s="44"/>
      <c r="IN393" s="44"/>
      <c r="IO393" s="44"/>
      <c r="IP393" s="44"/>
      <c r="IQ393" s="44"/>
      <c r="IR393" s="44"/>
      <c r="IS393" s="44"/>
      <c r="IT393" s="44"/>
      <c r="IU393" s="44"/>
      <c r="IV393" s="44"/>
      <c r="IW393" s="44"/>
      <c r="IX393" s="44"/>
      <c r="IY393" s="44"/>
      <c r="IZ393" s="44"/>
      <c r="JA393" s="44"/>
      <c r="JB393" s="44"/>
      <c r="JC393" s="44"/>
      <c r="JD393" s="44"/>
      <c r="JE393" s="44"/>
      <c r="JF393" s="44"/>
      <c r="JG393" s="44"/>
      <c r="JH393" s="44"/>
      <c r="JI393" s="44"/>
      <c r="JJ393" s="44"/>
      <c r="JK393" s="44"/>
      <c r="JL393" s="44"/>
      <c r="JM393" s="44"/>
      <c r="JN393" s="44"/>
      <c r="JO393" s="44"/>
      <c r="JP393" s="44"/>
      <c r="JQ393" s="44"/>
      <c r="JR393" s="44"/>
      <c r="JS393" s="44"/>
      <c r="JT393" s="44"/>
      <c r="JU393" s="44"/>
      <c r="JV393" s="44"/>
      <c r="JW393" s="44"/>
      <c r="JX393" s="44"/>
      <c r="JY393" s="44"/>
      <c r="JZ393" s="44"/>
      <c r="KA393" s="44"/>
      <c r="KB393" s="44"/>
      <c r="KC393" s="44"/>
    </row>
    <row r="394" spans="1:289" x14ac:dyDescent="0.2">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c r="CI394" s="44"/>
      <c r="CJ394" s="44"/>
      <c r="CK394" s="44"/>
      <c r="CL394" s="44"/>
      <c r="CM394" s="44"/>
      <c r="CN394" s="44"/>
      <c r="CO394" s="44"/>
      <c r="CP394" s="44"/>
      <c r="CQ394" s="44"/>
      <c r="CR394" s="44"/>
      <c r="CS394" s="44"/>
      <c r="CT394" s="44"/>
      <c r="CU394" s="44"/>
      <c r="CV394" s="44"/>
      <c r="CW394" s="44"/>
      <c r="CX394" s="44"/>
      <c r="CY394" s="44"/>
      <c r="CZ394" s="44"/>
      <c r="DA394" s="44"/>
      <c r="DB394" s="44"/>
      <c r="DC394" s="44"/>
      <c r="DD394" s="44"/>
      <c r="DE394" s="44"/>
      <c r="DF394" s="44"/>
      <c r="DG394" s="44"/>
      <c r="DH394" s="44"/>
      <c r="DI394" s="44"/>
      <c r="DJ394" s="44"/>
      <c r="DK394" s="44"/>
      <c r="DL394" s="44"/>
      <c r="DM394" s="44"/>
      <c r="DN394" s="44"/>
      <c r="DO394" s="44"/>
      <c r="DP394" s="44"/>
      <c r="DQ394" s="44"/>
      <c r="DR394" s="44"/>
      <c r="DS394" s="44"/>
      <c r="DT394" s="44"/>
      <c r="DU394" s="44"/>
      <c r="DV394" s="44"/>
      <c r="DW394" s="44"/>
      <c r="DX394" s="44"/>
      <c r="DY394" s="44"/>
      <c r="DZ394" s="44"/>
      <c r="EA394" s="44"/>
      <c r="EB394" s="44"/>
      <c r="EC394" s="44"/>
      <c r="ED394" s="44"/>
      <c r="EE394" s="44"/>
      <c r="EF394" s="44"/>
      <c r="EG394" s="44"/>
      <c r="EH394" s="44"/>
      <c r="EI394" s="44"/>
      <c r="EJ394" s="44"/>
      <c r="EK394" s="44"/>
      <c r="EL394" s="44"/>
      <c r="EM394" s="44"/>
      <c r="EN394" s="44"/>
      <c r="EO394" s="44"/>
      <c r="EP394" s="44"/>
      <c r="EQ394" s="44"/>
      <c r="ER394" s="44"/>
      <c r="ES394" s="44"/>
      <c r="ET394" s="44"/>
      <c r="EU394" s="44"/>
      <c r="EV394" s="44"/>
      <c r="EW394" s="44"/>
      <c r="EX394" s="44"/>
      <c r="EY394" s="44"/>
      <c r="EZ394" s="44"/>
      <c r="FA394" s="44"/>
      <c r="FB394" s="44"/>
      <c r="FC394" s="44"/>
      <c r="FD394" s="44"/>
      <c r="FE394" s="44"/>
      <c r="FF394" s="44"/>
      <c r="FG394" s="44"/>
      <c r="FH394" s="44"/>
      <c r="FI394" s="44"/>
      <c r="FJ394" s="44"/>
      <c r="FK394" s="44"/>
      <c r="FL394" s="44"/>
      <c r="FM394" s="44"/>
      <c r="FN394" s="44"/>
      <c r="FO394" s="44"/>
      <c r="FP394" s="44"/>
      <c r="FQ394" s="44"/>
      <c r="FR394" s="44"/>
      <c r="FS394" s="44"/>
      <c r="FT394" s="44"/>
      <c r="FU394" s="44"/>
      <c r="FV394" s="44"/>
      <c r="FW394" s="44"/>
      <c r="FX394" s="44"/>
      <c r="FY394" s="44"/>
      <c r="FZ394" s="44"/>
      <c r="GA394" s="44"/>
      <c r="GB394" s="44"/>
      <c r="GC394" s="44"/>
      <c r="GD394" s="44"/>
      <c r="GE394" s="44"/>
      <c r="GF394" s="44"/>
      <c r="GG394" s="44"/>
      <c r="GH394" s="44"/>
      <c r="GI394" s="44"/>
      <c r="GJ394" s="44"/>
      <c r="GK394" s="44"/>
      <c r="GL394" s="44"/>
      <c r="GM394" s="44"/>
      <c r="GN394" s="44"/>
      <c r="GO394" s="44"/>
      <c r="GP394" s="44"/>
      <c r="GQ394" s="44"/>
      <c r="GR394" s="44"/>
      <c r="GS394" s="44"/>
      <c r="GT394" s="44"/>
      <c r="GU394" s="44"/>
      <c r="GV394" s="44"/>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4"/>
      <c r="HZ394" s="44"/>
      <c r="IA394" s="44"/>
      <c r="IB394" s="44"/>
      <c r="IC394" s="44"/>
      <c r="ID394" s="44"/>
      <c r="IE394" s="44"/>
      <c r="IF394" s="44"/>
      <c r="IG394" s="44"/>
      <c r="IH394" s="44"/>
      <c r="II394" s="44"/>
      <c r="IJ394" s="44"/>
      <c r="IK394" s="44"/>
      <c r="IL394" s="44"/>
      <c r="IM394" s="44"/>
      <c r="IN394" s="44"/>
      <c r="IO394" s="44"/>
      <c r="IP394" s="44"/>
      <c r="IQ394" s="44"/>
      <c r="IR394" s="44"/>
      <c r="IS394" s="44"/>
      <c r="IT394" s="44"/>
      <c r="IU394" s="44"/>
      <c r="IV394" s="44"/>
      <c r="IW394" s="44"/>
      <c r="IX394" s="44"/>
      <c r="IY394" s="44"/>
      <c r="IZ394" s="44"/>
      <c r="JA394" s="44"/>
      <c r="JB394" s="44"/>
      <c r="JC394" s="44"/>
      <c r="JD394" s="44"/>
      <c r="JE394" s="44"/>
      <c r="JF394" s="44"/>
      <c r="JG394" s="44"/>
      <c r="JH394" s="44"/>
      <c r="JI394" s="44"/>
      <c r="JJ394" s="44"/>
      <c r="JK394" s="44"/>
      <c r="JL394" s="44"/>
      <c r="JM394" s="44"/>
      <c r="JN394" s="44"/>
      <c r="JO394" s="44"/>
      <c r="JP394" s="44"/>
      <c r="JQ394" s="44"/>
      <c r="JR394" s="44"/>
      <c r="JS394" s="44"/>
      <c r="JT394" s="44"/>
      <c r="JU394" s="44"/>
      <c r="JV394" s="44"/>
      <c r="JW394" s="44"/>
      <c r="JX394" s="44"/>
      <c r="JY394" s="44"/>
      <c r="JZ394" s="44"/>
      <c r="KA394" s="44"/>
      <c r="KB394" s="44"/>
      <c r="KC394" s="44"/>
    </row>
    <row r="395" spans="1:289" x14ac:dyDescent="0.2">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4"/>
      <c r="HZ395" s="44"/>
      <c r="IA395" s="44"/>
      <c r="IB395" s="44"/>
      <c r="IC395" s="44"/>
      <c r="ID395" s="44"/>
      <c r="IE395" s="44"/>
      <c r="IF395" s="44"/>
      <c r="IG395" s="44"/>
      <c r="IH395" s="44"/>
      <c r="II395" s="44"/>
      <c r="IJ395" s="44"/>
      <c r="IK395" s="44"/>
      <c r="IL395" s="44"/>
      <c r="IM395" s="44"/>
      <c r="IN395" s="44"/>
      <c r="IO395" s="44"/>
      <c r="IP395" s="44"/>
      <c r="IQ395" s="44"/>
      <c r="IR395" s="44"/>
      <c r="IS395" s="44"/>
      <c r="IT395" s="44"/>
      <c r="IU395" s="44"/>
      <c r="IV395" s="44"/>
      <c r="IW395" s="44"/>
      <c r="IX395" s="44"/>
      <c r="IY395" s="44"/>
      <c r="IZ395" s="44"/>
      <c r="JA395" s="44"/>
      <c r="JB395" s="44"/>
      <c r="JC395" s="44"/>
      <c r="JD395" s="44"/>
      <c r="JE395" s="44"/>
      <c r="JF395" s="44"/>
      <c r="JG395" s="44"/>
      <c r="JH395" s="44"/>
      <c r="JI395" s="44"/>
      <c r="JJ395" s="44"/>
      <c r="JK395" s="44"/>
      <c r="JL395" s="44"/>
      <c r="JM395" s="44"/>
      <c r="JN395" s="44"/>
      <c r="JO395" s="44"/>
      <c r="JP395" s="44"/>
      <c r="JQ395" s="44"/>
      <c r="JR395" s="44"/>
      <c r="JS395" s="44"/>
      <c r="JT395" s="44"/>
      <c r="JU395" s="44"/>
      <c r="JV395" s="44"/>
      <c r="JW395" s="44"/>
      <c r="JX395" s="44"/>
      <c r="JY395" s="44"/>
      <c r="JZ395" s="44"/>
      <c r="KA395" s="44"/>
      <c r="KB395" s="44"/>
      <c r="KC395" s="44"/>
    </row>
    <row r="396" spans="1:289" x14ac:dyDescent="0.2">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c r="CI396" s="44"/>
      <c r="CJ396" s="44"/>
      <c r="CK396" s="44"/>
      <c r="CL396" s="44"/>
      <c r="CM396" s="44"/>
      <c r="CN396" s="44"/>
      <c r="CO396" s="44"/>
      <c r="CP396" s="44"/>
      <c r="CQ396" s="44"/>
      <c r="CR396" s="44"/>
      <c r="CS396" s="44"/>
      <c r="CT396" s="44"/>
      <c r="CU396" s="44"/>
      <c r="CV396" s="44"/>
      <c r="CW396" s="44"/>
      <c r="CX396" s="44"/>
      <c r="CY396" s="44"/>
      <c r="CZ396" s="44"/>
      <c r="DA396" s="44"/>
      <c r="DB396" s="44"/>
      <c r="DC396" s="44"/>
      <c r="DD396" s="44"/>
      <c r="DE396" s="44"/>
      <c r="DF396" s="44"/>
      <c r="DG396" s="44"/>
      <c r="DH396" s="44"/>
      <c r="DI396" s="44"/>
      <c r="DJ396" s="44"/>
      <c r="DK396" s="44"/>
      <c r="DL396" s="44"/>
      <c r="DM396" s="44"/>
      <c r="DN396" s="44"/>
      <c r="DO396" s="44"/>
      <c r="DP396" s="44"/>
      <c r="DQ396" s="44"/>
      <c r="DR396" s="44"/>
      <c r="DS396" s="44"/>
      <c r="DT396" s="44"/>
      <c r="DU396" s="44"/>
      <c r="DV396" s="44"/>
      <c r="DW396" s="44"/>
      <c r="DX396" s="44"/>
      <c r="DY396" s="44"/>
      <c r="DZ396" s="44"/>
      <c r="EA396" s="44"/>
      <c r="EB396" s="44"/>
      <c r="EC396" s="44"/>
      <c r="ED396" s="44"/>
      <c r="EE396" s="44"/>
      <c r="EF396" s="44"/>
      <c r="EG396" s="44"/>
      <c r="EH396" s="44"/>
      <c r="EI396" s="44"/>
      <c r="EJ396" s="44"/>
      <c r="EK396" s="44"/>
      <c r="EL396" s="44"/>
      <c r="EM396" s="44"/>
      <c r="EN396" s="44"/>
      <c r="EO396" s="44"/>
      <c r="EP396" s="44"/>
      <c r="EQ396" s="44"/>
      <c r="ER396" s="44"/>
      <c r="ES396" s="44"/>
      <c r="ET396" s="44"/>
      <c r="EU396" s="44"/>
      <c r="EV396" s="44"/>
      <c r="EW396" s="44"/>
      <c r="EX396" s="44"/>
      <c r="EY396" s="44"/>
      <c r="EZ396" s="44"/>
      <c r="FA396" s="44"/>
      <c r="FB396" s="44"/>
      <c r="FC396" s="44"/>
      <c r="FD396" s="44"/>
      <c r="FE396" s="44"/>
      <c r="FF396" s="44"/>
      <c r="FG396" s="44"/>
      <c r="FH396" s="44"/>
      <c r="FI396" s="44"/>
      <c r="FJ396" s="44"/>
      <c r="FK396" s="44"/>
      <c r="FL396" s="44"/>
      <c r="FM396" s="44"/>
      <c r="FN396" s="44"/>
      <c r="FO396" s="44"/>
      <c r="FP396" s="44"/>
      <c r="FQ396" s="44"/>
      <c r="FR396" s="44"/>
      <c r="FS396" s="44"/>
      <c r="FT396" s="44"/>
      <c r="FU396" s="44"/>
      <c r="FV396" s="44"/>
      <c r="FW396" s="44"/>
      <c r="FX396" s="44"/>
      <c r="FY396" s="44"/>
      <c r="FZ396" s="44"/>
      <c r="GA396" s="44"/>
      <c r="GB396" s="44"/>
      <c r="GC396" s="44"/>
      <c r="GD396" s="44"/>
      <c r="GE396" s="44"/>
      <c r="GF396" s="44"/>
      <c r="GG396" s="44"/>
      <c r="GH396" s="44"/>
      <c r="GI396" s="44"/>
      <c r="GJ396" s="44"/>
      <c r="GK396" s="44"/>
      <c r="GL396" s="44"/>
      <c r="GM396" s="44"/>
      <c r="GN396" s="44"/>
      <c r="GO396" s="44"/>
      <c r="GP396" s="44"/>
      <c r="GQ396" s="44"/>
      <c r="GR396" s="44"/>
      <c r="GS396" s="44"/>
      <c r="GT396" s="44"/>
      <c r="GU396" s="44"/>
      <c r="GV396" s="44"/>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4"/>
      <c r="HZ396" s="44"/>
      <c r="IA396" s="44"/>
      <c r="IB396" s="44"/>
      <c r="IC396" s="44"/>
      <c r="ID396" s="44"/>
      <c r="IE396" s="44"/>
      <c r="IF396" s="44"/>
      <c r="IG396" s="44"/>
      <c r="IH396" s="44"/>
      <c r="II396" s="44"/>
      <c r="IJ396" s="44"/>
      <c r="IK396" s="44"/>
      <c r="IL396" s="44"/>
      <c r="IM396" s="44"/>
      <c r="IN396" s="44"/>
      <c r="IO396" s="44"/>
      <c r="IP396" s="44"/>
      <c r="IQ396" s="44"/>
      <c r="IR396" s="44"/>
      <c r="IS396" s="44"/>
      <c r="IT396" s="44"/>
      <c r="IU396" s="44"/>
      <c r="IV396" s="44"/>
      <c r="IW396" s="44"/>
      <c r="IX396" s="44"/>
      <c r="IY396" s="44"/>
      <c r="IZ396" s="44"/>
      <c r="JA396" s="44"/>
      <c r="JB396" s="44"/>
      <c r="JC396" s="44"/>
      <c r="JD396" s="44"/>
      <c r="JE396" s="44"/>
      <c r="JF396" s="44"/>
      <c r="JG396" s="44"/>
      <c r="JH396" s="44"/>
      <c r="JI396" s="44"/>
      <c r="JJ396" s="44"/>
      <c r="JK396" s="44"/>
      <c r="JL396" s="44"/>
      <c r="JM396" s="44"/>
      <c r="JN396" s="44"/>
      <c r="JO396" s="44"/>
      <c r="JP396" s="44"/>
      <c r="JQ396" s="44"/>
      <c r="JR396" s="44"/>
      <c r="JS396" s="44"/>
      <c r="JT396" s="44"/>
      <c r="JU396" s="44"/>
      <c r="JV396" s="44"/>
      <c r="JW396" s="44"/>
      <c r="JX396" s="44"/>
      <c r="JY396" s="44"/>
      <c r="JZ396" s="44"/>
      <c r="KA396" s="44"/>
      <c r="KB396" s="44"/>
      <c r="KC396" s="44"/>
    </row>
    <row r="397" spans="1:289" x14ac:dyDescent="0.2">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c r="CI397" s="44"/>
      <c r="CJ397" s="44"/>
      <c r="CK397" s="44"/>
      <c r="CL397" s="44"/>
      <c r="CM397" s="44"/>
      <c r="CN397" s="44"/>
      <c r="CO397" s="44"/>
      <c r="CP397" s="44"/>
      <c r="CQ397" s="44"/>
      <c r="CR397" s="44"/>
      <c r="CS397" s="44"/>
      <c r="CT397" s="44"/>
      <c r="CU397" s="44"/>
      <c r="CV397" s="44"/>
      <c r="CW397" s="44"/>
      <c r="CX397" s="44"/>
      <c r="CY397" s="44"/>
      <c r="CZ397" s="44"/>
      <c r="DA397" s="44"/>
      <c r="DB397" s="44"/>
      <c r="DC397" s="44"/>
      <c r="DD397" s="44"/>
      <c r="DE397" s="44"/>
      <c r="DF397" s="44"/>
      <c r="DG397" s="44"/>
      <c r="DH397" s="44"/>
      <c r="DI397" s="44"/>
      <c r="DJ397" s="44"/>
      <c r="DK397" s="44"/>
      <c r="DL397" s="44"/>
      <c r="DM397" s="44"/>
      <c r="DN397" s="44"/>
      <c r="DO397" s="44"/>
      <c r="DP397" s="44"/>
      <c r="DQ397" s="44"/>
      <c r="DR397" s="44"/>
      <c r="DS397" s="44"/>
      <c r="DT397" s="44"/>
      <c r="DU397" s="44"/>
      <c r="DV397" s="44"/>
      <c r="DW397" s="44"/>
      <c r="DX397" s="44"/>
      <c r="DY397" s="44"/>
      <c r="DZ397" s="44"/>
      <c r="EA397" s="44"/>
      <c r="EB397" s="44"/>
      <c r="EC397" s="44"/>
      <c r="ED397" s="44"/>
      <c r="EE397" s="44"/>
      <c r="EF397" s="44"/>
      <c r="EG397" s="44"/>
      <c r="EH397" s="44"/>
      <c r="EI397" s="44"/>
      <c r="EJ397" s="44"/>
      <c r="EK397" s="44"/>
      <c r="EL397" s="44"/>
      <c r="EM397" s="44"/>
      <c r="EN397" s="44"/>
      <c r="EO397" s="44"/>
      <c r="EP397" s="44"/>
      <c r="EQ397" s="44"/>
      <c r="ER397" s="44"/>
      <c r="ES397" s="44"/>
      <c r="ET397" s="44"/>
      <c r="EU397" s="44"/>
      <c r="EV397" s="44"/>
      <c r="EW397" s="44"/>
      <c r="EX397" s="44"/>
      <c r="EY397" s="44"/>
      <c r="EZ397" s="44"/>
      <c r="FA397" s="44"/>
      <c r="FB397" s="44"/>
      <c r="FC397" s="44"/>
      <c r="FD397" s="44"/>
      <c r="FE397" s="44"/>
      <c r="FF397" s="44"/>
      <c r="FG397" s="44"/>
      <c r="FH397" s="44"/>
      <c r="FI397" s="44"/>
      <c r="FJ397" s="44"/>
      <c r="FK397" s="44"/>
      <c r="FL397" s="44"/>
      <c r="FM397" s="44"/>
      <c r="FN397" s="44"/>
      <c r="FO397" s="44"/>
      <c r="FP397" s="44"/>
      <c r="FQ397" s="44"/>
      <c r="FR397" s="44"/>
      <c r="FS397" s="44"/>
      <c r="FT397" s="44"/>
      <c r="FU397" s="44"/>
      <c r="FV397" s="44"/>
      <c r="FW397" s="44"/>
      <c r="FX397" s="44"/>
      <c r="FY397" s="44"/>
      <c r="FZ397" s="44"/>
      <c r="GA397" s="44"/>
      <c r="GB397" s="44"/>
      <c r="GC397" s="44"/>
      <c r="GD397" s="44"/>
      <c r="GE397" s="44"/>
      <c r="GF397" s="44"/>
      <c r="GG397" s="44"/>
      <c r="GH397" s="44"/>
      <c r="GI397" s="44"/>
      <c r="GJ397" s="44"/>
      <c r="GK397" s="44"/>
      <c r="GL397" s="44"/>
      <c r="GM397" s="44"/>
      <c r="GN397" s="44"/>
      <c r="GO397" s="44"/>
      <c r="GP397" s="44"/>
      <c r="GQ397" s="44"/>
      <c r="GR397" s="44"/>
      <c r="GS397" s="44"/>
      <c r="GT397" s="44"/>
      <c r="GU397" s="44"/>
      <c r="GV397" s="44"/>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4"/>
      <c r="HZ397" s="44"/>
      <c r="IA397" s="44"/>
      <c r="IB397" s="44"/>
      <c r="IC397" s="44"/>
      <c r="ID397" s="44"/>
      <c r="IE397" s="44"/>
      <c r="IF397" s="44"/>
      <c r="IG397" s="44"/>
      <c r="IH397" s="44"/>
      <c r="II397" s="44"/>
      <c r="IJ397" s="44"/>
      <c r="IK397" s="44"/>
      <c r="IL397" s="44"/>
      <c r="IM397" s="44"/>
      <c r="IN397" s="44"/>
      <c r="IO397" s="44"/>
      <c r="IP397" s="44"/>
      <c r="IQ397" s="44"/>
      <c r="IR397" s="44"/>
      <c r="IS397" s="44"/>
      <c r="IT397" s="44"/>
      <c r="IU397" s="44"/>
      <c r="IV397" s="44"/>
      <c r="IW397" s="44"/>
      <c r="IX397" s="44"/>
      <c r="IY397" s="44"/>
      <c r="IZ397" s="44"/>
      <c r="JA397" s="44"/>
      <c r="JB397" s="44"/>
      <c r="JC397" s="44"/>
      <c r="JD397" s="44"/>
      <c r="JE397" s="44"/>
      <c r="JF397" s="44"/>
      <c r="JG397" s="44"/>
      <c r="JH397" s="44"/>
      <c r="JI397" s="44"/>
      <c r="JJ397" s="44"/>
      <c r="JK397" s="44"/>
      <c r="JL397" s="44"/>
      <c r="JM397" s="44"/>
      <c r="JN397" s="44"/>
      <c r="JO397" s="44"/>
      <c r="JP397" s="44"/>
      <c r="JQ397" s="44"/>
      <c r="JR397" s="44"/>
      <c r="JS397" s="44"/>
      <c r="JT397" s="44"/>
      <c r="JU397" s="44"/>
      <c r="JV397" s="44"/>
      <c r="JW397" s="44"/>
      <c r="JX397" s="44"/>
      <c r="JY397" s="44"/>
      <c r="JZ397" s="44"/>
      <c r="KA397" s="44"/>
      <c r="KB397" s="44"/>
      <c r="KC397" s="44"/>
    </row>
    <row r="398" spans="1:289" x14ac:dyDescent="0.2">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c r="CI398" s="44"/>
      <c r="CJ398" s="44"/>
      <c r="CK398" s="44"/>
      <c r="CL398" s="44"/>
      <c r="CM398" s="44"/>
      <c r="CN398" s="44"/>
      <c r="CO398" s="44"/>
      <c r="CP398" s="44"/>
      <c r="CQ398" s="44"/>
      <c r="CR398" s="44"/>
      <c r="CS398" s="44"/>
      <c r="CT398" s="44"/>
      <c r="CU398" s="44"/>
      <c r="CV398" s="44"/>
      <c r="CW398" s="44"/>
      <c r="CX398" s="44"/>
      <c r="CY398" s="44"/>
      <c r="CZ398" s="44"/>
      <c r="DA398" s="44"/>
      <c r="DB398" s="44"/>
      <c r="DC398" s="44"/>
      <c r="DD398" s="44"/>
      <c r="DE398" s="44"/>
      <c r="DF398" s="44"/>
      <c r="DG398" s="44"/>
      <c r="DH398" s="44"/>
      <c r="DI398" s="44"/>
      <c r="DJ398" s="44"/>
      <c r="DK398" s="44"/>
      <c r="DL398" s="44"/>
      <c r="DM398" s="44"/>
      <c r="DN398" s="44"/>
      <c r="DO398" s="44"/>
      <c r="DP398" s="44"/>
      <c r="DQ398" s="44"/>
      <c r="DR398" s="44"/>
      <c r="DS398" s="44"/>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4"/>
      <c r="EX398" s="44"/>
      <c r="EY398" s="44"/>
      <c r="EZ398" s="44"/>
      <c r="FA398" s="44"/>
      <c r="FB398" s="44"/>
      <c r="FC398" s="44"/>
      <c r="FD398" s="44"/>
      <c r="FE398" s="44"/>
      <c r="FF398" s="44"/>
      <c r="FG398" s="44"/>
      <c r="FH398" s="44"/>
      <c r="FI398" s="44"/>
      <c r="FJ398" s="44"/>
      <c r="FK398" s="44"/>
      <c r="FL398" s="44"/>
      <c r="FM398" s="44"/>
      <c r="FN398" s="44"/>
      <c r="FO398" s="44"/>
      <c r="FP398" s="44"/>
      <c r="FQ398" s="44"/>
      <c r="FR398" s="44"/>
      <c r="FS398" s="44"/>
      <c r="FT398" s="44"/>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4"/>
      <c r="HZ398" s="44"/>
      <c r="IA398" s="44"/>
      <c r="IB398" s="44"/>
      <c r="IC398" s="44"/>
      <c r="ID398" s="44"/>
      <c r="IE398" s="44"/>
      <c r="IF398" s="44"/>
      <c r="IG398" s="44"/>
      <c r="IH398" s="44"/>
      <c r="II398" s="44"/>
      <c r="IJ398" s="44"/>
      <c r="IK398" s="44"/>
      <c r="IL398" s="44"/>
      <c r="IM398" s="44"/>
      <c r="IN398" s="44"/>
      <c r="IO398" s="44"/>
      <c r="IP398" s="44"/>
      <c r="IQ398" s="44"/>
      <c r="IR398" s="44"/>
      <c r="IS398" s="44"/>
      <c r="IT398" s="44"/>
      <c r="IU398" s="44"/>
      <c r="IV398" s="44"/>
      <c r="IW398" s="44"/>
      <c r="IX398" s="44"/>
      <c r="IY398" s="44"/>
      <c r="IZ398" s="44"/>
      <c r="JA398" s="44"/>
      <c r="JB398" s="44"/>
      <c r="JC398" s="44"/>
      <c r="JD398" s="44"/>
      <c r="JE398" s="44"/>
      <c r="JF398" s="44"/>
      <c r="JG398" s="44"/>
      <c r="JH398" s="44"/>
      <c r="JI398" s="44"/>
      <c r="JJ398" s="44"/>
      <c r="JK398" s="44"/>
      <c r="JL398" s="44"/>
      <c r="JM398" s="44"/>
      <c r="JN398" s="44"/>
      <c r="JO398" s="44"/>
      <c r="JP398" s="44"/>
      <c r="JQ398" s="44"/>
      <c r="JR398" s="44"/>
      <c r="JS398" s="44"/>
      <c r="JT398" s="44"/>
      <c r="JU398" s="44"/>
      <c r="JV398" s="44"/>
      <c r="JW398" s="44"/>
      <c r="JX398" s="44"/>
      <c r="JY398" s="44"/>
      <c r="JZ398" s="44"/>
      <c r="KA398" s="44"/>
      <c r="KB398" s="44"/>
      <c r="KC398" s="44"/>
    </row>
    <row r="399" spans="1:289" x14ac:dyDescent="0.2">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c r="CI399" s="44"/>
      <c r="CJ399" s="44"/>
      <c r="CK399" s="44"/>
      <c r="CL399" s="44"/>
      <c r="CM399" s="44"/>
      <c r="CN399" s="44"/>
      <c r="CO399" s="44"/>
      <c r="CP399" s="44"/>
      <c r="CQ399" s="44"/>
      <c r="CR399" s="44"/>
      <c r="CS399" s="44"/>
      <c r="CT399" s="44"/>
      <c r="CU399" s="44"/>
      <c r="CV399" s="44"/>
      <c r="CW399" s="44"/>
      <c r="CX399" s="44"/>
      <c r="CY399" s="44"/>
      <c r="CZ399" s="44"/>
      <c r="DA399" s="44"/>
      <c r="DB399" s="44"/>
      <c r="DC399" s="44"/>
      <c r="DD399" s="44"/>
      <c r="DE399" s="44"/>
      <c r="DF399" s="44"/>
      <c r="DG399" s="44"/>
      <c r="DH399" s="44"/>
      <c r="DI399" s="44"/>
      <c r="DJ399" s="44"/>
      <c r="DK399" s="44"/>
      <c r="DL399" s="44"/>
      <c r="DM399" s="44"/>
      <c r="DN399" s="44"/>
      <c r="DO399" s="44"/>
      <c r="DP399" s="44"/>
      <c r="DQ399" s="44"/>
      <c r="DR399" s="44"/>
      <c r="DS399" s="44"/>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4"/>
      <c r="EX399" s="44"/>
      <c r="EY399" s="44"/>
      <c r="EZ399" s="44"/>
      <c r="FA399" s="44"/>
      <c r="FB399" s="44"/>
      <c r="FC399" s="44"/>
      <c r="FD399" s="44"/>
      <c r="FE399" s="44"/>
      <c r="FF399" s="44"/>
      <c r="FG399" s="44"/>
      <c r="FH399" s="44"/>
      <c r="FI399" s="44"/>
      <c r="FJ399" s="44"/>
      <c r="FK399" s="44"/>
      <c r="FL399" s="44"/>
      <c r="FM399" s="44"/>
      <c r="FN399" s="44"/>
      <c r="FO399" s="44"/>
      <c r="FP399" s="44"/>
      <c r="FQ399" s="44"/>
      <c r="FR399" s="44"/>
      <c r="FS399" s="44"/>
      <c r="FT399" s="44"/>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4"/>
      <c r="HZ399" s="44"/>
      <c r="IA399" s="44"/>
      <c r="IB399" s="44"/>
      <c r="IC399" s="44"/>
      <c r="ID399" s="44"/>
      <c r="IE399" s="44"/>
      <c r="IF399" s="44"/>
      <c r="IG399" s="44"/>
      <c r="IH399" s="44"/>
      <c r="II399" s="44"/>
      <c r="IJ399" s="44"/>
      <c r="IK399" s="44"/>
      <c r="IL399" s="44"/>
      <c r="IM399" s="44"/>
      <c r="IN399" s="44"/>
      <c r="IO399" s="44"/>
      <c r="IP399" s="44"/>
      <c r="IQ399" s="44"/>
      <c r="IR399" s="44"/>
      <c r="IS399" s="44"/>
      <c r="IT399" s="44"/>
      <c r="IU399" s="44"/>
      <c r="IV399" s="44"/>
      <c r="IW399" s="44"/>
      <c r="IX399" s="44"/>
      <c r="IY399" s="44"/>
      <c r="IZ399" s="44"/>
      <c r="JA399" s="44"/>
      <c r="JB399" s="44"/>
      <c r="JC399" s="44"/>
      <c r="JD399" s="44"/>
      <c r="JE399" s="44"/>
      <c r="JF399" s="44"/>
      <c r="JG399" s="44"/>
      <c r="JH399" s="44"/>
      <c r="JI399" s="44"/>
      <c r="JJ399" s="44"/>
      <c r="JK399" s="44"/>
      <c r="JL399" s="44"/>
      <c r="JM399" s="44"/>
      <c r="JN399" s="44"/>
      <c r="JO399" s="44"/>
      <c r="JP399" s="44"/>
      <c r="JQ399" s="44"/>
      <c r="JR399" s="44"/>
      <c r="JS399" s="44"/>
      <c r="JT399" s="44"/>
      <c r="JU399" s="44"/>
      <c r="JV399" s="44"/>
      <c r="JW399" s="44"/>
      <c r="JX399" s="44"/>
      <c r="JY399" s="44"/>
      <c r="JZ399" s="44"/>
      <c r="KA399" s="44"/>
      <c r="KB399" s="44"/>
      <c r="KC399" s="44"/>
    </row>
    <row r="400" spans="1:289" x14ac:dyDescent="0.2">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4"/>
      <c r="HZ400" s="44"/>
      <c r="IA400" s="44"/>
      <c r="IB400" s="44"/>
      <c r="IC400" s="44"/>
      <c r="ID400" s="44"/>
      <c r="IE400" s="44"/>
      <c r="IF400" s="44"/>
      <c r="IG400" s="44"/>
      <c r="IH400" s="44"/>
      <c r="II400" s="44"/>
      <c r="IJ400" s="44"/>
      <c r="IK400" s="44"/>
      <c r="IL400" s="44"/>
      <c r="IM400" s="44"/>
      <c r="IN400" s="44"/>
      <c r="IO400" s="44"/>
      <c r="IP400" s="44"/>
      <c r="IQ400" s="44"/>
      <c r="IR400" s="44"/>
      <c r="IS400" s="44"/>
      <c r="IT400" s="44"/>
      <c r="IU400" s="44"/>
      <c r="IV400" s="44"/>
      <c r="IW400" s="44"/>
      <c r="IX400" s="44"/>
      <c r="IY400" s="44"/>
      <c r="IZ400" s="44"/>
      <c r="JA400" s="44"/>
      <c r="JB400" s="44"/>
      <c r="JC400" s="44"/>
      <c r="JD400" s="44"/>
      <c r="JE400" s="44"/>
      <c r="JF400" s="44"/>
      <c r="JG400" s="44"/>
      <c r="JH400" s="44"/>
      <c r="JI400" s="44"/>
      <c r="JJ400" s="44"/>
      <c r="JK400" s="44"/>
      <c r="JL400" s="44"/>
      <c r="JM400" s="44"/>
      <c r="JN400" s="44"/>
      <c r="JO400" s="44"/>
      <c r="JP400" s="44"/>
      <c r="JQ400" s="44"/>
      <c r="JR400" s="44"/>
      <c r="JS400" s="44"/>
      <c r="JT400" s="44"/>
      <c r="JU400" s="44"/>
      <c r="JV400" s="44"/>
      <c r="JW400" s="44"/>
      <c r="JX400" s="44"/>
      <c r="JY400" s="44"/>
      <c r="JZ400" s="44"/>
      <c r="KA400" s="44"/>
      <c r="KB400" s="44"/>
      <c r="KC400" s="44"/>
    </row>
    <row r="401" spans="1:289" x14ac:dyDescent="0.2">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c r="CI401" s="44"/>
      <c r="CJ401" s="44"/>
      <c r="CK401" s="44"/>
      <c r="CL401" s="44"/>
      <c r="CM401" s="44"/>
      <c r="CN401" s="44"/>
      <c r="CO401" s="44"/>
      <c r="CP401" s="44"/>
      <c r="CQ401" s="44"/>
      <c r="CR401" s="44"/>
      <c r="CS401" s="44"/>
      <c r="CT401" s="44"/>
      <c r="CU401" s="44"/>
      <c r="CV401" s="44"/>
      <c r="CW401" s="44"/>
      <c r="CX401" s="44"/>
      <c r="CY401" s="44"/>
      <c r="CZ401" s="44"/>
      <c r="DA401" s="44"/>
      <c r="DB401" s="44"/>
      <c r="DC401" s="44"/>
      <c r="DD401" s="44"/>
      <c r="DE401" s="44"/>
      <c r="DF401" s="44"/>
      <c r="DG401" s="44"/>
      <c r="DH401" s="44"/>
      <c r="DI401" s="44"/>
      <c r="DJ401" s="44"/>
      <c r="DK401" s="44"/>
      <c r="DL401" s="44"/>
      <c r="DM401" s="44"/>
      <c r="DN401" s="44"/>
      <c r="DO401" s="44"/>
      <c r="DP401" s="44"/>
      <c r="DQ401" s="44"/>
      <c r="DR401" s="44"/>
      <c r="DS401" s="44"/>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4"/>
      <c r="EX401" s="44"/>
      <c r="EY401" s="44"/>
      <c r="EZ401" s="44"/>
      <c r="FA401" s="44"/>
      <c r="FB401" s="44"/>
      <c r="FC401" s="44"/>
      <c r="FD401" s="44"/>
      <c r="FE401" s="44"/>
      <c r="FF401" s="44"/>
      <c r="FG401" s="44"/>
      <c r="FH401" s="44"/>
      <c r="FI401" s="44"/>
      <c r="FJ401" s="44"/>
      <c r="FK401" s="44"/>
      <c r="FL401" s="44"/>
      <c r="FM401" s="44"/>
      <c r="FN401" s="44"/>
      <c r="FO401" s="44"/>
      <c r="FP401" s="44"/>
      <c r="FQ401" s="44"/>
      <c r="FR401" s="44"/>
      <c r="FS401" s="44"/>
      <c r="FT401" s="44"/>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4"/>
      <c r="HZ401" s="44"/>
      <c r="IA401" s="44"/>
      <c r="IB401" s="44"/>
      <c r="IC401" s="44"/>
      <c r="ID401" s="44"/>
      <c r="IE401" s="44"/>
      <c r="IF401" s="44"/>
      <c r="IG401" s="44"/>
      <c r="IH401" s="44"/>
      <c r="II401" s="44"/>
      <c r="IJ401" s="44"/>
      <c r="IK401" s="44"/>
      <c r="IL401" s="44"/>
      <c r="IM401" s="44"/>
      <c r="IN401" s="44"/>
      <c r="IO401" s="44"/>
      <c r="IP401" s="44"/>
      <c r="IQ401" s="44"/>
      <c r="IR401" s="44"/>
      <c r="IS401" s="44"/>
      <c r="IT401" s="44"/>
      <c r="IU401" s="44"/>
      <c r="IV401" s="44"/>
      <c r="IW401" s="44"/>
      <c r="IX401" s="44"/>
      <c r="IY401" s="44"/>
      <c r="IZ401" s="44"/>
      <c r="JA401" s="44"/>
      <c r="JB401" s="44"/>
      <c r="JC401" s="44"/>
      <c r="JD401" s="44"/>
      <c r="JE401" s="44"/>
      <c r="JF401" s="44"/>
      <c r="JG401" s="44"/>
      <c r="JH401" s="44"/>
      <c r="JI401" s="44"/>
      <c r="JJ401" s="44"/>
      <c r="JK401" s="44"/>
      <c r="JL401" s="44"/>
      <c r="JM401" s="44"/>
      <c r="JN401" s="44"/>
      <c r="JO401" s="44"/>
      <c r="JP401" s="44"/>
      <c r="JQ401" s="44"/>
      <c r="JR401" s="44"/>
      <c r="JS401" s="44"/>
      <c r="JT401" s="44"/>
      <c r="JU401" s="44"/>
      <c r="JV401" s="44"/>
      <c r="JW401" s="44"/>
      <c r="JX401" s="44"/>
      <c r="JY401" s="44"/>
      <c r="JZ401" s="44"/>
      <c r="KA401" s="44"/>
      <c r="KB401" s="44"/>
      <c r="KC401" s="44"/>
    </row>
    <row r="402" spans="1:289" x14ac:dyDescent="0.2">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c r="CI402" s="44"/>
      <c r="CJ402" s="44"/>
      <c r="CK402" s="44"/>
      <c r="CL402" s="44"/>
      <c r="CM402" s="44"/>
      <c r="CN402" s="44"/>
      <c r="CO402" s="44"/>
      <c r="CP402" s="44"/>
      <c r="CQ402" s="44"/>
      <c r="CR402" s="44"/>
      <c r="CS402" s="44"/>
      <c r="CT402" s="44"/>
      <c r="CU402" s="44"/>
      <c r="CV402" s="44"/>
      <c r="CW402" s="44"/>
      <c r="CX402" s="44"/>
      <c r="CY402" s="44"/>
      <c r="CZ402" s="44"/>
      <c r="DA402" s="44"/>
      <c r="DB402" s="44"/>
      <c r="DC402" s="44"/>
      <c r="DD402" s="44"/>
      <c r="DE402" s="44"/>
      <c r="DF402" s="44"/>
      <c r="DG402" s="44"/>
      <c r="DH402" s="44"/>
      <c r="DI402" s="44"/>
      <c r="DJ402" s="44"/>
      <c r="DK402" s="44"/>
      <c r="DL402" s="44"/>
      <c r="DM402" s="44"/>
      <c r="DN402" s="44"/>
      <c r="DO402" s="44"/>
      <c r="DP402" s="44"/>
      <c r="DQ402" s="44"/>
      <c r="DR402" s="44"/>
      <c r="DS402" s="44"/>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4"/>
      <c r="EX402" s="44"/>
      <c r="EY402" s="44"/>
      <c r="EZ402" s="44"/>
      <c r="FA402" s="44"/>
      <c r="FB402" s="44"/>
      <c r="FC402" s="44"/>
      <c r="FD402" s="44"/>
      <c r="FE402" s="44"/>
      <c r="FF402" s="44"/>
      <c r="FG402" s="44"/>
      <c r="FH402" s="44"/>
      <c r="FI402" s="44"/>
      <c r="FJ402" s="44"/>
      <c r="FK402" s="44"/>
      <c r="FL402" s="44"/>
      <c r="FM402" s="44"/>
      <c r="FN402" s="44"/>
      <c r="FO402" s="44"/>
      <c r="FP402" s="44"/>
      <c r="FQ402" s="44"/>
      <c r="FR402" s="44"/>
      <c r="FS402" s="44"/>
      <c r="FT402" s="44"/>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4"/>
      <c r="HZ402" s="44"/>
      <c r="IA402" s="44"/>
      <c r="IB402" s="44"/>
      <c r="IC402" s="44"/>
      <c r="ID402" s="44"/>
      <c r="IE402" s="44"/>
      <c r="IF402" s="44"/>
      <c r="IG402" s="44"/>
      <c r="IH402" s="44"/>
      <c r="II402" s="44"/>
      <c r="IJ402" s="44"/>
      <c r="IK402" s="44"/>
      <c r="IL402" s="44"/>
      <c r="IM402" s="44"/>
      <c r="IN402" s="44"/>
      <c r="IO402" s="44"/>
      <c r="IP402" s="44"/>
      <c r="IQ402" s="44"/>
      <c r="IR402" s="44"/>
      <c r="IS402" s="44"/>
      <c r="IT402" s="44"/>
      <c r="IU402" s="44"/>
      <c r="IV402" s="44"/>
      <c r="IW402" s="44"/>
      <c r="IX402" s="44"/>
      <c r="IY402" s="44"/>
      <c r="IZ402" s="44"/>
      <c r="JA402" s="44"/>
      <c r="JB402" s="44"/>
      <c r="JC402" s="44"/>
      <c r="JD402" s="44"/>
      <c r="JE402" s="44"/>
      <c r="JF402" s="44"/>
      <c r="JG402" s="44"/>
      <c r="JH402" s="44"/>
      <c r="JI402" s="44"/>
      <c r="JJ402" s="44"/>
      <c r="JK402" s="44"/>
      <c r="JL402" s="44"/>
      <c r="JM402" s="44"/>
      <c r="JN402" s="44"/>
      <c r="JO402" s="44"/>
      <c r="JP402" s="44"/>
      <c r="JQ402" s="44"/>
      <c r="JR402" s="44"/>
      <c r="JS402" s="44"/>
      <c r="JT402" s="44"/>
      <c r="JU402" s="44"/>
      <c r="JV402" s="44"/>
      <c r="JW402" s="44"/>
      <c r="JX402" s="44"/>
      <c r="JY402" s="44"/>
      <c r="JZ402" s="44"/>
      <c r="KA402" s="44"/>
      <c r="KB402" s="44"/>
      <c r="KC402" s="44"/>
    </row>
    <row r="403" spans="1:289" x14ac:dyDescent="0.2">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c r="CI403" s="44"/>
      <c r="CJ403" s="44"/>
      <c r="CK403" s="44"/>
      <c r="CL403" s="44"/>
      <c r="CM403" s="44"/>
      <c r="CN403" s="44"/>
      <c r="CO403" s="44"/>
      <c r="CP403" s="44"/>
      <c r="CQ403" s="44"/>
      <c r="CR403" s="44"/>
      <c r="CS403" s="44"/>
      <c r="CT403" s="44"/>
      <c r="CU403" s="44"/>
      <c r="CV403" s="44"/>
      <c r="CW403" s="44"/>
      <c r="CX403" s="44"/>
      <c r="CY403" s="44"/>
      <c r="CZ403" s="44"/>
      <c r="DA403" s="44"/>
      <c r="DB403" s="44"/>
      <c r="DC403" s="44"/>
      <c r="DD403" s="44"/>
      <c r="DE403" s="44"/>
      <c r="DF403" s="44"/>
      <c r="DG403" s="44"/>
      <c r="DH403" s="44"/>
      <c r="DI403" s="44"/>
      <c r="DJ403" s="44"/>
      <c r="DK403" s="44"/>
      <c r="DL403" s="44"/>
      <c r="DM403" s="44"/>
      <c r="DN403" s="44"/>
      <c r="DO403" s="44"/>
      <c r="DP403" s="44"/>
      <c r="DQ403" s="44"/>
      <c r="DR403" s="44"/>
      <c r="DS403" s="44"/>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4"/>
      <c r="EX403" s="44"/>
      <c r="EY403" s="44"/>
      <c r="EZ403" s="44"/>
      <c r="FA403" s="44"/>
      <c r="FB403" s="44"/>
      <c r="FC403" s="44"/>
      <c r="FD403" s="44"/>
      <c r="FE403" s="44"/>
      <c r="FF403" s="44"/>
      <c r="FG403" s="44"/>
      <c r="FH403" s="44"/>
      <c r="FI403" s="44"/>
      <c r="FJ403" s="44"/>
      <c r="FK403" s="44"/>
      <c r="FL403" s="44"/>
      <c r="FM403" s="44"/>
      <c r="FN403" s="44"/>
      <c r="FO403" s="44"/>
      <c r="FP403" s="44"/>
      <c r="FQ403" s="44"/>
      <c r="FR403" s="44"/>
      <c r="FS403" s="44"/>
      <c r="FT403" s="44"/>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4"/>
      <c r="HZ403" s="44"/>
      <c r="IA403" s="44"/>
      <c r="IB403" s="44"/>
      <c r="IC403" s="44"/>
      <c r="ID403" s="44"/>
      <c r="IE403" s="44"/>
      <c r="IF403" s="44"/>
      <c r="IG403" s="44"/>
      <c r="IH403" s="44"/>
      <c r="II403" s="44"/>
      <c r="IJ403" s="44"/>
      <c r="IK403" s="44"/>
      <c r="IL403" s="44"/>
      <c r="IM403" s="44"/>
      <c r="IN403" s="44"/>
      <c r="IO403" s="44"/>
      <c r="IP403" s="44"/>
      <c r="IQ403" s="44"/>
      <c r="IR403" s="44"/>
      <c r="IS403" s="44"/>
      <c r="IT403" s="44"/>
      <c r="IU403" s="44"/>
      <c r="IV403" s="44"/>
      <c r="IW403" s="44"/>
      <c r="IX403" s="44"/>
      <c r="IY403" s="44"/>
      <c r="IZ403" s="44"/>
      <c r="JA403" s="44"/>
      <c r="JB403" s="44"/>
      <c r="JC403" s="44"/>
      <c r="JD403" s="44"/>
      <c r="JE403" s="44"/>
      <c r="JF403" s="44"/>
      <c r="JG403" s="44"/>
      <c r="JH403" s="44"/>
      <c r="JI403" s="44"/>
      <c r="JJ403" s="44"/>
      <c r="JK403" s="44"/>
      <c r="JL403" s="44"/>
      <c r="JM403" s="44"/>
      <c r="JN403" s="44"/>
      <c r="JO403" s="44"/>
      <c r="JP403" s="44"/>
      <c r="JQ403" s="44"/>
      <c r="JR403" s="44"/>
      <c r="JS403" s="44"/>
      <c r="JT403" s="44"/>
      <c r="JU403" s="44"/>
      <c r="JV403" s="44"/>
      <c r="JW403" s="44"/>
      <c r="JX403" s="44"/>
      <c r="JY403" s="44"/>
      <c r="JZ403" s="44"/>
      <c r="KA403" s="44"/>
      <c r="KB403" s="44"/>
      <c r="KC403" s="44"/>
    </row>
    <row r="404" spans="1:289" x14ac:dyDescent="0.2">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c r="CI404" s="44"/>
      <c r="CJ404" s="44"/>
      <c r="CK404" s="44"/>
      <c r="CL404" s="44"/>
      <c r="CM404" s="44"/>
      <c r="CN404" s="44"/>
      <c r="CO404" s="44"/>
      <c r="CP404" s="44"/>
      <c r="CQ404" s="44"/>
      <c r="CR404" s="44"/>
      <c r="CS404" s="44"/>
      <c r="CT404" s="44"/>
      <c r="CU404" s="44"/>
      <c r="CV404" s="44"/>
      <c r="CW404" s="44"/>
      <c r="CX404" s="44"/>
      <c r="CY404" s="44"/>
      <c r="CZ404" s="44"/>
      <c r="DA404" s="44"/>
      <c r="DB404" s="44"/>
      <c r="DC404" s="44"/>
      <c r="DD404" s="44"/>
      <c r="DE404" s="44"/>
      <c r="DF404" s="44"/>
      <c r="DG404" s="44"/>
      <c r="DH404" s="44"/>
      <c r="DI404" s="44"/>
      <c r="DJ404" s="44"/>
      <c r="DK404" s="44"/>
      <c r="DL404" s="44"/>
      <c r="DM404" s="44"/>
      <c r="DN404" s="44"/>
      <c r="DO404" s="44"/>
      <c r="DP404" s="44"/>
      <c r="DQ404" s="44"/>
      <c r="DR404" s="44"/>
      <c r="DS404" s="44"/>
      <c r="DT404" s="44"/>
      <c r="DU404" s="44"/>
      <c r="DV404" s="44"/>
      <c r="DW404" s="44"/>
      <c r="DX404" s="44"/>
      <c r="DY404" s="44"/>
      <c r="DZ404" s="44"/>
      <c r="EA404" s="44"/>
      <c r="EB404" s="44"/>
      <c r="EC404" s="44"/>
      <c r="ED404" s="44"/>
      <c r="EE404" s="44"/>
      <c r="EF404" s="44"/>
      <c r="EG404" s="44"/>
      <c r="EH404" s="44"/>
      <c r="EI404" s="44"/>
      <c r="EJ404" s="44"/>
      <c r="EK404" s="44"/>
      <c r="EL404" s="44"/>
      <c r="EM404" s="44"/>
      <c r="EN404" s="44"/>
      <c r="EO404" s="44"/>
      <c r="EP404" s="44"/>
      <c r="EQ404" s="44"/>
      <c r="ER404" s="44"/>
      <c r="ES404" s="44"/>
      <c r="ET404" s="44"/>
      <c r="EU404" s="44"/>
      <c r="EV404" s="44"/>
      <c r="EW404" s="44"/>
      <c r="EX404" s="44"/>
      <c r="EY404" s="44"/>
      <c r="EZ404" s="44"/>
      <c r="FA404" s="44"/>
      <c r="FB404" s="44"/>
      <c r="FC404" s="44"/>
      <c r="FD404" s="44"/>
      <c r="FE404" s="44"/>
      <c r="FF404" s="44"/>
      <c r="FG404" s="44"/>
      <c r="FH404" s="44"/>
      <c r="FI404" s="44"/>
      <c r="FJ404" s="44"/>
      <c r="FK404" s="44"/>
      <c r="FL404" s="44"/>
      <c r="FM404" s="44"/>
      <c r="FN404" s="44"/>
      <c r="FO404" s="44"/>
      <c r="FP404" s="44"/>
      <c r="FQ404" s="44"/>
      <c r="FR404" s="44"/>
      <c r="FS404" s="44"/>
      <c r="FT404" s="44"/>
      <c r="FU404" s="44"/>
      <c r="FV404" s="44"/>
      <c r="FW404" s="44"/>
      <c r="FX404" s="44"/>
      <c r="FY404" s="44"/>
      <c r="FZ404" s="44"/>
      <c r="GA404" s="44"/>
      <c r="GB404" s="44"/>
      <c r="GC404" s="44"/>
      <c r="GD404" s="44"/>
      <c r="GE404" s="44"/>
      <c r="GF404" s="44"/>
      <c r="GG404" s="44"/>
      <c r="GH404" s="44"/>
      <c r="GI404" s="44"/>
      <c r="GJ404" s="44"/>
      <c r="GK404" s="44"/>
      <c r="GL404" s="44"/>
      <c r="GM404" s="44"/>
      <c r="GN404" s="44"/>
      <c r="GO404" s="44"/>
      <c r="GP404" s="44"/>
      <c r="GQ404" s="44"/>
      <c r="GR404" s="44"/>
      <c r="GS404" s="44"/>
      <c r="GT404" s="44"/>
      <c r="GU404" s="44"/>
      <c r="GV404" s="44"/>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4"/>
      <c r="HZ404" s="44"/>
      <c r="IA404" s="44"/>
      <c r="IB404" s="44"/>
      <c r="IC404" s="44"/>
      <c r="ID404" s="44"/>
      <c r="IE404" s="44"/>
      <c r="IF404" s="44"/>
      <c r="IG404" s="44"/>
      <c r="IH404" s="44"/>
      <c r="II404" s="44"/>
      <c r="IJ404" s="44"/>
      <c r="IK404" s="44"/>
      <c r="IL404" s="44"/>
      <c r="IM404" s="44"/>
      <c r="IN404" s="44"/>
      <c r="IO404" s="44"/>
      <c r="IP404" s="44"/>
      <c r="IQ404" s="44"/>
      <c r="IR404" s="44"/>
      <c r="IS404" s="44"/>
      <c r="IT404" s="44"/>
      <c r="IU404" s="44"/>
      <c r="IV404" s="44"/>
      <c r="IW404" s="44"/>
      <c r="IX404" s="44"/>
      <c r="IY404" s="44"/>
      <c r="IZ404" s="44"/>
      <c r="JA404" s="44"/>
      <c r="JB404" s="44"/>
      <c r="JC404" s="44"/>
      <c r="JD404" s="44"/>
      <c r="JE404" s="44"/>
      <c r="JF404" s="44"/>
      <c r="JG404" s="44"/>
      <c r="JH404" s="44"/>
      <c r="JI404" s="44"/>
      <c r="JJ404" s="44"/>
      <c r="JK404" s="44"/>
      <c r="JL404" s="44"/>
      <c r="JM404" s="44"/>
      <c r="JN404" s="44"/>
      <c r="JO404" s="44"/>
      <c r="JP404" s="44"/>
      <c r="JQ404" s="44"/>
      <c r="JR404" s="44"/>
      <c r="JS404" s="44"/>
      <c r="JT404" s="44"/>
      <c r="JU404" s="44"/>
      <c r="JV404" s="44"/>
      <c r="JW404" s="44"/>
      <c r="JX404" s="44"/>
      <c r="JY404" s="44"/>
      <c r="JZ404" s="44"/>
      <c r="KA404" s="44"/>
      <c r="KB404" s="44"/>
      <c r="KC404" s="44"/>
    </row>
    <row r="405" spans="1:289" x14ac:dyDescent="0.2">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4"/>
      <c r="HZ405" s="44"/>
      <c r="IA405" s="44"/>
      <c r="IB405" s="44"/>
      <c r="IC405" s="44"/>
      <c r="ID405" s="44"/>
      <c r="IE405" s="44"/>
      <c r="IF405" s="44"/>
      <c r="IG405" s="44"/>
      <c r="IH405" s="44"/>
      <c r="II405" s="44"/>
      <c r="IJ405" s="44"/>
      <c r="IK405" s="44"/>
      <c r="IL405" s="44"/>
      <c r="IM405" s="44"/>
      <c r="IN405" s="44"/>
      <c r="IO405" s="44"/>
      <c r="IP405" s="44"/>
      <c r="IQ405" s="44"/>
      <c r="IR405" s="44"/>
      <c r="IS405" s="44"/>
      <c r="IT405" s="44"/>
      <c r="IU405" s="44"/>
      <c r="IV405" s="44"/>
      <c r="IW405" s="44"/>
      <c r="IX405" s="44"/>
      <c r="IY405" s="44"/>
      <c r="IZ405" s="44"/>
      <c r="JA405" s="44"/>
      <c r="JB405" s="44"/>
      <c r="JC405" s="44"/>
      <c r="JD405" s="44"/>
      <c r="JE405" s="44"/>
      <c r="JF405" s="44"/>
      <c r="JG405" s="44"/>
      <c r="JH405" s="44"/>
      <c r="JI405" s="44"/>
      <c r="JJ405" s="44"/>
      <c r="JK405" s="44"/>
      <c r="JL405" s="44"/>
      <c r="JM405" s="44"/>
      <c r="JN405" s="44"/>
      <c r="JO405" s="44"/>
      <c r="JP405" s="44"/>
      <c r="JQ405" s="44"/>
      <c r="JR405" s="44"/>
      <c r="JS405" s="44"/>
      <c r="JT405" s="44"/>
      <c r="JU405" s="44"/>
      <c r="JV405" s="44"/>
      <c r="JW405" s="44"/>
      <c r="JX405" s="44"/>
      <c r="JY405" s="44"/>
      <c r="JZ405" s="44"/>
      <c r="KA405" s="44"/>
      <c r="KB405" s="44"/>
      <c r="KC405" s="44"/>
    </row>
    <row r="406" spans="1:289" x14ac:dyDescent="0.2">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c r="CI406" s="44"/>
      <c r="CJ406" s="44"/>
      <c r="CK406" s="44"/>
      <c r="CL406" s="44"/>
      <c r="CM406" s="44"/>
      <c r="CN406" s="44"/>
      <c r="CO406" s="44"/>
      <c r="CP406" s="44"/>
      <c r="CQ406" s="44"/>
      <c r="CR406" s="44"/>
      <c r="CS406" s="44"/>
      <c r="CT406" s="44"/>
      <c r="CU406" s="44"/>
      <c r="CV406" s="44"/>
      <c r="CW406" s="44"/>
      <c r="CX406" s="44"/>
      <c r="CY406" s="44"/>
      <c r="CZ406" s="44"/>
      <c r="DA406" s="44"/>
      <c r="DB406" s="44"/>
      <c r="DC406" s="44"/>
      <c r="DD406" s="44"/>
      <c r="DE406" s="44"/>
      <c r="DF406" s="44"/>
      <c r="DG406" s="44"/>
      <c r="DH406" s="44"/>
      <c r="DI406" s="44"/>
      <c r="DJ406" s="44"/>
      <c r="DK406" s="44"/>
      <c r="DL406" s="44"/>
      <c r="DM406" s="44"/>
      <c r="DN406" s="44"/>
      <c r="DO406" s="44"/>
      <c r="DP406" s="44"/>
      <c r="DQ406" s="44"/>
      <c r="DR406" s="44"/>
      <c r="DS406" s="44"/>
      <c r="DT406" s="44"/>
      <c r="DU406" s="44"/>
      <c r="DV406" s="44"/>
      <c r="DW406" s="44"/>
      <c r="DX406" s="44"/>
      <c r="DY406" s="44"/>
      <c r="DZ406" s="44"/>
      <c r="EA406" s="44"/>
      <c r="EB406" s="44"/>
      <c r="EC406" s="44"/>
      <c r="ED406" s="44"/>
      <c r="EE406" s="44"/>
      <c r="EF406" s="44"/>
      <c r="EG406" s="44"/>
      <c r="EH406" s="44"/>
      <c r="EI406" s="44"/>
      <c r="EJ406" s="44"/>
      <c r="EK406" s="44"/>
      <c r="EL406" s="44"/>
      <c r="EM406" s="44"/>
      <c r="EN406" s="44"/>
      <c r="EO406" s="44"/>
      <c r="EP406" s="44"/>
      <c r="EQ406" s="44"/>
      <c r="ER406" s="44"/>
      <c r="ES406" s="44"/>
      <c r="ET406" s="44"/>
      <c r="EU406" s="44"/>
      <c r="EV406" s="44"/>
      <c r="EW406" s="44"/>
      <c r="EX406" s="44"/>
      <c r="EY406" s="44"/>
      <c r="EZ406" s="44"/>
      <c r="FA406" s="44"/>
      <c r="FB406" s="44"/>
      <c r="FC406" s="44"/>
      <c r="FD406" s="44"/>
      <c r="FE406" s="44"/>
      <c r="FF406" s="44"/>
      <c r="FG406" s="44"/>
      <c r="FH406" s="44"/>
      <c r="FI406" s="44"/>
      <c r="FJ406" s="44"/>
      <c r="FK406" s="44"/>
      <c r="FL406" s="44"/>
      <c r="FM406" s="44"/>
      <c r="FN406" s="44"/>
      <c r="FO406" s="44"/>
      <c r="FP406" s="44"/>
      <c r="FQ406" s="44"/>
      <c r="FR406" s="44"/>
      <c r="FS406" s="44"/>
      <c r="FT406" s="44"/>
      <c r="FU406" s="44"/>
      <c r="FV406" s="44"/>
      <c r="FW406" s="44"/>
      <c r="FX406" s="44"/>
      <c r="FY406" s="44"/>
      <c r="FZ406" s="44"/>
      <c r="GA406" s="44"/>
      <c r="GB406" s="44"/>
      <c r="GC406" s="44"/>
      <c r="GD406" s="44"/>
      <c r="GE406" s="44"/>
      <c r="GF406" s="44"/>
      <c r="GG406" s="44"/>
      <c r="GH406" s="44"/>
      <c r="GI406" s="44"/>
      <c r="GJ406" s="44"/>
      <c r="GK406" s="44"/>
      <c r="GL406" s="44"/>
      <c r="GM406" s="44"/>
      <c r="GN406" s="44"/>
      <c r="GO406" s="44"/>
      <c r="GP406" s="44"/>
      <c r="GQ406" s="44"/>
      <c r="GR406" s="44"/>
      <c r="GS406" s="44"/>
      <c r="GT406" s="44"/>
      <c r="GU406" s="44"/>
      <c r="GV406" s="44"/>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4"/>
      <c r="HZ406" s="44"/>
      <c r="IA406" s="44"/>
      <c r="IB406" s="44"/>
      <c r="IC406" s="44"/>
      <c r="ID406" s="44"/>
      <c r="IE406" s="44"/>
      <c r="IF406" s="44"/>
      <c r="IG406" s="44"/>
      <c r="IH406" s="44"/>
      <c r="II406" s="44"/>
      <c r="IJ406" s="44"/>
      <c r="IK406" s="44"/>
      <c r="IL406" s="44"/>
      <c r="IM406" s="44"/>
      <c r="IN406" s="44"/>
      <c r="IO406" s="44"/>
      <c r="IP406" s="44"/>
      <c r="IQ406" s="44"/>
      <c r="IR406" s="44"/>
      <c r="IS406" s="44"/>
      <c r="IT406" s="44"/>
      <c r="IU406" s="44"/>
      <c r="IV406" s="44"/>
      <c r="IW406" s="44"/>
      <c r="IX406" s="44"/>
      <c r="IY406" s="44"/>
      <c r="IZ406" s="44"/>
      <c r="JA406" s="44"/>
      <c r="JB406" s="44"/>
      <c r="JC406" s="44"/>
      <c r="JD406" s="44"/>
      <c r="JE406" s="44"/>
      <c r="JF406" s="44"/>
      <c r="JG406" s="44"/>
      <c r="JH406" s="44"/>
      <c r="JI406" s="44"/>
      <c r="JJ406" s="44"/>
      <c r="JK406" s="44"/>
      <c r="JL406" s="44"/>
      <c r="JM406" s="44"/>
      <c r="JN406" s="44"/>
      <c r="JO406" s="44"/>
      <c r="JP406" s="44"/>
      <c r="JQ406" s="44"/>
      <c r="JR406" s="44"/>
      <c r="JS406" s="44"/>
      <c r="JT406" s="44"/>
      <c r="JU406" s="44"/>
      <c r="JV406" s="44"/>
      <c r="JW406" s="44"/>
      <c r="JX406" s="44"/>
      <c r="JY406" s="44"/>
      <c r="JZ406" s="44"/>
      <c r="KA406" s="44"/>
      <c r="KB406" s="44"/>
      <c r="KC406" s="44"/>
    </row>
    <row r="407" spans="1:289" x14ac:dyDescent="0.2">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c r="CI407" s="44"/>
      <c r="CJ407" s="44"/>
      <c r="CK407" s="44"/>
      <c r="CL407" s="44"/>
      <c r="CM407" s="44"/>
      <c r="CN407" s="44"/>
      <c r="CO407" s="44"/>
      <c r="CP407" s="44"/>
      <c r="CQ407" s="44"/>
      <c r="CR407" s="44"/>
      <c r="CS407" s="44"/>
      <c r="CT407" s="44"/>
      <c r="CU407" s="44"/>
      <c r="CV407" s="44"/>
      <c r="CW407" s="44"/>
      <c r="CX407" s="44"/>
      <c r="CY407" s="44"/>
      <c r="CZ407" s="44"/>
      <c r="DA407" s="44"/>
      <c r="DB407" s="44"/>
      <c r="DC407" s="44"/>
      <c r="DD407" s="44"/>
      <c r="DE407" s="44"/>
      <c r="DF407" s="44"/>
      <c r="DG407" s="44"/>
      <c r="DH407" s="44"/>
      <c r="DI407" s="44"/>
      <c r="DJ407" s="44"/>
      <c r="DK407" s="44"/>
      <c r="DL407" s="44"/>
      <c r="DM407" s="44"/>
      <c r="DN407" s="44"/>
      <c r="DO407" s="44"/>
      <c r="DP407" s="44"/>
      <c r="DQ407" s="44"/>
      <c r="DR407" s="44"/>
      <c r="DS407" s="44"/>
      <c r="DT407" s="44"/>
      <c r="DU407" s="44"/>
      <c r="DV407" s="44"/>
      <c r="DW407" s="44"/>
      <c r="DX407" s="44"/>
      <c r="DY407" s="44"/>
      <c r="DZ407" s="44"/>
      <c r="EA407" s="44"/>
      <c r="EB407" s="44"/>
      <c r="EC407" s="44"/>
      <c r="ED407" s="44"/>
      <c r="EE407" s="44"/>
      <c r="EF407" s="44"/>
      <c r="EG407" s="44"/>
      <c r="EH407" s="44"/>
      <c r="EI407" s="44"/>
      <c r="EJ407" s="44"/>
      <c r="EK407" s="44"/>
      <c r="EL407" s="44"/>
      <c r="EM407" s="44"/>
      <c r="EN407" s="44"/>
      <c r="EO407" s="44"/>
      <c r="EP407" s="44"/>
      <c r="EQ407" s="44"/>
      <c r="ER407" s="44"/>
      <c r="ES407" s="44"/>
      <c r="ET407" s="44"/>
      <c r="EU407" s="44"/>
      <c r="EV407" s="44"/>
      <c r="EW407" s="44"/>
      <c r="EX407" s="44"/>
      <c r="EY407" s="44"/>
      <c r="EZ407" s="44"/>
      <c r="FA407" s="44"/>
      <c r="FB407" s="44"/>
      <c r="FC407" s="44"/>
      <c r="FD407" s="44"/>
      <c r="FE407" s="44"/>
      <c r="FF407" s="44"/>
      <c r="FG407" s="44"/>
      <c r="FH407" s="44"/>
      <c r="FI407" s="44"/>
      <c r="FJ407" s="44"/>
      <c r="FK407" s="44"/>
      <c r="FL407" s="44"/>
      <c r="FM407" s="44"/>
      <c r="FN407" s="44"/>
      <c r="FO407" s="44"/>
      <c r="FP407" s="44"/>
      <c r="FQ407" s="44"/>
      <c r="FR407" s="44"/>
      <c r="FS407" s="44"/>
      <c r="FT407" s="44"/>
      <c r="FU407" s="44"/>
      <c r="FV407" s="44"/>
      <c r="FW407" s="44"/>
      <c r="FX407" s="44"/>
      <c r="FY407" s="44"/>
      <c r="FZ407" s="44"/>
      <c r="GA407" s="44"/>
      <c r="GB407" s="44"/>
      <c r="GC407" s="44"/>
      <c r="GD407" s="44"/>
      <c r="GE407" s="44"/>
      <c r="GF407" s="44"/>
      <c r="GG407" s="44"/>
      <c r="GH407" s="44"/>
      <c r="GI407" s="44"/>
      <c r="GJ407" s="44"/>
      <c r="GK407" s="44"/>
      <c r="GL407" s="44"/>
      <c r="GM407" s="44"/>
      <c r="GN407" s="44"/>
      <c r="GO407" s="44"/>
      <c r="GP407" s="44"/>
      <c r="GQ407" s="44"/>
      <c r="GR407" s="44"/>
      <c r="GS407" s="44"/>
      <c r="GT407" s="44"/>
      <c r="GU407" s="44"/>
      <c r="GV407" s="44"/>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4"/>
      <c r="HZ407" s="44"/>
      <c r="IA407" s="44"/>
      <c r="IB407" s="44"/>
      <c r="IC407" s="44"/>
      <c r="ID407" s="44"/>
      <c r="IE407" s="44"/>
      <c r="IF407" s="44"/>
      <c r="IG407" s="44"/>
      <c r="IH407" s="44"/>
      <c r="II407" s="44"/>
      <c r="IJ407" s="44"/>
      <c r="IK407" s="44"/>
      <c r="IL407" s="44"/>
      <c r="IM407" s="44"/>
      <c r="IN407" s="44"/>
      <c r="IO407" s="44"/>
      <c r="IP407" s="44"/>
      <c r="IQ407" s="44"/>
      <c r="IR407" s="44"/>
      <c r="IS407" s="44"/>
      <c r="IT407" s="44"/>
      <c r="IU407" s="44"/>
      <c r="IV407" s="44"/>
      <c r="IW407" s="44"/>
      <c r="IX407" s="44"/>
      <c r="IY407" s="44"/>
      <c r="IZ407" s="44"/>
      <c r="JA407" s="44"/>
      <c r="JB407" s="44"/>
      <c r="JC407" s="44"/>
      <c r="JD407" s="44"/>
      <c r="JE407" s="44"/>
      <c r="JF407" s="44"/>
      <c r="JG407" s="44"/>
      <c r="JH407" s="44"/>
      <c r="JI407" s="44"/>
      <c r="JJ407" s="44"/>
      <c r="JK407" s="44"/>
      <c r="JL407" s="44"/>
      <c r="JM407" s="44"/>
      <c r="JN407" s="44"/>
      <c r="JO407" s="44"/>
      <c r="JP407" s="44"/>
      <c r="JQ407" s="44"/>
      <c r="JR407" s="44"/>
      <c r="JS407" s="44"/>
      <c r="JT407" s="44"/>
      <c r="JU407" s="44"/>
      <c r="JV407" s="44"/>
      <c r="JW407" s="44"/>
      <c r="JX407" s="44"/>
      <c r="JY407" s="44"/>
      <c r="JZ407" s="44"/>
      <c r="KA407" s="44"/>
      <c r="KB407" s="44"/>
      <c r="KC407" s="44"/>
    </row>
    <row r="408" spans="1:289" x14ac:dyDescent="0.2">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c r="CI408" s="44"/>
      <c r="CJ408" s="44"/>
      <c r="CK408" s="44"/>
      <c r="CL408" s="44"/>
      <c r="CM408" s="44"/>
      <c r="CN408" s="44"/>
      <c r="CO408" s="44"/>
      <c r="CP408" s="44"/>
      <c r="CQ408" s="44"/>
      <c r="CR408" s="44"/>
      <c r="CS408" s="44"/>
      <c r="CT408" s="44"/>
      <c r="CU408" s="44"/>
      <c r="CV408" s="44"/>
      <c r="CW408" s="44"/>
      <c r="CX408" s="44"/>
      <c r="CY408" s="44"/>
      <c r="CZ408" s="44"/>
      <c r="DA408" s="44"/>
      <c r="DB408" s="44"/>
      <c r="DC408" s="44"/>
      <c r="DD408" s="44"/>
      <c r="DE408" s="44"/>
      <c r="DF408" s="44"/>
      <c r="DG408" s="44"/>
      <c r="DH408" s="44"/>
      <c r="DI408" s="44"/>
      <c r="DJ408" s="44"/>
      <c r="DK408" s="44"/>
      <c r="DL408" s="44"/>
      <c r="DM408" s="44"/>
      <c r="DN408" s="44"/>
      <c r="DO408" s="44"/>
      <c r="DP408" s="44"/>
      <c r="DQ408" s="44"/>
      <c r="DR408" s="44"/>
      <c r="DS408" s="44"/>
      <c r="DT408" s="44"/>
      <c r="DU408" s="44"/>
      <c r="DV408" s="44"/>
      <c r="DW408" s="44"/>
      <c r="DX408" s="44"/>
      <c r="DY408" s="44"/>
      <c r="DZ408" s="44"/>
      <c r="EA408" s="44"/>
      <c r="EB408" s="44"/>
      <c r="EC408" s="44"/>
      <c r="ED408" s="44"/>
      <c r="EE408" s="44"/>
      <c r="EF408" s="44"/>
      <c r="EG408" s="44"/>
      <c r="EH408" s="44"/>
      <c r="EI408" s="44"/>
      <c r="EJ408" s="44"/>
      <c r="EK408" s="44"/>
      <c r="EL408" s="44"/>
      <c r="EM408" s="44"/>
      <c r="EN408" s="44"/>
      <c r="EO408" s="44"/>
      <c r="EP408" s="44"/>
      <c r="EQ408" s="44"/>
      <c r="ER408" s="44"/>
      <c r="ES408" s="44"/>
      <c r="ET408" s="44"/>
      <c r="EU408" s="44"/>
      <c r="EV408" s="44"/>
      <c r="EW408" s="44"/>
      <c r="EX408" s="44"/>
      <c r="EY408" s="44"/>
      <c r="EZ408" s="44"/>
      <c r="FA408" s="44"/>
      <c r="FB408" s="44"/>
      <c r="FC408" s="44"/>
      <c r="FD408" s="44"/>
      <c r="FE408" s="44"/>
      <c r="FF408" s="44"/>
      <c r="FG408" s="44"/>
      <c r="FH408" s="44"/>
      <c r="FI408" s="44"/>
      <c r="FJ408" s="44"/>
      <c r="FK408" s="44"/>
      <c r="FL408" s="44"/>
      <c r="FM408" s="44"/>
      <c r="FN408" s="44"/>
      <c r="FO408" s="44"/>
      <c r="FP408" s="44"/>
      <c r="FQ408" s="44"/>
      <c r="FR408" s="44"/>
      <c r="FS408" s="44"/>
      <c r="FT408" s="44"/>
      <c r="FU408" s="44"/>
      <c r="FV408" s="44"/>
      <c r="FW408" s="44"/>
      <c r="FX408" s="44"/>
      <c r="FY408" s="44"/>
      <c r="FZ408" s="44"/>
      <c r="GA408" s="44"/>
      <c r="GB408" s="44"/>
      <c r="GC408" s="44"/>
      <c r="GD408" s="44"/>
      <c r="GE408" s="44"/>
      <c r="GF408" s="44"/>
      <c r="GG408" s="44"/>
      <c r="GH408" s="44"/>
      <c r="GI408" s="44"/>
      <c r="GJ408" s="44"/>
      <c r="GK408" s="44"/>
      <c r="GL408" s="44"/>
      <c r="GM408" s="44"/>
      <c r="GN408" s="44"/>
      <c r="GO408" s="44"/>
      <c r="GP408" s="44"/>
      <c r="GQ408" s="44"/>
      <c r="GR408" s="44"/>
      <c r="GS408" s="44"/>
      <c r="GT408" s="44"/>
      <c r="GU408" s="44"/>
      <c r="GV408" s="44"/>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4"/>
      <c r="HZ408" s="44"/>
      <c r="IA408" s="44"/>
      <c r="IB408" s="44"/>
      <c r="IC408" s="44"/>
      <c r="ID408" s="44"/>
      <c r="IE408" s="44"/>
      <c r="IF408" s="44"/>
      <c r="IG408" s="44"/>
      <c r="IH408" s="44"/>
      <c r="II408" s="44"/>
      <c r="IJ408" s="44"/>
      <c r="IK408" s="44"/>
      <c r="IL408" s="44"/>
      <c r="IM408" s="44"/>
      <c r="IN408" s="44"/>
      <c r="IO408" s="44"/>
      <c r="IP408" s="44"/>
      <c r="IQ408" s="44"/>
      <c r="IR408" s="44"/>
      <c r="IS408" s="44"/>
      <c r="IT408" s="44"/>
      <c r="IU408" s="44"/>
      <c r="IV408" s="44"/>
      <c r="IW408" s="44"/>
      <c r="IX408" s="44"/>
      <c r="IY408" s="44"/>
      <c r="IZ408" s="44"/>
      <c r="JA408" s="44"/>
      <c r="JB408" s="44"/>
      <c r="JC408" s="44"/>
      <c r="JD408" s="44"/>
      <c r="JE408" s="44"/>
      <c r="JF408" s="44"/>
      <c r="JG408" s="44"/>
      <c r="JH408" s="44"/>
      <c r="JI408" s="44"/>
      <c r="JJ408" s="44"/>
      <c r="JK408" s="44"/>
      <c r="JL408" s="44"/>
      <c r="JM408" s="44"/>
      <c r="JN408" s="44"/>
      <c r="JO408" s="44"/>
      <c r="JP408" s="44"/>
      <c r="JQ408" s="44"/>
      <c r="JR408" s="44"/>
      <c r="JS408" s="44"/>
      <c r="JT408" s="44"/>
      <c r="JU408" s="44"/>
      <c r="JV408" s="44"/>
      <c r="JW408" s="44"/>
      <c r="JX408" s="44"/>
      <c r="JY408" s="44"/>
      <c r="JZ408" s="44"/>
      <c r="KA408" s="44"/>
      <c r="KB408" s="44"/>
      <c r="KC408" s="44"/>
    </row>
    <row r="409" spans="1:289" x14ac:dyDescent="0.2">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c r="CI409" s="44"/>
      <c r="CJ409" s="44"/>
      <c r="CK409" s="44"/>
      <c r="CL409" s="44"/>
      <c r="CM409" s="44"/>
      <c r="CN409" s="44"/>
      <c r="CO409" s="44"/>
      <c r="CP409" s="44"/>
      <c r="CQ409" s="44"/>
      <c r="CR409" s="44"/>
      <c r="CS409" s="44"/>
      <c r="CT409" s="44"/>
      <c r="CU409" s="44"/>
      <c r="CV409" s="44"/>
      <c r="CW409" s="44"/>
      <c r="CX409" s="44"/>
      <c r="CY409" s="44"/>
      <c r="CZ409" s="44"/>
      <c r="DA409" s="44"/>
      <c r="DB409" s="44"/>
      <c r="DC409" s="44"/>
      <c r="DD409" s="44"/>
      <c r="DE409" s="44"/>
      <c r="DF409" s="44"/>
      <c r="DG409" s="44"/>
      <c r="DH409" s="44"/>
      <c r="DI409" s="44"/>
      <c r="DJ409" s="44"/>
      <c r="DK409" s="44"/>
      <c r="DL409" s="44"/>
      <c r="DM409" s="44"/>
      <c r="DN409" s="44"/>
      <c r="DO409" s="44"/>
      <c r="DP409" s="44"/>
      <c r="DQ409" s="44"/>
      <c r="DR409" s="44"/>
      <c r="DS409" s="44"/>
      <c r="DT409" s="44"/>
      <c r="DU409" s="44"/>
      <c r="DV409" s="44"/>
      <c r="DW409" s="44"/>
      <c r="DX409" s="44"/>
      <c r="DY409" s="44"/>
      <c r="DZ409" s="44"/>
      <c r="EA409" s="44"/>
      <c r="EB409" s="44"/>
      <c r="EC409" s="44"/>
      <c r="ED409" s="44"/>
      <c r="EE409" s="44"/>
      <c r="EF409" s="44"/>
      <c r="EG409" s="44"/>
      <c r="EH409" s="44"/>
      <c r="EI409" s="44"/>
      <c r="EJ409" s="44"/>
      <c r="EK409" s="44"/>
      <c r="EL409" s="44"/>
      <c r="EM409" s="44"/>
      <c r="EN409" s="44"/>
      <c r="EO409" s="44"/>
      <c r="EP409" s="44"/>
      <c r="EQ409" s="44"/>
      <c r="ER409" s="44"/>
      <c r="ES409" s="44"/>
      <c r="ET409" s="44"/>
      <c r="EU409" s="44"/>
      <c r="EV409" s="44"/>
      <c r="EW409" s="44"/>
      <c r="EX409" s="44"/>
      <c r="EY409" s="44"/>
      <c r="EZ409" s="44"/>
      <c r="FA409" s="44"/>
      <c r="FB409" s="44"/>
      <c r="FC409" s="44"/>
      <c r="FD409" s="44"/>
      <c r="FE409" s="44"/>
      <c r="FF409" s="44"/>
      <c r="FG409" s="44"/>
      <c r="FH409" s="44"/>
      <c r="FI409" s="44"/>
      <c r="FJ409" s="44"/>
      <c r="FK409" s="44"/>
      <c r="FL409" s="44"/>
      <c r="FM409" s="44"/>
      <c r="FN409" s="44"/>
      <c r="FO409" s="44"/>
      <c r="FP409" s="44"/>
      <c r="FQ409" s="44"/>
      <c r="FR409" s="44"/>
      <c r="FS409" s="44"/>
      <c r="FT409" s="44"/>
      <c r="FU409" s="44"/>
      <c r="FV409" s="44"/>
      <c r="FW409" s="44"/>
      <c r="FX409" s="44"/>
      <c r="FY409" s="44"/>
      <c r="FZ409" s="44"/>
      <c r="GA409" s="44"/>
      <c r="GB409" s="44"/>
      <c r="GC409" s="44"/>
      <c r="GD409" s="44"/>
      <c r="GE409" s="44"/>
      <c r="GF409" s="44"/>
      <c r="GG409" s="44"/>
      <c r="GH409" s="44"/>
      <c r="GI409" s="44"/>
      <c r="GJ409" s="44"/>
      <c r="GK409" s="44"/>
      <c r="GL409" s="44"/>
      <c r="GM409" s="44"/>
      <c r="GN409" s="44"/>
      <c r="GO409" s="44"/>
      <c r="GP409" s="44"/>
      <c r="GQ409" s="44"/>
      <c r="GR409" s="44"/>
      <c r="GS409" s="44"/>
      <c r="GT409" s="44"/>
      <c r="GU409" s="44"/>
      <c r="GV409" s="44"/>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4"/>
      <c r="HZ409" s="44"/>
      <c r="IA409" s="44"/>
      <c r="IB409" s="44"/>
      <c r="IC409" s="44"/>
      <c r="ID409" s="44"/>
      <c r="IE409" s="44"/>
      <c r="IF409" s="44"/>
      <c r="IG409" s="44"/>
      <c r="IH409" s="44"/>
      <c r="II409" s="44"/>
      <c r="IJ409" s="44"/>
      <c r="IK409" s="44"/>
      <c r="IL409" s="44"/>
      <c r="IM409" s="44"/>
      <c r="IN409" s="44"/>
      <c r="IO409" s="44"/>
      <c r="IP409" s="44"/>
      <c r="IQ409" s="44"/>
      <c r="IR409" s="44"/>
      <c r="IS409" s="44"/>
      <c r="IT409" s="44"/>
      <c r="IU409" s="44"/>
      <c r="IV409" s="44"/>
      <c r="IW409" s="44"/>
      <c r="IX409" s="44"/>
      <c r="IY409" s="44"/>
      <c r="IZ409" s="44"/>
      <c r="JA409" s="44"/>
      <c r="JB409" s="44"/>
      <c r="JC409" s="44"/>
      <c r="JD409" s="44"/>
      <c r="JE409" s="44"/>
      <c r="JF409" s="44"/>
      <c r="JG409" s="44"/>
      <c r="JH409" s="44"/>
      <c r="JI409" s="44"/>
      <c r="JJ409" s="44"/>
      <c r="JK409" s="44"/>
      <c r="JL409" s="44"/>
      <c r="JM409" s="44"/>
      <c r="JN409" s="44"/>
      <c r="JO409" s="44"/>
      <c r="JP409" s="44"/>
      <c r="JQ409" s="44"/>
      <c r="JR409" s="44"/>
      <c r="JS409" s="44"/>
      <c r="JT409" s="44"/>
      <c r="JU409" s="44"/>
      <c r="JV409" s="44"/>
      <c r="JW409" s="44"/>
      <c r="JX409" s="44"/>
      <c r="JY409" s="44"/>
      <c r="JZ409" s="44"/>
      <c r="KA409" s="44"/>
      <c r="KB409" s="44"/>
      <c r="KC409" s="44"/>
    </row>
    <row r="410" spans="1:289" x14ac:dyDescent="0.2">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4"/>
      <c r="HZ410" s="44"/>
      <c r="IA410" s="44"/>
      <c r="IB410" s="44"/>
      <c r="IC410" s="44"/>
      <c r="ID410" s="44"/>
      <c r="IE410" s="44"/>
      <c r="IF410" s="44"/>
      <c r="IG410" s="44"/>
      <c r="IH410" s="44"/>
      <c r="II410" s="44"/>
      <c r="IJ410" s="44"/>
      <c r="IK410" s="44"/>
      <c r="IL410" s="44"/>
      <c r="IM410" s="44"/>
      <c r="IN410" s="44"/>
      <c r="IO410" s="44"/>
      <c r="IP410" s="44"/>
      <c r="IQ410" s="44"/>
      <c r="IR410" s="44"/>
      <c r="IS410" s="44"/>
      <c r="IT410" s="44"/>
      <c r="IU410" s="44"/>
      <c r="IV410" s="44"/>
      <c r="IW410" s="44"/>
      <c r="IX410" s="44"/>
      <c r="IY410" s="44"/>
      <c r="IZ410" s="44"/>
      <c r="JA410" s="44"/>
      <c r="JB410" s="44"/>
      <c r="JC410" s="44"/>
      <c r="JD410" s="44"/>
      <c r="JE410" s="44"/>
      <c r="JF410" s="44"/>
      <c r="JG410" s="44"/>
      <c r="JH410" s="44"/>
      <c r="JI410" s="44"/>
      <c r="JJ410" s="44"/>
      <c r="JK410" s="44"/>
      <c r="JL410" s="44"/>
      <c r="JM410" s="44"/>
      <c r="JN410" s="44"/>
      <c r="JO410" s="44"/>
      <c r="JP410" s="44"/>
      <c r="JQ410" s="44"/>
      <c r="JR410" s="44"/>
      <c r="JS410" s="44"/>
      <c r="JT410" s="44"/>
      <c r="JU410" s="44"/>
      <c r="JV410" s="44"/>
      <c r="JW410" s="44"/>
      <c r="JX410" s="44"/>
      <c r="JY410" s="44"/>
      <c r="JZ410" s="44"/>
      <c r="KA410" s="44"/>
      <c r="KB410" s="44"/>
      <c r="KC410" s="44"/>
    </row>
    <row r="411" spans="1:289" x14ac:dyDescent="0.2">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c r="CI411" s="44"/>
      <c r="CJ411" s="44"/>
      <c r="CK411" s="44"/>
      <c r="CL411" s="44"/>
      <c r="CM411" s="44"/>
      <c r="CN411" s="44"/>
      <c r="CO411" s="44"/>
      <c r="CP411" s="44"/>
      <c r="CQ411" s="44"/>
      <c r="CR411" s="44"/>
      <c r="CS411" s="44"/>
      <c r="CT411" s="44"/>
      <c r="CU411" s="44"/>
      <c r="CV411" s="44"/>
      <c r="CW411" s="44"/>
      <c r="CX411" s="44"/>
      <c r="CY411" s="44"/>
      <c r="CZ411" s="44"/>
      <c r="DA411" s="44"/>
      <c r="DB411" s="44"/>
      <c r="DC411" s="44"/>
      <c r="DD411" s="44"/>
      <c r="DE411" s="44"/>
      <c r="DF411" s="44"/>
      <c r="DG411" s="44"/>
      <c r="DH411" s="44"/>
      <c r="DI411" s="44"/>
      <c r="DJ411" s="44"/>
      <c r="DK411" s="44"/>
      <c r="DL411" s="44"/>
      <c r="DM411" s="44"/>
      <c r="DN411" s="44"/>
      <c r="DO411" s="44"/>
      <c r="DP411" s="44"/>
      <c r="DQ411" s="44"/>
      <c r="DR411" s="44"/>
      <c r="DS411" s="44"/>
      <c r="DT411" s="44"/>
      <c r="DU411" s="44"/>
      <c r="DV411" s="44"/>
      <c r="DW411" s="44"/>
      <c r="DX411" s="44"/>
      <c r="DY411" s="44"/>
      <c r="DZ411" s="44"/>
      <c r="EA411" s="44"/>
      <c r="EB411" s="44"/>
      <c r="EC411" s="44"/>
      <c r="ED411" s="44"/>
      <c r="EE411" s="44"/>
      <c r="EF411" s="44"/>
      <c r="EG411" s="44"/>
      <c r="EH411" s="44"/>
      <c r="EI411" s="44"/>
      <c r="EJ411" s="44"/>
      <c r="EK411" s="44"/>
      <c r="EL411" s="44"/>
      <c r="EM411" s="44"/>
      <c r="EN411" s="44"/>
      <c r="EO411" s="44"/>
      <c r="EP411" s="44"/>
      <c r="EQ411" s="44"/>
      <c r="ER411" s="44"/>
      <c r="ES411" s="44"/>
      <c r="ET411" s="44"/>
      <c r="EU411" s="44"/>
      <c r="EV411" s="44"/>
      <c r="EW411" s="44"/>
      <c r="EX411" s="44"/>
      <c r="EY411" s="44"/>
      <c r="EZ411" s="44"/>
      <c r="FA411" s="44"/>
      <c r="FB411" s="44"/>
      <c r="FC411" s="44"/>
      <c r="FD411" s="44"/>
      <c r="FE411" s="44"/>
      <c r="FF411" s="44"/>
      <c r="FG411" s="44"/>
      <c r="FH411" s="44"/>
      <c r="FI411" s="44"/>
      <c r="FJ411" s="44"/>
      <c r="FK411" s="44"/>
      <c r="FL411" s="44"/>
      <c r="FM411" s="44"/>
      <c r="FN411" s="44"/>
      <c r="FO411" s="44"/>
      <c r="FP411" s="44"/>
      <c r="FQ411" s="44"/>
      <c r="FR411" s="44"/>
      <c r="FS411" s="44"/>
      <c r="FT411" s="44"/>
      <c r="FU411" s="44"/>
      <c r="FV411" s="44"/>
      <c r="FW411" s="44"/>
      <c r="FX411" s="44"/>
      <c r="FY411" s="44"/>
      <c r="FZ411" s="44"/>
      <c r="GA411" s="44"/>
      <c r="GB411" s="44"/>
      <c r="GC411" s="44"/>
      <c r="GD411" s="44"/>
      <c r="GE411" s="44"/>
      <c r="GF411" s="44"/>
      <c r="GG411" s="44"/>
      <c r="GH411" s="44"/>
      <c r="GI411" s="44"/>
      <c r="GJ411" s="44"/>
      <c r="GK411" s="44"/>
      <c r="GL411" s="44"/>
      <c r="GM411" s="44"/>
      <c r="GN411" s="44"/>
      <c r="GO411" s="44"/>
      <c r="GP411" s="44"/>
      <c r="GQ411" s="44"/>
      <c r="GR411" s="44"/>
      <c r="GS411" s="44"/>
      <c r="GT411" s="44"/>
      <c r="GU411" s="44"/>
      <c r="GV411" s="44"/>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4"/>
      <c r="HZ411" s="44"/>
      <c r="IA411" s="44"/>
      <c r="IB411" s="44"/>
      <c r="IC411" s="44"/>
      <c r="ID411" s="44"/>
      <c r="IE411" s="44"/>
      <c r="IF411" s="44"/>
      <c r="IG411" s="44"/>
      <c r="IH411" s="44"/>
      <c r="II411" s="44"/>
      <c r="IJ411" s="44"/>
      <c r="IK411" s="44"/>
      <c r="IL411" s="44"/>
      <c r="IM411" s="44"/>
      <c r="IN411" s="44"/>
      <c r="IO411" s="44"/>
      <c r="IP411" s="44"/>
      <c r="IQ411" s="44"/>
      <c r="IR411" s="44"/>
      <c r="IS411" s="44"/>
      <c r="IT411" s="44"/>
      <c r="IU411" s="44"/>
      <c r="IV411" s="44"/>
      <c r="IW411" s="44"/>
      <c r="IX411" s="44"/>
      <c r="IY411" s="44"/>
      <c r="IZ411" s="44"/>
      <c r="JA411" s="44"/>
      <c r="JB411" s="44"/>
      <c r="JC411" s="44"/>
      <c r="JD411" s="44"/>
      <c r="JE411" s="44"/>
      <c r="JF411" s="44"/>
      <c r="JG411" s="44"/>
      <c r="JH411" s="44"/>
      <c r="JI411" s="44"/>
      <c r="JJ411" s="44"/>
      <c r="JK411" s="44"/>
      <c r="JL411" s="44"/>
      <c r="JM411" s="44"/>
      <c r="JN411" s="44"/>
      <c r="JO411" s="44"/>
      <c r="JP411" s="44"/>
      <c r="JQ411" s="44"/>
      <c r="JR411" s="44"/>
      <c r="JS411" s="44"/>
      <c r="JT411" s="44"/>
      <c r="JU411" s="44"/>
      <c r="JV411" s="44"/>
      <c r="JW411" s="44"/>
      <c r="JX411" s="44"/>
      <c r="JY411" s="44"/>
      <c r="JZ411" s="44"/>
      <c r="KA411" s="44"/>
      <c r="KB411" s="44"/>
      <c r="KC411" s="44"/>
    </row>
    <row r="412" spans="1:289" x14ac:dyDescent="0.2">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c r="CI412" s="44"/>
      <c r="CJ412" s="44"/>
      <c r="CK412" s="44"/>
      <c r="CL412" s="44"/>
      <c r="CM412" s="44"/>
      <c r="CN412" s="44"/>
      <c r="CO412" s="44"/>
      <c r="CP412" s="44"/>
      <c r="CQ412" s="44"/>
      <c r="CR412" s="44"/>
      <c r="CS412" s="44"/>
      <c r="CT412" s="44"/>
      <c r="CU412" s="44"/>
      <c r="CV412" s="44"/>
      <c r="CW412" s="44"/>
      <c r="CX412" s="44"/>
      <c r="CY412" s="44"/>
      <c r="CZ412" s="44"/>
      <c r="DA412" s="44"/>
      <c r="DB412" s="44"/>
      <c r="DC412" s="44"/>
      <c r="DD412" s="44"/>
      <c r="DE412" s="44"/>
      <c r="DF412" s="44"/>
      <c r="DG412" s="44"/>
      <c r="DH412" s="44"/>
      <c r="DI412" s="44"/>
      <c r="DJ412" s="44"/>
      <c r="DK412" s="44"/>
      <c r="DL412" s="44"/>
      <c r="DM412" s="44"/>
      <c r="DN412" s="44"/>
      <c r="DO412" s="44"/>
      <c r="DP412" s="44"/>
      <c r="DQ412" s="44"/>
      <c r="DR412" s="44"/>
      <c r="DS412" s="44"/>
      <c r="DT412" s="44"/>
      <c r="DU412" s="44"/>
      <c r="DV412" s="44"/>
      <c r="DW412" s="44"/>
      <c r="DX412" s="44"/>
      <c r="DY412" s="44"/>
      <c r="DZ412" s="44"/>
      <c r="EA412" s="44"/>
      <c r="EB412" s="44"/>
      <c r="EC412" s="44"/>
      <c r="ED412" s="44"/>
      <c r="EE412" s="44"/>
      <c r="EF412" s="44"/>
      <c r="EG412" s="44"/>
      <c r="EH412" s="44"/>
      <c r="EI412" s="44"/>
      <c r="EJ412" s="44"/>
      <c r="EK412" s="44"/>
      <c r="EL412" s="44"/>
      <c r="EM412" s="44"/>
      <c r="EN412" s="44"/>
      <c r="EO412" s="44"/>
      <c r="EP412" s="44"/>
      <c r="EQ412" s="44"/>
      <c r="ER412" s="44"/>
      <c r="ES412" s="44"/>
      <c r="ET412" s="44"/>
      <c r="EU412" s="44"/>
      <c r="EV412" s="44"/>
      <c r="EW412" s="44"/>
      <c r="EX412" s="44"/>
      <c r="EY412" s="44"/>
      <c r="EZ412" s="44"/>
      <c r="FA412" s="44"/>
      <c r="FB412" s="44"/>
      <c r="FC412" s="44"/>
      <c r="FD412" s="44"/>
      <c r="FE412" s="44"/>
      <c r="FF412" s="44"/>
      <c r="FG412" s="44"/>
      <c r="FH412" s="44"/>
      <c r="FI412" s="44"/>
      <c r="FJ412" s="44"/>
      <c r="FK412" s="44"/>
      <c r="FL412" s="44"/>
      <c r="FM412" s="44"/>
      <c r="FN412" s="44"/>
      <c r="FO412" s="44"/>
      <c r="FP412" s="44"/>
      <c r="FQ412" s="44"/>
      <c r="FR412" s="44"/>
      <c r="FS412" s="44"/>
      <c r="FT412" s="44"/>
      <c r="FU412" s="44"/>
      <c r="FV412" s="44"/>
      <c r="FW412" s="44"/>
      <c r="FX412" s="44"/>
      <c r="FY412" s="44"/>
      <c r="FZ412" s="44"/>
      <c r="GA412" s="44"/>
      <c r="GB412" s="44"/>
      <c r="GC412" s="44"/>
      <c r="GD412" s="44"/>
      <c r="GE412" s="44"/>
      <c r="GF412" s="44"/>
      <c r="GG412" s="44"/>
      <c r="GH412" s="44"/>
      <c r="GI412" s="44"/>
      <c r="GJ412" s="44"/>
      <c r="GK412" s="44"/>
      <c r="GL412" s="44"/>
      <c r="GM412" s="44"/>
      <c r="GN412" s="44"/>
      <c r="GO412" s="44"/>
      <c r="GP412" s="44"/>
      <c r="GQ412" s="44"/>
      <c r="GR412" s="44"/>
      <c r="GS412" s="44"/>
      <c r="GT412" s="44"/>
      <c r="GU412" s="44"/>
      <c r="GV412" s="44"/>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4"/>
      <c r="HZ412" s="44"/>
      <c r="IA412" s="44"/>
      <c r="IB412" s="44"/>
      <c r="IC412" s="44"/>
      <c r="ID412" s="44"/>
      <c r="IE412" s="44"/>
      <c r="IF412" s="44"/>
      <c r="IG412" s="44"/>
      <c r="IH412" s="44"/>
      <c r="II412" s="44"/>
      <c r="IJ412" s="44"/>
      <c r="IK412" s="44"/>
      <c r="IL412" s="44"/>
      <c r="IM412" s="44"/>
      <c r="IN412" s="44"/>
      <c r="IO412" s="44"/>
      <c r="IP412" s="44"/>
      <c r="IQ412" s="44"/>
      <c r="IR412" s="44"/>
      <c r="IS412" s="44"/>
      <c r="IT412" s="44"/>
      <c r="IU412" s="44"/>
      <c r="IV412" s="44"/>
      <c r="IW412" s="44"/>
      <c r="IX412" s="44"/>
      <c r="IY412" s="44"/>
      <c r="IZ412" s="44"/>
      <c r="JA412" s="44"/>
      <c r="JB412" s="44"/>
      <c r="JC412" s="44"/>
      <c r="JD412" s="44"/>
      <c r="JE412" s="44"/>
      <c r="JF412" s="44"/>
      <c r="JG412" s="44"/>
      <c r="JH412" s="44"/>
      <c r="JI412" s="44"/>
      <c r="JJ412" s="44"/>
      <c r="JK412" s="44"/>
      <c r="JL412" s="44"/>
      <c r="JM412" s="44"/>
      <c r="JN412" s="44"/>
      <c r="JO412" s="44"/>
      <c r="JP412" s="44"/>
      <c r="JQ412" s="44"/>
      <c r="JR412" s="44"/>
      <c r="JS412" s="44"/>
      <c r="JT412" s="44"/>
      <c r="JU412" s="44"/>
      <c r="JV412" s="44"/>
      <c r="JW412" s="44"/>
      <c r="JX412" s="44"/>
      <c r="JY412" s="44"/>
      <c r="JZ412" s="44"/>
      <c r="KA412" s="44"/>
      <c r="KB412" s="44"/>
      <c r="KC412" s="44"/>
    </row>
    <row r="413" spans="1:289" x14ac:dyDescent="0.2">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c r="CI413" s="44"/>
      <c r="CJ413" s="44"/>
      <c r="CK413" s="44"/>
      <c r="CL413" s="44"/>
      <c r="CM413" s="44"/>
      <c r="CN413" s="44"/>
      <c r="CO413" s="44"/>
      <c r="CP413" s="44"/>
      <c r="CQ413" s="44"/>
      <c r="CR413" s="44"/>
      <c r="CS413" s="44"/>
      <c r="CT413" s="44"/>
      <c r="CU413" s="44"/>
      <c r="CV413" s="44"/>
      <c r="CW413" s="44"/>
      <c r="CX413" s="44"/>
      <c r="CY413" s="44"/>
      <c r="CZ413" s="44"/>
      <c r="DA413" s="44"/>
      <c r="DB413" s="44"/>
      <c r="DC413" s="44"/>
      <c r="DD413" s="44"/>
      <c r="DE413" s="44"/>
      <c r="DF413" s="44"/>
      <c r="DG413" s="44"/>
      <c r="DH413" s="44"/>
      <c r="DI413" s="44"/>
      <c r="DJ413" s="44"/>
      <c r="DK413" s="44"/>
      <c r="DL413" s="44"/>
      <c r="DM413" s="44"/>
      <c r="DN413" s="44"/>
      <c r="DO413" s="44"/>
      <c r="DP413" s="44"/>
      <c r="DQ413" s="44"/>
      <c r="DR413" s="44"/>
      <c r="DS413" s="44"/>
      <c r="DT413" s="44"/>
      <c r="DU413" s="44"/>
      <c r="DV413" s="44"/>
      <c r="DW413" s="44"/>
      <c r="DX413" s="44"/>
      <c r="DY413" s="44"/>
      <c r="DZ413" s="44"/>
      <c r="EA413" s="44"/>
      <c r="EB413" s="44"/>
      <c r="EC413" s="44"/>
      <c r="ED413" s="44"/>
      <c r="EE413" s="44"/>
      <c r="EF413" s="44"/>
      <c r="EG413" s="44"/>
      <c r="EH413" s="44"/>
      <c r="EI413" s="44"/>
      <c r="EJ413" s="44"/>
      <c r="EK413" s="44"/>
      <c r="EL413" s="44"/>
      <c r="EM413" s="44"/>
      <c r="EN413" s="44"/>
      <c r="EO413" s="44"/>
      <c r="EP413" s="44"/>
      <c r="EQ413" s="44"/>
      <c r="ER413" s="44"/>
      <c r="ES413" s="44"/>
      <c r="ET413" s="44"/>
      <c r="EU413" s="44"/>
      <c r="EV413" s="44"/>
      <c r="EW413" s="44"/>
      <c r="EX413" s="44"/>
      <c r="EY413" s="44"/>
      <c r="EZ413" s="44"/>
      <c r="FA413" s="44"/>
      <c r="FB413" s="44"/>
      <c r="FC413" s="44"/>
      <c r="FD413" s="44"/>
      <c r="FE413" s="44"/>
      <c r="FF413" s="44"/>
      <c r="FG413" s="44"/>
      <c r="FH413" s="44"/>
      <c r="FI413" s="44"/>
      <c r="FJ413" s="44"/>
      <c r="FK413" s="44"/>
      <c r="FL413" s="44"/>
      <c r="FM413" s="44"/>
      <c r="FN413" s="44"/>
      <c r="FO413" s="44"/>
      <c r="FP413" s="44"/>
      <c r="FQ413" s="44"/>
      <c r="FR413" s="44"/>
      <c r="FS413" s="44"/>
      <c r="FT413" s="44"/>
      <c r="FU413" s="44"/>
      <c r="FV413" s="44"/>
      <c r="FW413" s="44"/>
      <c r="FX413" s="44"/>
      <c r="FY413" s="44"/>
      <c r="FZ413" s="44"/>
      <c r="GA413" s="44"/>
      <c r="GB413" s="44"/>
      <c r="GC413" s="44"/>
      <c r="GD413" s="44"/>
      <c r="GE413" s="44"/>
      <c r="GF413" s="44"/>
      <c r="GG413" s="44"/>
      <c r="GH413" s="44"/>
      <c r="GI413" s="44"/>
      <c r="GJ413" s="44"/>
      <c r="GK413" s="44"/>
      <c r="GL413" s="44"/>
      <c r="GM413" s="44"/>
      <c r="GN413" s="44"/>
      <c r="GO413" s="44"/>
      <c r="GP413" s="44"/>
      <c r="GQ413" s="44"/>
      <c r="GR413" s="44"/>
      <c r="GS413" s="44"/>
      <c r="GT413" s="44"/>
      <c r="GU413" s="44"/>
      <c r="GV413" s="44"/>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4"/>
      <c r="HZ413" s="44"/>
      <c r="IA413" s="44"/>
      <c r="IB413" s="44"/>
      <c r="IC413" s="44"/>
      <c r="ID413" s="44"/>
      <c r="IE413" s="44"/>
      <c r="IF413" s="44"/>
      <c r="IG413" s="44"/>
      <c r="IH413" s="44"/>
      <c r="II413" s="44"/>
      <c r="IJ413" s="44"/>
      <c r="IK413" s="44"/>
      <c r="IL413" s="44"/>
      <c r="IM413" s="44"/>
      <c r="IN413" s="44"/>
      <c r="IO413" s="44"/>
      <c r="IP413" s="44"/>
      <c r="IQ413" s="44"/>
      <c r="IR413" s="44"/>
      <c r="IS413" s="44"/>
      <c r="IT413" s="44"/>
      <c r="IU413" s="44"/>
      <c r="IV413" s="44"/>
      <c r="IW413" s="44"/>
      <c r="IX413" s="44"/>
      <c r="IY413" s="44"/>
      <c r="IZ413" s="44"/>
      <c r="JA413" s="44"/>
      <c r="JB413" s="44"/>
      <c r="JC413" s="44"/>
      <c r="JD413" s="44"/>
      <c r="JE413" s="44"/>
      <c r="JF413" s="44"/>
      <c r="JG413" s="44"/>
      <c r="JH413" s="44"/>
      <c r="JI413" s="44"/>
      <c r="JJ413" s="44"/>
      <c r="JK413" s="44"/>
      <c r="JL413" s="44"/>
      <c r="JM413" s="44"/>
      <c r="JN413" s="44"/>
      <c r="JO413" s="44"/>
      <c r="JP413" s="44"/>
      <c r="JQ413" s="44"/>
      <c r="JR413" s="44"/>
      <c r="JS413" s="44"/>
      <c r="JT413" s="44"/>
      <c r="JU413" s="44"/>
      <c r="JV413" s="44"/>
      <c r="JW413" s="44"/>
      <c r="JX413" s="44"/>
      <c r="JY413" s="44"/>
      <c r="JZ413" s="44"/>
      <c r="KA413" s="44"/>
      <c r="KB413" s="44"/>
      <c r="KC413" s="44"/>
    </row>
    <row r="414" spans="1:289" x14ac:dyDescent="0.2">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c r="CI414" s="44"/>
      <c r="CJ414" s="44"/>
      <c r="CK414" s="44"/>
      <c r="CL414" s="44"/>
      <c r="CM414" s="44"/>
      <c r="CN414" s="44"/>
      <c r="CO414" s="44"/>
      <c r="CP414" s="44"/>
      <c r="CQ414" s="44"/>
      <c r="CR414" s="44"/>
      <c r="CS414" s="44"/>
      <c r="CT414" s="44"/>
      <c r="CU414" s="44"/>
      <c r="CV414" s="44"/>
      <c r="CW414" s="44"/>
      <c r="CX414" s="44"/>
      <c r="CY414" s="44"/>
      <c r="CZ414" s="44"/>
      <c r="DA414" s="44"/>
      <c r="DB414" s="44"/>
      <c r="DC414" s="44"/>
      <c r="DD414" s="44"/>
      <c r="DE414" s="44"/>
      <c r="DF414" s="44"/>
      <c r="DG414" s="44"/>
      <c r="DH414" s="44"/>
      <c r="DI414" s="44"/>
      <c r="DJ414" s="44"/>
      <c r="DK414" s="44"/>
      <c r="DL414" s="44"/>
      <c r="DM414" s="44"/>
      <c r="DN414" s="44"/>
      <c r="DO414" s="44"/>
      <c r="DP414" s="44"/>
      <c r="DQ414" s="44"/>
      <c r="DR414" s="44"/>
      <c r="DS414" s="44"/>
      <c r="DT414" s="44"/>
      <c r="DU414" s="44"/>
      <c r="DV414" s="44"/>
      <c r="DW414" s="44"/>
      <c r="DX414" s="44"/>
      <c r="DY414" s="44"/>
      <c r="DZ414" s="44"/>
      <c r="EA414" s="44"/>
      <c r="EB414" s="44"/>
      <c r="EC414" s="44"/>
      <c r="ED414" s="44"/>
      <c r="EE414" s="44"/>
      <c r="EF414" s="44"/>
      <c r="EG414" s="44"/>
      <c r="EH414" s="44"/>
      <c r="EI414" s="44"/>
      <c r="EJ414" s="44"/>
      <c r="EK414" s="44"/>
      <c r="EL414" s="44"/>
      <c r="EM414" s="44"/>
      <c r="EN414" s="44"/>
      <c r="EO414" s="44"/>
      <c r="EP414" s="44"/>
      <c r="EQ414" s="44"/>
      <c r="ER414" s="44"/>
      <c r="ES414" s="44"/>
      <c r="ET414" s="44"/>
      <c r="EU414" s="44"/>
      <c r="EV414" s="44"/>
      <c r="EW414" s="44"/>
      <c r="EX414" s="44"/>
      <c r="EY414" s="44"/>
      <c r="EZ414" s="44"/>
      <c r="FA414" s="44"/>
      <c r="FB414" s="44"/>
      <c r="FC414" s="44"/>
      <c r="FD414" s="44"/>
      <c r="FE414" s="44"/>
      <c r="FF414" s="44"/>
      <c r="FG414" s="44"/>
      <c r="FH414" s="44"/>
      <c r="FI414" s="44"/>
      <c r="FJ414" s="44"/>
      <c r="FK414" s="44"/>
      <c r="FL414" s="44"/>
      <c r="FM414" s="44"/>
      <c r="FN414" s="44"/>
      <c r="FO414" s="44"/>
      <c r="FP414" s="44"/>
      <c r="FQ414" s="44"/>
      <c r="FR414" s="44"/>
      <c r="FS414" s="44"/>
      <c r="FT414" s="44"/>
      <c r="FU414" s="44"/>
      <c r="FV414" s="44"/>
      <c r="FW414" s="44"/>
      <c r="FX414" s="44"/>
      <c r="FY414" s="44"/>
      <c r="FZ414" s="44"/>
      <c r="GA414" s="44"/>
      <c r="GB414" s="44"/>
      <c r="GC414" s="44"/>
      <c r="GD414" s="44"/>
      <c r="GE414" s="44"/>
      <c r="GF414" s="44"/>
      <c r="GG414" s="44"/>
      <c r="GH414" s="44"/>
      <c r="GI414" s="44"/>
      <c r="GJ414" s="44"/>
      <c r="GK414" s="44"/>
      <c r="GL414" s="44"/>
      <c r="GM414" s="44"/>
      <c r="GN414" s="44"/>
      <c r="GO414" s="44"/>
      <c r="GP414" s="44"/>
      <c r="GQ414" s="44"/>
      <c r="GR414" s="44"/>
      <c r="GS414" s="44"/>
      <c r="GT414" s="44"/>
      <c r="GU414" s="44"/>
      <c r="GV414" s="44"/>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4"/>
      <c r="HZ414" s="44"/>
      <c r="IA414" s="44"/>
      <c r="IB414" s="44"/>
      <c r="IC414" s="44"/>
      <c r="ID414" s="44"/>
      <c r="IE414" s="44"/>
      <c r="IF414" s="44"/>
      <c r="IG414" s="44"/>
      <c r="IH414" s="44"/>
      <c r="II414" s="44"/>
      <c r="IJ414" s="44"/>
      <c r="IK414" s="44"/>
      <c r="IL414" s="44"/>
      <c r="IM414" s="44"/>
      <c r="IN414" s="44"/>
      <c r="IO414" s="44"/>
      <c r="IP414" s="44"/>
      <c r="IQ414" s="44"/>
      <c r="IR414" s="44"/>
      <c r="IS414" s="44"/>
      <c r="IT414" s="44"/>
      <c r="IU414" s="44"/>
      <c r="IV414" s="44"/>
      <c r="IW414" s="44"/>
      <c r="IX414" s="44"/>
      <c r="IY414" s="44"/>
      <c r="IZ414" s="44"/>
      <c r="JA414" s="44"/>
      <c r="JB414" s="44"/>
      <c r="JC414" s="44"/>
      <c r="JD414" s="44"/>
      <c r="JE414" s="44"/>
      <c r="JF414" s="44"/>
      <c r="JG414" s="44"/>
      <c r="JH414" s="44"/>
      <c r="JI414" s="44"/>
      <c r="JJ414" s="44"/>
      <c r="JK414" s="44"/>
      <c r="JL414" s="44"/>
      <c r="JM414" s="44"/>
      <c r="JN414" s="44"/>
      <c r="JO414" s="44"/>
      <c r="JP414" s="44"/>
      <c r="JQ414" s="44"/>
      <c r="JR414" s="44"/>
      <c r="JS414" s="44"/>
      <c r="JT414" s="44"/>
      <c r="JU414" s="44"/>
      <c r="JV414" s="44"/>
      <c r="JW414" s="44"/>
      <c r="JX414" s="44"/>
      <c r="JY414" s="44"/>
      <c r="JZ414" s="44"/>
      <c r="KA414" s="44"/>
      <c r="KB414" s="44"/>
      <c r="KC414" s="44"/>
    </row>
    <row r="415" spans="1:289" x14ac:dyDescent="0.2">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4"/>
      <c r="HZ415" s="44"/>
      <c r="IA415" s="44"/>
      <c r="IB415" s="44"/>
      <c r="IC415" s="44"/>
      <c r="ID415" s="44"/>
      <c r="IE415" s="44"/>
      <c r="IF415" s="44"/>
      <c r="IG415" s="44"/>
      <c r="IH415" s="44"/>
      <c r="II415" s="44"/>
      <c r="IJ415" s="44"/>
      <c r="IK415" s="44"/>
      <c r="IL415" s="44"/>
      <c r="IM415" s="44"/>
      <c r="IN415" s="44"/>
      <c r="IO415" s="44"/>
      <c r="IP415" s="44"/>
      <c r="IQ415" s="44"/>
      <c r="IR415" s="44"/>
      <c r="IS415" s="44"/>
      <c r="IT415" s="44"/>
      <c r="IU415" s="44"/>
      <c r="IV415" s="44"/>
      <c r="IW415" s="44"/>
      <c r="IX415" s="44"/>
      <c r="IY415" s="44"/>
      <c r="IZ415" s="44"/>
      <c r="JA415" s="44"/>
      <c r="JB415" s="44"/>
      <c r="JC415" s="44"/>
      <c r="JD415" s="44"/>
      <c r="JE415" s="44"/>
      <c r="JF415" s="44"/>
      <c r="JG415" s="44"/>
      <c r="JH415" s="44"/>
      <c r="JI415" s="44"/>
      <c r="JJ415" s="44"/>
      <c r="JK415" s="44"/>
      <c r="JL415" s="44"/>
      <c r="JM415" s="44"/>
      <c r="JN415" s="44"/>
      <c r="JO415" s="44"/>
      <c r="JP415" s="44"/>
      <c r="JQ415" s="44"/>
      <c r="JR415" s="44"/>
      <c r="JS415" s="44"/>
      <c r="JT415" s="44"/>
      <c r="JU415" s="44"/>
      <c r="JV415" s="44"/>
      <c r="JW415" s="44"/>
      <c r="JX415" s="44"/>
      <c r="JY415" s="44"/>
      <c r="JZ415" s="44"/>
      <c r="KA415" s="44"/>
      <c r="KB415" s="44"/>
      <c r="KC415" s="44"/>
    </row>
    <row r="416" spans="1:289" x14ac:dyDescent="0.2">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c r="CI416" s="44"/>
      <c r="CJ416" s="44"/>
      <c r="CK416" s="44"/>
      <c r="CL416" s="44"/>
      <c r="CM416" s="44"/>
      <c r="CN416" s="44"/>
      <c r="CO416" s="44"/>
      <c r="CP416" s="44"/>
      <c r="CQ416" s="44"/>
      <c r="CR416" s="44"/>
      <c r="CS416" s="44"/>
      <c r="CT416" s="44"/>
      <c r="CU416" s="44"/>
      <c r="CV416" s="44"/>
      <c r="CW416" s="44"/>
      <c r="CX416" s="44"/>
      <c r="CY416" s="44"/>
      <c r="CZ416" s="44"/>
      <c r="DA416" s="44"/>
      <c r="DB416" s="44"/>
      <c r="DC416" s="44"/>
      <c r="DD416" s="44"/>
      <c r="DE416" s="44"/>
      <c r="DF416" s="44"/>
      <c r="DG416" s="44"/>
      <c r="DH416" s="44"/>
      <c r="DI416" s="44"/>
      <c r="DJ416" s="44"/>
      <c r="DK416" s="44"/>
      <c r="DL416" s="44"/>
      <c r="DM416" s="44"/>
      <c r="DN416" s="44"/>
      <c r="DO416" s="44"/>
      <c r="DP416" s="44"/>
      <c r="DQ416" s="44"/>
      <c r="DR416" s="44"/>
      <c r="DS416" s="44"/>
      <c r="DT416" s="44"/>
      <c r="DU416" s="44"/>
      <c r="DV416" s="44"/>
      <c r="DW416" s="44"/>
      <c r="DX416" s="44"/>
      <c r="DY416" s="44"/>
      <c r="DZ416" s="44"/>
      <c r="EA416" s="44"/>
      <c r="EB416" s="44"/>
      <c r="EC416" s="44"/>
      <c r="ED416" s="44"/>
      <c r="EE416" s="44"/>
      <c r="EF416" s="44"/>
      <c r="EG416" s="44"/>
      <c r="EH416" s="44"/>
      <c r="EI416" s="44"/>
      <c r="EJ416" s="44"/>
      <c r="EK416" s="44"/>
      <c r="EL416" s="44"/>
      <c r="EM416" s="44"/>
      <c r="EN416" s="44"/>
      <c r="EO416" s="44"/>
      <c r="EP416" s="44"/>
      <c r="EQ416" s="44"/>
      <c r="ER416" s="44"/>
      <c r="ES416" s="44"/>
      <c r="ET416" s="44"/>
      <c r="EU416" s="44"/>
      <c r="EV416" s="44"/>
      <c r="EW416" s="44"/>
      <c r="EX416" s="44"/>
      <c r="EY416" s="44"/>
      <c r="EZ416" s="44"/>
      <c r="FA416" s="44"/>
      <c r="FB416" s="44"/>
      <c r="FC416" s="44"/>
      <c r="FD416" s="44"/>
      <c r="FE416" s="44"/>
      <c r="FF416" s="44"/>
      <c r="FG416" s="44"/>
      <c r="FH416" s="44"/>
      <c r="FI416" s="44"/>
      <c r="FJ416" s="44"/>
      <c r="FK416" s="44"/>
      <c r="FL416" s="44"/>
      <c r="FM416" s="44"/>
      <c r="FN416" s="44"/>
      <c r="FO416" s="44"/>
      <c r="FP416" s="44"/>
      <c r="FQ416" s="44"/>
      <c r="FR416" s="44"/>
      <c r="FS416" s="44"/>
      <c r="FT416" s="44"/>
      <c r="FU416" s="44"/>
      <c r="FV416" s="44"/>
      <c r="FW416" s="44"/>
      <c r="FX416" s="44"/>
      <c r="FY416" s="44"/>
      <c r="FZ416" s="44"/>
      <c r="GA416" s="44"/>
      <c r="GB416" s="44"/>
      <c r="GC416" s="44"/>
      <c r="GD416" s="44"/>
      <c r="GE416" s="44"/>
      <c r="GF416" s="44"/>
      <c r="GG416" s="44"/>
      <c r="GH416" s="44"/>
      <c r="GI416" s="44"/>
      <c r="GJ416" s="44"/>
      <c r="GK416" s="44"/>
      <c r="GL416" s="44"/>
      <c r="GM416" s="44"/>
      <c r="GN416" s="44"/>
      <c r="GO416" s="44"/>
      <c r="GP416" s="44"/>
      <c r="GQ416" s="44"/>
      <c r="GR416" s="44"/>
      <c r="GS416" s="44"/>
      <c r="GT416" s="44"/>
      <c r="GU416" s="44"/>
      <c r="GV416" s="44"/>
      <c r="GW416" s="44"/>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4"/>
      <c r="HZ416" s="44"/>
      <c r="IA416" s="44"/>
      <c r="IB416" s="44"/>
      <c r="IC416" s="44"/>
      <c r="ID416" s="44"/>
      <c r="IE416" s="44"/>
      <c r="IF416" s="44"/>
      <c r="IG416" s="44"/>
      <c r="IH416" s="44"/>
      <c r="II416" s="44"/>
      <c r="IJ416" s="44"/>
      <c r="IK416" s="44"/>
      <c r="IL416" s="44"/>
      <c r="IM416" s="44"/>
      <c r="IN416" s="44"/>
      <c r="IO416" s="44"/>
      <c r="IP416" s="44"/>
      <c r="IQ416" s="44"/>
      <c r="IR416" s="44"/>
      <c r="IS416" s="44"/>
      <c r="IT416" s="44"/>
      <c r="IU416" s="44"/>
      <c r="IV416" s="44"/>
      <c r="IW416" s="44"/>
      <c r="IX416" s="44"/>
      <c r="IY416" s="44"/>
      <c r="IZ416" s="44"/>
      <c r="JA416" s="44"/>
      <c r="JB416" s="44"/>
      <c r="JC416" s="44"/>
      <c r="JD416" s="44"/>
      <c r="JE416" s="44"/>
      <c r="JF416" s="44"/>
      <c r="JG416" s="44"/>
      <c r="JH416" s="44"/>
      <c r="JI416" s="44"/>
      <c r="JJ416" s="44"/>
      <c r="JK416" s="44"/>
      <c r="JL416" s="44"/>
      <c r="JM416" s="44"/>
      <c r="JN416" s="44"/>
      <c r="JO416" s="44"/>
      <c r="JP416" s="44"/>
      <c r="JQ416" s="44"/>
      <c r="JR416" s="44"/>
      <c r="JS416" s="44"/>
      <c r="JT416" s="44"/>
      <c r="JU416" s="44"/>
      <c r="JV416" s="44"/>
      <c r="JW416" s="44"/>
      <c r="JX416" s="44"/>
      <c r="JY416" s="44"/>
      <c r="JZ416" s="44"/>
      <c r="KA416" s="44"/>
      <c r="KB416" s="44"/>
      <c r="KC416" s="44"/>
    </row>
    <row r="417" spans="1:289" x14ac:dyDescent="0.2">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c r="CI417" s="44"/>
      <c r="CJ417" s="44"/>
      <c r="CK417" s="44"/>
      <c r="CL417" s="44"/>
      <c r="CM417" s="44"/>
      <c r="CN417" s="44"/>
      <c r="CO417" s="44"/>
      <c r="CP417" s="44"/>
      <c r="CQ417" s="44"/>
      <c r="CR417" s="44"/>
      <c r="CS417" s="44"/>
      <c r="CT417" s="44"/>
      <c r="CU417" s="44"/>
      <c r="CV417" s="44"/>
      <c r="CW417" s="44"/>
      <c r="CX417" s="44"/>
      <c r="CY417" s="44"/>
      <c r="CZ417" s="44"/>
      <c r="DA417" s="44"/>
      <c r="DB417" s="44"/>
      <c r="DC417" s="44"/>
      <c r="DD417" s="44"/>
      <c r="DE417" s="44"/>
      <c r="DF417" s="44"/>
      <c r="DG417" s="44"/>
      <c r="DH417" s="44"/>
      <c r="DI417" s="44"/>
      <c r="DJ417" s="44"/>
      <c r="DK417" s="44"/>
      <c r="DL417" s="44"/>
      <c r="DM417" s="44"/>
      <c r="DN417" s="44"/>
      <c r="DO417" s="44"/>
      <c r="DP417" s="44"/>
      <c r="DQ417" s="44"/>
      <c r="DR417" s="44"/>
      <c r="DS417" s="44"/>
      <c r="DT417" s="44"/>
      <c r="DU417" s="44"/>
      <c r="DV417" s="44"/>
      <c r="DW417" s="44"/>
      <c r="DX417" s="44"/>
      <c r="DY417" s="44"/>
      <c r="DZ417" s="44"/>
      <c r="EA417" s="44"/>
      <c r="EB417" s="44"/>
      <c r="EC417" s="44"/>
      <c r="ED417" s="44"/>
      <c r="EE417" s="44"/>
      <c r="EF417" s="44"/>
      <c r="EG417" s="44"/>
      <c r="EH417" s="44"/>
      <c r="EI417" s="44"/>
      <c r="EJ417" s="44"/>
      <c r="EK417" s="44"/>
      <c r="EL417" s="44"/>
      <c r="EM417" s="44"/>
      <c r="EN417" s="44"/>
      <c r="EO417" s="44"/>
      <c r="EP417" s="44"/>
      <c r="EQ417" s="44"/>
      <c r="ER417" s="44"/>
      <c r="ES417" s="44"/>
      <c r="ET417" s="44"/>
      <c r="EU417" s="44"/>
      <c r="EV417" s="44"/>
      <c r="EW417" s="44"/>
      <c r="EX417" s="44"/>
      <c r="EY417" s="44"/>
      <c r="EZ417" s="44"/>
      <c r="FA417" s="44"/>
      <c r="FB417" s="44"/>
      <c r="FC417" s="44"/>
      <c r="FD417" s="44"/>
      <c r="FE417" s="44"/>
      <c r="FF417" s="44"/>
      <c r="FG417" s="44"/>
      <c r="FH417" s="44"/>
      <c r="FI417" s="44"/>
      <c r="FJ417" s="44"/>
      <c r="FK417" s="44"/>
      <c r="FL417" s="44"/>
      <c r="FM417" s="44"/>
      <c r="FN417" s="44"/>
      <c r="FO417" s="44"/>
      <c r="FP417" s="44"/>
      <c r="FQ417" s="44"/>
      <c r="FR417" s="44"/>
      <c r="FS417" s="44"/>
      <c r="FT417" s="44"/>
      <c r="FU417" s="44"/>
      <c r="FV417" s="44"/>
      <c r="FW417" s="44"/>
      <c r="FX417" s="44"/>
      <c r="FY417" s="44"/>
      <c r="FZ417" s="44"/>
      <c r="GA417" s="44"/>
      <c r="GB417" s="44"/>
      <c r="GC417" s="44"/>
      <c r="GD417" s="44"/>
      <c r="GE417" s="44"/>
      <c r="GF417" s="44"/>
      <c r="GG417" s="44"/>
      <c r="GH417" s="44"/>
      <c r="GI417" s="44"/>
      <c r="GJ417" s="44"/>
      <c r="GK417" s="44"/>
      <c r="GL417" s="44"/>
      <c r="GM417" s="44"/>
      <c r="GN417" s="44"/>
      <c r="GO417" s="44"/>
      <c r="GP417" s="44"/>
      <c r="GQ417" s="44"/>
      <c r="GR417" s="44"/>
      <c r="GS417" s="44"/>
      <c r="GT417" s="44"/>
      <c r="GU417" s="44"/>
      <c r="GV417" s="44"/>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4"/>
      <c r="HZ417" s="44"/>
      <c r="IA417" s="44"/>
      <c r="IB417" s="44"/>
      <c r="IC417" s="44"/>
      <c r="ID417" s="44"/>
      <c r="IE417" s="44"/>
      <c r="IF417" s="44"/>
      <c r="IG417" s="44"/>
      <c r="IH417" s="44"/>
      <c r="II417" s="44"/>
      <c r="IJ417" s="44"/>
      <c r="IK417" s="44"/>
      <c r="IL417" s="44"/>
      <c r="IM417" s="44"/>
      <c r="IN417" s="44"/>
      <c r="IO417" s="44"/>
      <c r="IP417" s="44"/>
      <c r="IQ417" s="44"/>
      <c r="IR417" s="44"/>
      <c r="IS417" s="44"/>
      <c r="IT417" s="44"/>
      <c r="IU417" s="44"/>
      <c r="IV417" s="44"/>
      <c r="IW417" s="44"/>
      <c r="IX417" s="44"/>
      <c r="IY417" s="44"/>
      <c r="IZ417" s="44"/>
      <c r="JA417" s="44"/>
      <c r="JB417" s="44"/>
      <c r="JC417" s="44"/>
      <c r="JD417" s="44"/>
      <c r="JE417" s="44"/>
      <c r="JF417" s="44"/>
      <c r="JG417" s="44"/>
      <c r="JH417" s="44"/>
      <c r="JI417" s="44"/>
      <c r="JJ417" s="44"/>
      <c r="JK417" s="44"/>
      <c r="JL417" s="44"/>
      <c r="JM417" s="44"/>
      <c r="JN417" s="44"/>
      <c r="JO417" s="44"/>
      <c r="JP417" s="44"/>
      <c r="JQ417" s="44"/>
      <c r="JR417" s="44"/>
      <c r="JS417" s="44"/>
      <c r="JT417" s="44"/>
      <c r="JU417" s="44"/>
      <c r="JV417" s="44"/>
      <c r="JW417" s="44"/>
      <c r="JX417" s="44"/>
      <c r="JY417" s="44"/>
      <c r="JZ417" s="44"/>
      <c r="KA417" s="44"/>
      <c r="KB417" s="44"/>
      <c r="KC417" s="44"/>
    </row>
    <row r="418" spans="1:289" x14ac:dyDescent="0.2">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c r="CI418" s="44"/>
      <c r="CJ418" s="44"/>
      <c r="CK418" s="44"/>
      <c r="CL418" s="44"/>
      <c r="CM418" s="44"/>
      <c r="CN418" s="44"/>
      <c r="CO418" s="44"/>
      <c r="CP418" s="44"/>
      <c r="CQ418" s="44"/>
      <c r="CR418" s="44"/>
      <c r="CS418" s="44"/>
      <c r="CT418" s="44"/>
      <c r="CU418" s="44"/>
      <c r="CV418" s="44"/>
      <c r="CW418" s="44"/>
      <c r="CX418" s="44"/>
      <c r="CY418" s="44"/>
      <c r="CZ418" s="44"/>
      <c r="DA418" s="44"/>
      <c r="DB418" s="44"/>
      <c r="DC418" s="44"/>
      <c r="DD418" s="44"/>
      <c r="DE418" s="44"/>
      <c r="DF418" s="44"/>
      <c r="DG418" s="44"/>
      <c r="DH418" s="44"/>
      <c r="DI418" s="44"/>
      <c r="DJ418" s="44"/>
      <c r="DK418" s="44"/>
      <c r="DL418" s="44"/>
      <c r="DM418" s="44"/>
      <c r="DN418" s="44"/>
      <c r="DO418" s="44"/>
      <c r="DP418" s="44"/>
      <c r="DQ418" s="44"/>
      <c r="DR418" s="44"/>
      <c r="DS418" s="44"/>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4"/>
      <c r="EX418" s="44"/>
      <c r="EY418" s="44"/>
      <c r="EZ418" s="44"/>
      <c r="FA418" s="44"/>
      <c r="FB418" s="44"/>
      <c r="FC418" s="44"/>
      <c r="FD418" s="44"/>
      <c r="FE418" s="44"/>
      <c r="FF418" s="44"/>
      <c r="FG418" s="44"/>
      <c r="FH418" s="44"/>
      <c r="FI418" s="44"/>
      <c r="FJ418" s="44"/>
      <c r="FK418" s="44"/>
      <c r="FL418" s="44"/>
      <c r="FM418" s="44"/>
      <c r="FN418" s="44"/>
      <c r="FO418" s="44"/>
      <c r="FP418" s="44"/>
      <c r="FQ418" s="44"/>
      <c r="FR418" s="44"/>
      <c r="FS418" s="44"/>
      <c r="FT418" s="44"/>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4"/>
      <c r="HZ418" s="44"/>
      <c r="IA418" s="44"/>
      <c r="IB418" s="44"/>
      <c r="IC418" s="44"/>
      <c r="ID418" s="44"/>
      <c r="IE418" s="44"/>
      <c r="IF418" s="44"/>
      <c r="IG418" s="44"/>
      <c r="IH418" s="44"/>
      <c r="II418" s="44"/>
      <c r="IJ418" s="44"/>
      <c r="IK418" s="44"/>
      <c r="IL418" s="44"/>
      <c r="IM418" s="44"/>
      <c r="IN418" s="44"/>
      <c r="IO418" s="44"/>
      <c r="IP418" s="44"/>
      <c r="IQ418" s="44"/>
      <c r="IR418" s="44"/>
      <c r="IS418" s="44"/>
      <c r="IT418" s="44"/>
      <c r="IU418" s="44"/>
      <c r="IV418" s="44"/>
      <c r="IW418" s="44"/>
      <c r="IX418" s="44"/>
      <c r="IY418" s="44"/>
      <c r="IZ418" s="44"/>
      <c r="JA418" s="44"/>
      <c r="JB418" s="44"/>
      <c r="JC418" s="44"/>
      <c r="JD418" s="44"/>
      <c r="JE418" s="44"/>
      <c r="JF418" s="44"/>
      <c r="JG418" s="44"/>
      <c r="JH418" s="44"/>
      <c r="JI418" s="44"/>
      <c r="JJ418" s="44"/>
      <c r="JK418" s="44"/>
      <c r="JL418" s="44"/>
      <c r="JM418" s="44"/>
      <c r="JN418" s="44"/>
      <c r="JO418" s="44"/>
      <c r="JP418" s="44"/>
      <c r="JQ418" s="44"/>
      <c r="JR418" s="44"/>
      <c r="JS418" s="44"/>
      <c r="JT418" s="44"/>
      <c r="JU418" s="44"/>
      <c r="JV418" s="44"/>
      <c r="JW418" s="44"/>
      <c r="JX418" s="44"/>
      <c r="JY418" s="44"/>
      <c r="JZ418" s="44"/>
      <c r="KA418" s="44"/>
      <c r="KB418" s="44"/>
      <c r="KC418" s="44"/>
    </row>
    <row r="419" spans="1:289" x14ac:dyDescent="0.2">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c r="CI419" s="44"/>
      <c r="CJ419" s="44"/>
      <c r="CK419" s="44"/>
      <c r="CL419" s="44"/>
      <c r="CM419" s="44"/>
      <c r="CN419" s="44"/>
      <c r="CO419" s="44"/>
      <c r="CP419" s="44"/>
      <c r="CQ419" s="44"/>
      <c r="CR419" s="44"/>
      <c r="CS419" s="44"/>
      <c r="CT419" s="44"/>
      <c r="CU419" s="44"/>
      <c r="CV419" s="44"/>
      <c r="CW419" s="44"/>
      <c r="CX419" s="44"/>
      <c r="CY419" s="44"/>
      <c r="CZ419" s="44"/>
      <c r="DA419" s="44"/>
      <c r="DB419" s="44"/>
      <c r="DC419" s="44"/>
      <c r="DD419" s="44"/>
      <c r="DE419" s="44"/>
      <c r="DF419" s="44"/>
      <c r="DG419" s="44"/>
      <c r="DH419" s="44"/>
      <c r="DI419" s="44"/>
      <c r="DJ419" s="44"/>
      <c r="DK419" s="44"/>
      <c r="DL419" s="44"/>
      <c r="DM419" s="44"/>
      <c r="DN419" s="44"/>
      <c r="DO419" s="44"/>
      <c r="DP419" s="44"/>
      <c r="DQ419" s="44"/>
      <c r="DR419" s="44"/>
      <c r="DS419" s="44"/>
      <c r="DT419" s="44"/>
      <c r="DU419" s="44"/>
      <c r="DV419" s="44"/>
      <c r="DW419" s="44"/>
      <c r="DX419" s="44"/>
      <c r="DY419" s="44"/>
      <c r="DZ419" s="44"/>
      <c r="EA419" s="44"/>
      <c r="EB419" s="44"/>
      <c r="EC419" s="44"/>
      <c r="ED419" s="44"/>
      <c r="EE419" s="44"/>
      <c r="EF419" s="44"/>
      <c r="EG419" s="44"/>
      <c r="EH419" s="44"/>
      <c r="EI419" s="44"/>
      <c r="EJ419" s="44"/>
      <c r="EK419" s="44"/>
      <c r="EL419" s="44"/>
      <c r="EM419" s="44"/>
      <c r="EN419" s="44"/>
      <c r="EO419" s="44"/>
      <c r="EP419" s="44"/>
      <c r="EQ419" s="44"/>
      <c r="ER419" s="44"/>
      <c r="ES419" s="44"/>
      <c r="ET419" s="44"/>
      <c r="EU419" s="44"/>
      <c r="EV419" s="44"/>
      <c r="EW419" s="44"/>
      <c r="EX419" s="44"/>
      <c r="EY419" s="44"/>
      <c r="EZ419" s="44"/>
      <c r="FA419" s="44"/>
      <c r="FB419" s="44"/>
      <c r="FC419" s="44"/>
      <c r="FD419" s="44"/>
      <c r="FE419" s="44"/>
      <c r="FF419" s="44"/>
      <c r="FG419" s="44"/>
      <c r="FH419" s="44"/>
      <c r="FI419" s="44"/>
      <c r="FJ419" s="44"/>
      <c r="FK419" s="44"/>
      <c r="FL419" s="44"/>
      <c r="FM419" s="44"/>
      <c r="FN419" s="44"/>
      <c r="FO419" s="44"/>
      <c r="FP419" s="44"/>
      <c r="FQ419" s="44"/>
      <c r="FR419" s="44"/>
      <c r="FS419" s="44"/>
      <c r="FT419" s="44"/>
      <c r="FU419" s="44"/>
      <c r="FV419" s="44"/>
      <c r="FW419" s="44"/>
      <c r="FX419" s="44"/>
      <c r="FY419" s="44"/>
      <c r="FZ419" s="44"/>
      <c r="GA419" s="44"/>
      <c r="GB419" s="44"/>
      <c r="GC419" s="44"/>
      <c r="GD419" s="44"/>
      <c r="GE419" s="44"/>
      <c r="GF419" s="44"/>
      <c r="GG419" s="44"/>
      <c r="GH419" s="44"/>
      <c r="GI419" s="44"/>
      <c r="GJ419" s="44"/>
      <c r="GK419" s="44"/>
      <c r="GL419" s="44"/>
      <c r="GM419" s="44"/>
      <c r="GN419" s="44"/>
      <c r="GO419" s="44"/>
      <c r="GP419" s="44"/>
      <c r="GQ419" s="44"/>
      <c r="GR419" s="44"/>
      <c r="GS419" s="44"/>
      <c r="GT419" s="44"/>
      <c r="GU419" s="44"/>
      <c r="GV419" s="44"/>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4"/>
      <c r="HZ419" s="44"/>
      <c r="IA419" s="44"/>
      <c r="IB419" s="44"/>
      <c r="IC419" s="44"/>
      <c r="ID419" s="44"/>
      <c r="IE419" s="44"/>
      <c r="IF419" s="44"/>
      <c r="IG419" s="44"/>
      <c r="IH419" s="44"/>
      <c r="II419" s="44"/>
      <c r="IJ419" s="44"/>
      <c r="IK419" s="44"/>
      <c r="IL419" s="44"/>
      <c r="IM419" s="44"/>
      <c r="IN419" s="44"/>
      <c r="IO419" s="44"/>
      <c r="IP419" s="44"/>
      <c r="IQ419" s="44"/>
      <c r="IR419" s="44"/>
      <c r="IS419" s="44"/>
      <c r="IT419" s="44"/>
      <c r="IU419" s="44"/>
      <c r="IV419" s="44"/>
      <c r="IW419" s="44"/>
      <c r="IX419" s="44"/>
      <c r="IY419" s="44"/>
      <c r="IZ419" s="44"/>
      <c r="JA419" s="44"/>
      <c r="JB419" s="44"/>
      <c r="JC419" s="44"/>
      <c r="JD419" s="44"/>
      <c r="JE419" s="44"/>
      <c r="JF419" s="44"/>
      <c r="JG419" s="44"/>
      <c r="JH419" s="44"/>
      <c r="JI419" s="44"/>
      <c r="JJ419" s="44"/>
      <c r="JK419" s="44"/>
      <c r="JL419" s="44"/>
      <c r="JM419" s="44"/>
      <c r="JN419" s="44"/>
      <c r="JO419" s="44"/>
      <c r="JP419" s="44"/>
      <c r="JQ419" s="44"/>
      <c r="JR419" s="44"/>
      <c r="JS419" s="44"/>
      <c r="JT419" s="44"/>
      <c r="JU419" s="44"/>
      <c r="JV419" s="44"/>
      <c r="JW419" s="44"/>
      <c r="JX419" s="44"/>
      <c r="JY419" s="44"/>
      <c r="JZ419" s="44"/>
      <c r="KA419" s="44"/>
      <c r="KB419" s="44"/>
      <c r="KC419" s="44"/>
    </row>
    <row r="420" spans="1:289" x14ac:dyDescent="0.2">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4"/>
      <c r="HZ420" s="44"/>
      <c r="IA420" s="44"/>
      <c r="IB420" s="44"/>
      <c r="IC420" s="44"/>
      <c r="ID420" s="44"/>
      <c r="IE420" s="44"/>
      <c r="IF420" s="44"/>
      <c r="IG420" s="44"/>
      <c r="IH420" s="44"/>
      <c r="II420" s="44"/>
      <c r="IJ420" s="44"/>
      <c r="IK420" s="44"/>
      <c r="IL420" s="44"/>
      <c r="IM420" s="44"/>
      <c r="IN420" s="44"/>
      <c r="IO420" s="44"/>
      <c r="IP420" s="44"/>
      <c r="IQ420" s="44"/>
      <c r="IR420" s="44"/>
      <c r="IS420" s="44"/>
      <c r="IT420" s="44"/>
      <c r="IU420" s="44"/>
      <c r="IV420" s="44"/>
      <c r="IW420" s="44"/>
      <c r="IX420" s="44"/>
      <c r="IY420" s="44"/>
      <c r="IZ420" s="44"/>
      <c r="JA420" s="44"/>
      <c r="JB420" s="44"/>
      <c r="JC420" s="44"/>
      <c r="JD420" s="44"/>
      <c r="JE420" s="44"/>
      <c r="JF420" s="44"/>
      <c r="JG420" s="44"/>
      <c r="JH420" s="44"/>
      <c r="JI420" s="44"/>
      <c r="JJ420" s="44"/>
      <c r="JK420" s="44"/>
      <c r="JL420" s="44"/>
      <c r="JM420" s="44"/>
      <c r="JN420" s="44"/>
      <c r="JO420" s="44"/>
      <c r="JP420" s="44"/>
      <c r="JQ420" s="44"/>
      <c r="JR420" s="44"/>
      <c r="JS420" s="44"/>
      <c r="JT420" s="44"/>
      <c r="JU420" s="44"/>
      <c r="JV420" s="44"/>
      <c r="JW420" s="44"/>
      <c r="JX420" s="44"/>
      <c r="JY420" s="44"/>
      <c r="JZ420" s="44"/>
      <c r="KA420" s="44"/>
      <c r="KB420" s="44"/>
      <c r="KC420" s="44"/>
    </row>
    <row r="421" spans="1:289" x14ac:dyDescent="0.2">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c r="CI421" s="44"/>
      <c r="CJ421" s="44"/>
      <c r="CK421" s="44"/>
      <c r="CL421" s="44"/>
      <c r="CM421" s="44"/>
      <c r="CN421" s="44"/>
      <c r="CO421" s="44"/>
      <c r="CP421" s="44"/>
      <c r="CQ421" s="44"/>
      <c r="CR421" s="44"/>
      <c r="CS421" s="44"/>
      <c r="CT421" s="44"/>
      <c r="CU421" s="44"/>
      <c r="CV421" s="44"/>
      <c r="CW421" s="44"/>
      <c r="CX421" s="44"/>
      <c r="CY421" s="44"/>
      <c r="CZ421" s="44"/>
      <c r="DA421" s="44"/>
      <c r="DB421" s="44"/>
      <c r="DC421" s="44"/>
      <c r="DD421" s="44"/>
      <c r="DE421" s="44"/>
      <c r="DF421" s="44"/>
      <c r="DG421" s="44"/>
      <c r="DH421" s="44"/>
      <c r="DI421" s="44"/>
      <c r="DJ421" s="44"/>
      <c r="DK421" s="44"/>
      <c r="DL421" s="44"/>
      <c r="DM421" s="44"/>
      <c r="DN421" s="44"/>
      <c r="DO421" s="44"/>
      <c r="DP421" s="44"/>
      <c r="DQ421" s="44"/>
      <c r="DR421" s="44"/>
      <c r="DS421" s="44"/>
      <c r="DT421" s="44"/>
      <c r="DU421" s="44"/>
      <c r="DV421" s="44"/>
      <c r="DW421" s="44"/>
      <c r="DX421" s="44"/>
      <c r="DY421" s="44"/>
      <c r="DZ421" s="44"/>
      <c r="EA421" s="44"/>
      <c r="EB421" s="44"/>
      <c r="EC421" s="44"/>
      <c r="ED421" s="44"/>
      <c r="EE421" s="44"/>
      <c r="EF421" s="44"/>
      <c r="EG421" s="44"/>
      <c r="EH421" s="44"/>
      <c r="EI421" s="44"/>
      <c r="EJ421" s="44"/>
      <c r="EK421" s="44"/>
      <c r="EL421" s="44"/>
      <c r="EM421" s="44"/>
      <c r="EN421" s="44"/>
      <c r="EO421" s="44"/>
      <c r="EP421" s="44"/>
      <c r="EQ421" s="44"/>
      <c r="ER421" s="44"/>
      <c r="ES421" s="44"/>
      <c r="ET421" s="44"/>
      <c r="EU421" s="44"/>
      <c r="EV421" s="44"/>
      <c r="EW421" s="44"/>
      <c r="EX421" s="44"/>
      <c r="EY421" s="44"/>
      <c r="EZ421" s="44"/>
      <c r="FA421" s="44"/>
      <c r="FB421" s="44"/>
      <c r="FC421" s="44"/>
      <c r="FD421" s="44"/>
      <c r="FE421" s="44"/>
      <c r="FF421" s="44"/>
      <c r="FG421" s="44"/>
      <c r="FH421" s="44"/>
      <c r="FI421" s="44"/>
      <c r="FJ421" s="44"/>
      <c r="FK421" s="44"/>
      <c r="FL421" s="44"/>
      <c r="FM421" s="44"/>
      <c r="FN421" s="44"/>
      <c r="FO421" s="44"/>
      <c r="FP421" s="44"/>
      <c r="FQ421" s="44"/>
      <c r="FR421" s="44"/>
      <c r="FS421" s="44"/>
      <c r="FT421" s="44"/>
      <c r="FU421" s="44"/>
      <c r="FV421" s="44"/>
      <c r="FW421" s="44"/>
      <c r="FX421" s="44"/>
      <c r="FY421" s="44"/>
      <c r="FZ421" s="44"/>
      <c r="GA421" s="44"/>
      <c r="GB421" s="44"/>
      <c r="GC421" s="44"/>
      <c r="GD421" s="44"/>
      <c r="GE421" s="44"/>
      <c r="GF421" s="44"/>
      <c r="GG421" s="44"/>
      <c r="GH421" s="44"/>
      <c r="GI421" s="44"/>
      <c r="GJ421" s="44"/>
      <c r="GK421" s="44"/>
      <c r="GL421" s="44"/>
      <c r="GM421" s="44"/>
      <c r="GN421" s="44"/>
      <c r="GO421" s="44"/>
      <c r="GP421" s="44"/>
      <c r="GQ421" s="44"/>
      <c r="GR421" s="44"/>
      <c r="GS421" s="44"/>
      <c r="GT421" s="44"/>
      <c r="GU421" s="44"/>
      <c r="GV421" s="44"/>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4"/>
      <c r="HZ421" s="44"/>
      <c r="IA421" s="44"/>
      <c r="IB421" s="44"/>
      <c r="IC421" s="44"/>
      <c r="ID421" s="44"/>
      <c r="IE421" s="44"/>
      <c r="IF421" s="44"/>
      <c r="IG421" s="44"/>
      <c r="IH421" s="44"/>
      <c r="II421" s="44"/>
      <c r="IJ421" s="44"/>
      <c r="IK421" s="44"/>
      <c r="IL421" s="44"/>
      <c r="IM421" s="44"/>
      <c r="IN421" s="44"/>
      <c r="IO421" s="44"/>
      <c r="IP421" s="44"/>
      <c r="IQ421" s="44"/>
      <c r="IR421" s="44"/>
      <c r="IS421" s="44"/>
      <c r="IT421" s="44"/>
      <c r="IU421" s="44"/>
      <c r="IV421" s="44"/>
      <c r="IW421" s="44"/>
      <c r="IX421" s="44"/>
      <c r="IY421" s="44"/>
      <c r="IZ421" s="44"/>
      <c r="JA421" s="44"/>
      <c r="JB421" s="44"/>
      <c r="JC421" s="44"/>
      <c r="JD421" s="44"/>
      <c r="JE421" s="44"/>
      <c r="JF421" s="44"/>
      <c r="JG421" s="44"/>
      <c r="JH421" s="44"/>
      <c r="JI421" s="44"/>
      <c r="JJ421" s="44"/>
      <c r="JK421" s="44"/>
      <c r="JL421" s="44"/>
      <c r="JM421" s="44"/>
      <c r="JN421" s="44"/>
      <c r="JO421" s="44"/>
      <c r="JP421" s="44"/>
      <c r="JQ421" s="44"/>
      <c r="JR421" s="44"/>
      <c r="JS421" s="44"/>
      <c r="JT421" s="44"/>
      <c r="JU421" s="44"/>
      <c r="JV421" s="44"/>
      <c r="JW421" s="44"/>
      <c r="JX421" s="44"/>
      <c r="JY421" s="44"/>
      <c r="JZ421" s="44"/>
      <c r="KA421" s="44"/>
      <c r="KB421" s="44"/>
      <c r="KC421" s="44"/>
    </row>
    <row r="422" spans="1:289" x14ac:dyDescent="0.2">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c r="CI422" s="44"/>
      <c r="CJ422" s="44"/>
      <c r="CK422" s="44"/>
      <c r="CL422" s="44"/>
      <c r="CM422" s="44"/>
      <c r="CN422" s="44"/>
      <c r="CO422" s="44"/>
      <c r="CP422" s="44"/>
      <c r="CQ422" s="44"/>
      <c r="CR422" s="44"/>
      <c r="CS422" s="44"/>
      <c r="CT422" s="44"/>
      <c r="CU422" s="44"/>
      <c r="CV422" s="44"/>
      <c r="CW422" s="44"/>
      <c r="CX422" s="44"/>
      <c r="CY422" s="44"/>
      <c r="CZ422" s="44"/>
      <c r="DA422" s="44"/>
      <c r="DB422" s="44"/>
      <c r="DC422" s="44"/>
      <c r="DD422" s="44"/>
      <c r="DE422" s="44"/>
      <c r="DF422" s="44"/>
      <c r="DG422" s="44"/>
      <c r="DH422" s="44"/>
      <c r="DI422" s="44"/>
      <c r="DJ422" s="44"/>
      <c r="DK422" s="44"/>
      <c r="DL422" s="44"/>
      <c r="DM422" s="44"/>
      <c r="DN422" s="44"/>
      <c r="DO422" s="44"/>
      <c r="DP422" s="44"/>
      <c r="DQ422" s="44"/>
      <c r="DR422" s="44"/>
      <c r="DS422" s="44"/>
      <c r="DT422" s="44"/>
      <c r="DU422" s="44"/>
      <c r="DV422" s="44"/>
      <c r="DW422" s="44"/>
      <c r="DX422" s="44"/>
      <c r="DY422" s="44"/>
      <c r="DZ422" s="44"/>
      <c r="EA422" s="44"/>
      <c r="EB422" s="44"/>
      <c r="EC422" s="44"/>
      <c r="ED422" s="44"/>
      <c r="EE422" s="44"/>
      <c r="EF422" s="44"/>
      <c r="EG422" s="44"/>
      <c r="EH422" s="44"/>
      <c r="EI422" s="44"/>
      <c r="EJ422" s="44"/>
      <c r="EK422" s="44"/>
      <c r="EL422" s="44"/>
      <c r="EM422" s="44"/>
      <c r="EN422" s="44"/>
      <c r="EO422" s="44"/>
      <c r="EP422" s="44"/>
      <c r="EQ422" s="44"/>
      <c r="ER422" s="44"/>
      <c r="ES422" s="44"/>
      <c r="ET422" s="44"/>
      <c r="EU422" s="44"/>
      <c r="EV422" s="44"/>
      <c r="EW422" s="44"/>
      <c r="EX422" s="44"/>
      <c r="EY422" s="44"/>
      <c r="EZ422" s="44"/>
      <c r="FA422" s="44"/>
      <c r="FB422" s="44"/>
      <c r="FC422" s="44"/>
      <c r="FD422" s="44"/>
      <c r="FE422" s="44"/>
      <c r="FF422" s="44"/>
      <c r="FG422" s="44"/>
      <c r="FH422" s="44"/>
      <c r="FI422" s="44"/>
      <c r="FJ422" s="44"/>
      <c r="FK422" s="44"/>
      <c r="FL422" s="44"/>
      <c r="FM422" s="44"/>
      <c r="FN422" s="44"/>
      <c r="FO422" s="44"/>
      <c r="FP422" s="44"/>
      <c r="FQ422" s="44"/>
      <c r="FR422" s="44"/>
      <c r="FS422" s="44"/>
      <c r="FT422" s="44"/>
      <c r="FU422" s="44"/>
      <c r="FV422" s="44"/>
      <c r="FW422" s="44"/>
      <c r="FX422" s="44"/>
      <c r="FY422" s="44"/>
      <c r="FZ422" s="44"/>
      <c r="GA422" s="44"/>
      <c r="GB422" s="44"/>
      <c r="GC422" s="44"/>
      <c r="GD422" s="44"/>
      <c r="GE422" s="44"/>
      <c r="GF422" s="44"/>
      <c r="GG422" s="44"/>
      <c r="GH422" s="44"/>
      <c r="GI422" s="44"/>
      <c r="GJ422" s="44"/>
      <c r="GK422" s="44"/>
      <c r="GL422" s="44"/>
      <c r="GM422" s="44"/>
      <c r="GN422" s="44"/>
      <c r="GO422" s="44"/>
      <c r="GP422" s="44"/>
      <c r="GQ422" s="44"/>
      <c r="GR422" s="44"/>
      <c r="GS422" s="44"/>
      <c r="GT422" s="44"/>
      <c r="GU422" s="44"/>
      <c r="GV422" s="44"/>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4"/>
      <c r="HZ422" s="44"/>
      <c r="IA422" s="44"/>
      <c r="IB422" s="44"/>
      <c r="IC422" s="44"/>
      <c r="ID422" s="44"/>
      <c r="IE422" s="44"/>
      <c r="IF422" s="44"/>
      <c r="IG422" s="44"/>
      <c r="IH422" s="44"/>
      <c r="II422" s="44"/>
      <c r="IJ422" s="44"/>
      <c r="IK422" s="44"/>
      <c r="IL422" s="44"/>
      <c r="IM422" s="44"/>
      <c r="IN422" s="44"/>
      <c r="IO422" s="44"/>
      <c r="IP422" s="44"/>
      <c r="IQ422" s="44"/>
      <c r="IR422" s="44"/>
      <c r="IS422" s="44"/>
      <c r="IT422" s="44"/>
      <c r="IU422" s="44"/>
      <c r="IV422" s="44"/>
      <c r="IW422" s="44"/>
      <c r="IX422" s="44"/>
      <c r="IY422" s="44"/>
      <c r="IZ422" s="44"/>
      <c r="JA422" s="44"/>
      <c r="JB422" s="44"/>
      <c r="JC422" s="44"/>
      <c r="JD422" s="44"/>
      <c r="JE422" s="44"/>
      <c r="JF422" s="44"/>
      <c r="JG422" s="44"/>
      <c r="JH422" s="44"/>
      <c r="JI422" s="44"/>
      <c r="JJ422" s="44"/>
      <c r="JK422" s="44"/>
      <c r="JL422" s="44"/>
      <c r="JM422" s="44"/>
      <c r="JN422" s="44"/>
      <c r="JO422" s="44"/>
      <c r="JP422" s="44"/>
      <c r="JQ422" s="44"/>
      <c r="JR422" s="44"/>
      <c r="JS422" s="44"/>
      <c r="JT422" s="44"/>
      <c r="JU422" s="44"/>
      <c r="JV422" s="44"/>
      <c r="JW422" s="44"/>
      <c r="JX422" s="44"/>
      <c r="JY422" s="44"/>
      <c r="JZ422" s="44"/>
      <c r="KA422" s="44"/>
      <c r="KB422" s="44"/>
      <c r="KC422" s="44"/>
    </row>
    <row r="423" spans="1:289" x14ac:dyDescent="0.2">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c r="CI423" s="44"/>
      <c r="CJ423" s="44"/>
      <c r="CK423" s="44"/>
      <c r="CL423" s="44"/>
      <c r="CM423" s="44"/>
      <c r="CN423" s="44"/>
      <c r="CO423" s="44"/>
      <c r="CP423" s="44"/>
      <c r="CQ423" s="44"/>
      <c r="CR423" s="44"/>
      <c r="CS423" s="44"/>
      <c r="CT423" s="44"/>
      <c r="CU423" s="44"/>
      <c r="CV423" s="44"/>
      <c r="CW423" s="44"/>
      <c r="CX423" s="44"/>
      <c r="CY423" s="44"/>
      <c r="CZ423" s="44"/>
      <c r="DA423" s="44"/>
      <c r="DB423" s="44"/>
      <c r="DC423" s="44"/>
      <c r="DD423" s="44"/>
      <c r="DE423" s="44"/>
      <c r="DF423" s="44"/>
      <c r="DG423" s="44"/>
      <c r="DH423" s="44"/>
      <c r="DI423" s="44"/>
      <c r="DJ423" s="44"/>
      <c r="DK423" s="44"/>
      <c r="DL423" s="44"/>
      <c r="DM423" s="44"/>
      <c r="DN423" s="44"/>
      <c r="DO423" s="44"/>
      <c r="DP423" s="44"/>
      <c r="DQ423" s="44"/>
      <c r="DR423" s="44"/>
      <c r="DS423" s="44"/>
      <c r="DT423" s="44"/>
      <c r="DU423" s="44"/>
      <c r="DV423" s="44"/>
      <c r="DW423" s="44"/>
      <c r="DX423" s="44"/>
      <c r="DY423" s="44"/>
      <c r="DZ423" s="44"/>
      <c r="EA423" s="44"/>
      <c r="EB423" s="44"/>
      <c r="EC423" s="44"/>
      <c r="ED423" s="44"/>
      <c r="EE423" s="44"/>
      <c r="EF423" s="44"/>
      <c r="EG423" s="44"/>
      <c r="EH423" s="44"/>
      <c r="EI423" s="44"/>
      <c r="EJ423" s="44"/>
      <c r="EK423" s="44"/>
      <c r="EL423" s="44"/>
      <c r="EM423" s="44"/>
      <c r="EN423" s="44"/>
      <c r="EO423" s="44"/>
      <c r="EP423" s="44"/>
      <c r="EQ423" s="44"/>
      <c r="ER423" s="44"/>
      <c r="ES423" s="44"/>
      <c r="ET423" s="44"/>
      <c r="EU423" s="44"/>
      <c r="EV423" s="44"/>
      <c r="EW423" s="44"/>
      <c r="EX423" s="44"/>
      <c r="EY423" s="44"/>
      <c r="EZ423" s="44"/>
      <c r="FA423" s="44"/>
      <c r="FB423" s="44"/>
      <c r="FC423" s="44"/>
      <c r="FD423" s="44"/>
      <c r="FE423" s="44"/>
      <c r="FF423" s="44"/>
      <c r="FG423" s="44"/>
      <c r="FH423" s="44"/>
      <c r="FI423" s="44"/>
      <c r="FJ423" s="44"/>
      <c r="FK423" s="44"/>
      <c r="FL423" s="44"/>
      <c r="FM423" s="44"/>
      <c r="FN423" s="44"/>
      <c r="FO423" s="44"/>
      <c r="FP423" s="44"/>
      <c r="FQ423" s="44"/>
      <c r="FR423" s="44"/>
      <c r="FS423" s="44"/>
      <c r="FT423" s="44"/>
      <c r="FU423" s="44"/>
      <c r="FV423" s="44"/>
      <c r="FW423" s="44"/>
      <c r="FX423" s="44"/>
      <c r="FY423" s="44"/>
      <c r="FZ423" s="44"/>
      <c r="GA423" s="44"/>
      <c r="GB423" s="44"/>
      <c r="GC423" s="44"/>
      <c r="GD423" s="44"/>
      <c r="GE423" s="44"/>
      <c r="GF423" s="44"/>
      <c r="GG423" s="44"/>
      <c r="GH423" s="44"/>
      <c r="GI423" s="44"/>
      <c r="GJ423" s="44"/>
      <c r="GK423" s="44"/>
      <c r="GL423" s="44"/>
      <c r="GM423" s="44"/>
      <c r="GN423" s="44"/>
      <c r="GO423" s="44"/>
      <c r="GP423" s="44"/>
      <c r="GQ423" s="44"/>
      <c r="GR423" s="44"/>
      <c r="GS423" s="44"/>
      <c r="GT423" s="44"/>
      <c r="GU423" s="44"/>
      <c r="GV423" s="44"/>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4"/>
      <c r="HZ423" s="44"/>
      <c r="IA423" s="44"/>
      <c r="IB423" s="44"/>
      <c r="IC423" s="44"/>
      <c r="ID423" s="44"/>
      <c r="IE423" s="44"/>
      <c r="IF423" s="44"/>
      <c r="IG423" s="44"/>
      <c r="IH423" s="44"/>
      <c r="II423" s="44"/>
      <c r="IJ423" s="44"/>
      <c r="IK423" s="44"/>
      <c r="IL423" s="44"/>
      <c r="IM423" s="44"/>
      <c r="IN423" s="44"/>
      <c r="IO423" s="44"/>
      <c r="IP423" s="44"/>
      <c r="IQ423" s="44"/>
      <c r="IR423" s="44"/>
      <c r="IS423" s="44"/>
      <c r="IT423" s="44"/>
      <c r="IU423" s="44"/>
      <c r="IV423" s="44"/>
      <c r="IW423" s="44"/>
      <c r="IX423" s="44"/>
      <c r="IY423" s="44"/>
      <c r="IZ423" s="44"/>
      <c r="JA423" s="44"/>
      <c r="JB423" s="44"/>
      <c r="JC423" s="44"/>
      <c r="JD423" s="44"/>
      <c r="JE423" s="44"/>
      <c r="JF423" s="44"/>
      <c r="JG423" s="44"/>
      <c r="JH423" s="44"/>
      <c r="JI423" s="44"/>
      <c r="JJ423" s="44"/>
      <c r="JK423" s="44"/>
      <c r="JL423" s="44"/>
      <c r="JM423" s="44"/>
      <c r="JN423" s="44"/>
      <c r="JO423" s="44"/>
      <c r="JP423" s="44"/>
      <c r="JQ423" s="44"/>
      <c r="JR423" s="44"/>
      <c r="JS423" s="44"/>
      <c r="JT423" s="44"/>
      <c r="JU423" s="44"/>
      <c r="JV423" s="44"/>
      <c r="JW423" s="44"/>
      <c r="JX423" s="44"/>
      <c r="JY423" s="44"/>
      <c r="JZ423" s="44"/>
      <c r="KA423" s="44"/>
      <c r="KB423" s="44"/>
      <c r="KC423" s="44"/>
    </row>
    <row r="424" spans="1:289" x14ac:dyDescent="0.2">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c r="CI424" s="44"/>
      <c r="CJ424" s="44"/>
      <c r="CK424" s="44"/>
      <c r="CL424" s="44"/>
      <c r="CM424" s="44"/>
      <c r="CN424" s="44"/>
      <c r="CO424" s="44"/>
      <c r="CP424" s="44"/>
      <c r="CQ424" s="44"/>
      <c r="CR424" s="44"/>
      <c r="CS424" s="44"/>
      <c r="CT424" s="44"/>
      <c r="CU424" s="44"/>
      <c r="CV424" s="44"/>
      <c r="CW424" s="44"/>
      <c r="CX424" s="44"/>
      <c r="CY424" s="44"/>
      <c r="CZ424" s="44"/>
      <c r="DA424" s="44"/>
      <c r="DB424" s="44"/>
      <c r="DC424" s="44"/>
      <c r="DD424" s="44"/>
      <c r="DE424" s="44"/>
      <c r="DF424" s="44"/>
      <c r="DG424" s="44"/>
      <c r="DH424" s="44"/>
      <c r="DI424" s="44"/>
      <c r="DJ424" s="44"/>
      <c r="DK424" s="44"/>
      <c r="DL424" s="44"/>
      <c r="DM424" s="44"/>
      <c r="DN424" s="44"/>
      <c r="DO424" s="44"/>
      <c r="DP424" s="44"/>
      <c r="DQ424" s="44"/>
      <c r="DR424" s="44"/>
      <c r="DS424" s="44"/>
      <c r="DT424" s="44"/>
      <c r="DU424" s="44"/>
      <c r="DV424" s="44"/>
      <c r="DW424" s="44"/>
      <c r="DX424" s="44"/>
      <c r="DY424" s="44"/>
      <c r="DZ424" s="44"/>
      <c r="EA424" s="44"/>
      <c r="EB424" s="44"/>
      <c r="EC424" s="44"/>
      <c r="ED424" s="44"/>
      <c r="EE424" s="44"/>
      <c r="EF424" s="44"/>
      <c r="EG424" s="44"/>
      <c r="EH424" s="44"/>
      <c r="EI424" s="44"/>
      <c r="EJ424" s="44"/>
      <c r="EK424" s="44"/>
      <c r="EL424" s="44"/>
      <c r="EM424" s="44"/>
      <c r="EN424" s="44"/>
      <c r="EO424" s="44"/>
      <c r="EP424" s="44"/>
      <c r="EQ424" s="44"/>
      <c r="ER424" s="44"/>
      <c r="ES424" s="44"/>
      <c r="ET424" s="44"/>
      <c r="EU424" s="44"/>
      <c r="EV424" s="44"/>
      <c r="EW424" s="44"/>
      <c r="EX424" s="44"/>
      <c r="EY424" s="44"/>
      <c r="EZ424" s="44"/>
      <c r="FA424" s="44"/>
      <c r="FB424" s="44"/>
      <c r="FC424" s="44"/>
      <c r="FD424" s="44"/>
      <c r="FE424" s="44"/>
      <c r="FF424" s="44"/>
      <c r="FG424" s="44"/>
      <c r="FH424" s="44"/>
      <c r="FI424" s="44"/>
      <c r="FJ424" s="44"/>
      <c r="FK424" s="44"/>
      <c r="FL424" s="44"/>
      <c r="FM424" s="44"/>
      <c r="FN424" s="44"/>
      <c r="FO424" s="44"/>
      <c r="FP424" s="44"/>
      <c r="FQ424" s="44"/>
      <c r="FR424" s="44"/>
      <c r="FS424" s="44"/>
      <c r="FT424" s="44"/>
      <c r="FU424" s="44"/>
      <c r="FV424" s="44"/>
      <c r="FW424" s="44"/>
      <c r="FX424" s="44"/>
      <c r="FY424" s="44"/>
      <c r="FZ424" s="44"/>
      <c r="GA424" s="44"/>
      <c r="GB424" s="44"/>
      <c r="GC424" s="44"/>
      <c r="GD424" s="44"/>
      <c r="GE424" s="44"/>
      <c r="GF424" s="44"/>
      <c r="GG424" s="44"/>
      <c r="GH424" s="44"/>
      <c r="GI424" s="44"/>
      <c r="GJ424" s="44"/>
      <c r="GK424" s="44"/>
      <c r="GL424" s="44"/>
      <c r="GM424" s="44"/>
      <c r="GN424" s="44"/>
      <c r="GO424" s="44"/>
      <c r="GP424" s="44"/>
      <c r="GQ424" s="44"/>
      <c r="GR424" s="44"/>
      <c r="GS424" s="44"/>
      <c r="GT424" s="44"/>
      <c r="GU424" s="44"/>
      <c r="GV424" s="44"/>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4"/>
      <c r="HZ424" s="44"/>
      <c r="IA424" s="44"/>
      <c r="IB424" s="44"/>
      <c r="IC424" s="44"/>
      <c r="ID424" s="44"/>
      <c r="IE424" s="44"/>
      <c r="IF424" s="44"/>
      <c r="IG424" s="44"/>
      <c r="IH424" s="44"/>
      <c r="II424" s="44"/>
      <c r="IJ424" s="44"/>
      <c r="IK424" s="44"/>
      <c r="IL424" s="44"/>
      <c r="IM424" s="44"/>
      <c r="IN424" s="44"/>
      <c r="IO424" s="44"/>
      <c r="IP424" s="44"/>
      <c r="IQ424" s="44"/>
      <c r="IR424" s="44"/>
      <c r="IS424" s="44"/>
      <c r="IT424" s="44"/>
      <c r="IU424" s="44"/>
      <c r="IV424" s="44"/>
      <c r="IW424" s="44"/>
      <c r="IX424" s="44"/>
      <c r="IY424" s="44"/>
      <c r="IZ424" s="44"/>
      <c r="JA424" s="44"/>
      <c r="JB424" s="44"/>
      <c r="JC424" s="44"/>
      <c r="JD424" s="44"/>
      <c r="JE424" s="44"/>
      <c r="JF424" s="44"/>
      <c r="JG424" s="44"/>
      <c r="JH424" s="44"/>
      <c r="JI424" s="44"/>
      <c r="JJ424" s="44"/>
      <c r="JK424" s="44"/>
      <c r="JL424" s="44"/>
      <c r="JM424" s="44"/>
      <c r="JN424" s="44"/>
      <c r="JO424" s="44"/>
      <c r="JP424" s="44"/>
      <c r="JQ424" s="44"/>
      <c r="JR424" s="44"/>
      <c r="JS424" s="44"/>
      <c r="JT424" s="44"/>
      <c r="JU424" s="44"/>
      <c r="JV424" s="44"/>
      <c r="JW424" s="44"/>
      <c r="JX424" s="44"/>
      <c r="JY424" s="44"/>
      <c r="JZ424" s="44"/>
      <c r="KA424" s="44"/>
      <c r="KB424" s="44"/>
      <c r="KC424" s="44"/>
    </row>
    <row r="425" spans="1:289" x14ac:dyDescent="0.2">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4"/>
      <c r="HZ425" s="44"/>
      <c r="IA425" s="44"/>
      <c r="IB425" s="44"/>
      <c r="IC425" s="44"/>
      <c r="ID425" s="44"/>
      <c r="IE425" s="44"/>
      <c r="IF425" s="44"/>
      <c r="IG425" s="44"/>
      <c r="IH425" s="44"/>
      <c r="II425" s="44"/>
      <c r="IJ425" s="44"/>
      <c r="IK425" s="44"/>
      <c r="IL425" s="44"/>
      <c r="IM425" s="44"/>
      <c r="IN425" s="44"/>
      <c r="IO425" s="44"/>
      <c r="IP425" s="44"/>
      <c r="IQ425" s="44"/>
      <c r="IR425" s="44"/>
      <c r="IS425" s="44"/>
      <c r="IT425" s="44"/>
      <c r="IU425" s="44"/>
      <c r="IV425" s="44"/>
      <c r="IW425" s="44"/>
      <c r="IX425" s="44"/>
      <c r="IY425" s="44"/>
      <c r="IZ425" s="44"/>
      <c r="JA425" s="44"/>
      <c r="JB425" s="44"/>
      <c r="JC425" s="44"/>
      <c r="JD425" s="44"/>
      <c r="JE425" s="44"/>
      <c r="JF425" s="44"/>
      <c r="JG425" s="44"/>
      <c r="JH425" s="44"/>
      <c r="JI425" s="44"/>
      <c r="JJ425" s="44"/>
      <c r="JK425" s="44"/>
      <c r="JL425" s="44"/>
      <c r="JM425" s="44"/>
      <c r="JN425" s="44"/>
      <c r="JO425" s="44"/>
      <c r="JP425" s="44"/>
      <c r="JQ425" s="44"/>
      <c r="JR425" s="44"/>
      <c r="JS425" s="44"/>
      <c r="JT425" s="44"/>
      <c r="JU425" s="44"/>
      <c r="JV425" s="44"/>
      <c r="JW425" s="44"/>
      <c r="JX425" s="44"/>
      <c r="JY425" s="44"/>
      <c r="JZ425" s="44"/>
      <c r="KA425" s="44"/>
      <c r="KB425" s="44"/>
      <c r="KC425" s="44"/>
    </row>
    <row r="426" spans="1:289" x14ac:dyDescent="0.2">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c r="CI426" s="44"/>
      <c r="CJ426" s="44"/>
      <c r="CK426" s="44"/>
      <c r="CL426" s="44"/>
      <c r="CM426" s="44"/>
      <c r="CN426" s="44"/>
      <c r="CO426" s="44"/>
      <c r="CP426" s="44"/>
      <c r="CQ426" s="44"/>
      <c r="CR426" s="44"/>
      <c r="CS426" s="44"/>
      <c r="CT426" s="44"/>
      <c r="CU426" s="44"/>
      <c r="CV426" s="44"/>
      <c r="CW426" s="44"/>
      <c r="CX426" s="44"/>
      <c r="CY426" s="44"/>
      <c r="CZ426" s="44"/>
      <c r="DA426" s="44"/>
      <c r="DB426" s="44"/>
      <c r="DC426" s="44"/>
      <c r="DD426" s="44"/>
      <c r="DE426" s="44"/>
      <c r="DF426" s="44"/>
      <c r="DG426" s="44"/>
      <c r="DH426" s="44"/>
      <c r="DI426" s="44"/>
      <c r="DJ426" s="44"/>
      <c r="DK426" s="44"/>
      <c r="DL426" s="44"/>
      <c r="DM426" s="44"/>
      <c r="DN426" s="44"/>
      <c r="DO426" s="44"/>
      <c r="DP426" s="44"/>
      <c r="DQ426" s="44"/>
      <c r="DR426" s="44"/>
      <c r="DS426" s="44"/>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4"/>
      <c r="EX426" s="44"/>
      <c r="EY426" s="44"/>
      <c r="EZ426" s="44"/>
      <c r="FA426" s="44"/>
      <c r="FB426" s="44"/>
      <c r="FC426" s="44"/>
      <c r="FD426" s="44"/>
      <c r="FE426" s="44"/>
      <c r="FF426" s="44"/>
      <c r="FG426" s="44"/>
      <c r="FH426" s="44"/>
      <c r="FI426" s="44"/>
      <c r="FJ426" s="44"/>
      <c r="FK426" s="44"/>
      <c r="FL426" s="44"/>
      <c r="FM426" s="44"/>
      <c r="FN426" s="44"/>
      <c r="FO426" s="44"/>
      <c r="FP426" s="44"/>
      <c r="FQ426" s="44"/>
      <c r="FR426" s="44"/>
      <c r="FS426" s="44"/>
      <c r="FT426" s="44"/>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4"/>
      <c r="HZ426" s="44"/>
      <c r="IA426" s="44"/>
      <c r="IB426" s="44"/>
      <c r="IC426" s="44"/>
      <c r="ID426" s="44"/>
      <c r="IE426" s="44"/>
      <c r="IF426" s="44"/>
      <c r="IG426" s="44"/>
      <c r="IH426" s="44"/>
      <c r="II426" s="44"/>
      <c r="IJ426" s="44"/>
      <c r="IK426" s="44"/>
      <c r="IL426" s="44"/>
      <c r="IM426" s="44"/>
      <c r="IN426" s="44"/>
      <c r="IO426" s="44"/>
      <c r="IP426" s="44"/>
      <c r="IQ426" s="44"/>
      <c r="IR426" s="44"/>
      <c r="IS426" s="44"/>
      <c r="IT426" s="44"/>
      <c r="IU426" s="44"/>
      <c r="IV426" s="44"/>
      <c r="IW426" s="44"/>
      <c r="IX426" s="44"/>
      <c r="IY426" s="44"/>
      <c r="IZ426" s="44"/>
      <c r="JA426" s="44"/>
      <c r="JB426" s="44"/>
      <c r="JC426" s="44"/>
      <c r="JD426" s="44"/>
      <c r="JE426" s="44"/>
      <c r="JF426" s="44"/>
      <c r="JG426" s="44"/>
      <c r="JH426" s="44"/>
      <c r="JI426" s="44"/>
      <c r="JJ426" s="44"/>
      <c r="JK426" s="44"/>
      <c r="JL426" s="44"/>
      <c r="JM426" s="44"/>
      <c r="JN426" s="44"/>
      <c r="JO426" s="44"/>
      <c r="JP426" s="44"/>
      <c r="JQ426" s="44"/>
      <c r="JR426" s="44"/>
      <c r="JS426" s="44"/>
      <c r="JT426" s="44"/>
      <c r="JU426" s="44"/>
      <c r="JV426" s="44"/>
      <c r="JW426" s="44"/>
      <c r="JX426" s="44"/>
      <c r="JY426" s="44"/>
      <c r="JZ426" s="44"/>
      <c r="KA426" s="44"/>
      <c r="KB426" s="44"/>
      <c r="KC426" s="44"/>
    </row>
    <row r="427" spans="1:289" x14ac:dyDescent="0.2">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c r="CI427" s="44"/>
      <c r="CJ427" s="44"/>
      <c r="CK427" s="44"/>
      <c r="CL427" s="44"/>
      <c r="CM427" s="44"/>
      <c r="CN427" s="44"/>
      <c r="CO427" s="44"/>
      <c r="CP427" s="44"/>
      <c r="CQ427" s="44"/>
      <c r="CR427" s="44"/>
      <c r="CS427" s="44"/>
      <c r="CT427" s="44"/>
      <c r="CU427" s="44"/>
      <c r="CV427" s="44"/>
      <c r="CW427" s="44"/>
      <c r="CX427" s="44"/>
      <c r="CY427" s="44"/>
      <c r="CZ427" s="44"/>
      <c r="DA427" s="44"/>
      <c r="DB427" s="44"/>
      <c r="DC427" s="44"/>
      <c r="DD427" s="44"/>
      <c r="DE427" s="44"/>
      <c r="DF427" s="44"/>
      <c r="DG427" s="44"/>
      <c r="DH427" s="44"/>
      <c r="DI427" s="44"/>
      <c r="DJ427" s="44"/>
      <c r="DK427" s="44"/>
      <c r="DL427" s="44"/>
      <c r="DM427" s="44"/>
      <c r="DN427" s="44"/>
      <c r="DO427" s="44"/>
      <c r="DP427" s="44"/>
      <c r="DQ427" s="44"/>
      <c r="DR427" s="44"/>
      <c r="DS427" s="44"/>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4"/>
      <c r="EX427" s="44"/>
      <c r="EY427" s="44"/>
      <c r="EZ427" s="44"/>
      <c r="FA427" s="44"/>
      <c r="FB427" s="44"/>
      <c r="FC427" s="44"/>
      <c r="FD427" s="44"/>
      <c r="FE427" s="44"/>
      <c r="FF427" s="44"/>
      <c r="FG427" s="44"/>
      <c r="FH427" s="44"/>
      <c r="FI427" s="44"/>
      <c r="FJ427" s="44"/>
      <c r="FK427" s="44"/>
      <c r="FL427" s="44"/>
      <c r="FM427" s="44"/>
      <c r="FN427" s="44"/>
      <c r="FO427" s="44"/>
      <c r="FP427" s="44"/>
      <c r="FQ427" s="44"/>
      <c r="FR427" s="44"/>
      <c r="FS427" s="44"/>
      <c r="FT427" s="44"/>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4"/>
      <c r="HZ427" s="44"/>
      <c r="IA427" s="44"/>
      <c r="IB427" s="44"/>
      <c r="IC427" s="44"/>
      <c r="ID427" s="44"/>
      <c r="IE427" s="44"/>
      <c r="IF427" s="44"/>
      <c r="IG427" s="44"/>
      <c r="IH427" s="44"/>
      <c r="II427" s="44"/>
      <c r="IJ427" s="44"/>
      <c r="IK427" s="44"/>
      <c r="IL427" s="44"/>
      <c r="IM427" s="44"/>
      <c r="IN427" s="44"/>
      <c r="IO427" s="44"/>
      <c r="IP427" s="44"/>
      <c r="IQ427" s="44"/>
      <c r="IR427" s="44"/>
      <c r="IS427" s="44"/>
      <c r="IT427" s="44"/>
      <c r="IU427" s="44"/>
      <c r="IV427" s="44"/>
      <c r="IW427" s="44"/>
      <c r="IX427" s="44"/>
      <c r="IY427" s="44"/>
      <c r="IZ427" s="44"/>
      <c r="JA427" s="44"/>
      <c r="JB427" s="44"/>
      <c r="JC427" s="44"/>
      <c r="JD427" s="44"/>
      <c r="JE427" s="44"/>
      <c r="JF427" s="44"/>
      <c r="JG427" s="44"/>
      <c r="JH427" s="44"/>
      <c r="JI427" s="44"/>
      <c r="JJ427" s="44"/>
      <c r="JK427" s="44"/>
      <c r="JL427" s="44"/>
      <c r="JM427" s="44"/>
      <c r="JN427" s="44"/>
      <c r="JO427" s="44"/>
      <c r="JP427" s="44"/>
      <c r="JQ427" s="44"/>
      <c r="JR427" s="44"/>
      <c r="JS427" s="44"/>
      <c r="JT427" s="44"/>
      <c r="JU427" s="44"/>
      <c r="JV427" s="44"/>
      <c r="JW427" s="44"/>
      <c r="JX427" s="44"/>
      <c r="JY427" s="44"/>
      <c r="JZ427" s="44"/>
      <c r="KA427" s="44"/>
      <c r="KB427" s="44"/>
      <c r="KC427" s="44"/>
    </row>
    <row r="428" spans="1:289" x14ac:dyDescent="0.2">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c r="CI428" s="44"/>
      <c r="CJ428" s="44"/>
      <c r="CK428" s="44"/>
      <c r="CL428" s="44"/>
      <c r="CM428" s="44"/>
      <c r="CN428" s="44"/>
      <c r="CO428" s="44"/>
      <c r="CP428" s="44"/>
      <c r="CQ428" s="44"/>
      <c r="CR428" s="44"/>
      <c r="CS428" s="44"/>
      <c r="CT428" s="44"/>
      <c r="CU428" s="44"/>
      <c r="CV428" s="44"/>
      <c r="CW428" s="44"/>
      <c r="CX428" s="44"/>
      <c r="CY428" s="44"/>
      <c r="CZ428" s="44"/>
      <c r="DA428" s="44"/>
      <c r="DB428" s="44"/>
      <c r="DC428" s="44"/>
      <c r="DD428" s="44"/>
      <c r="DE428" s="44"/>
      <c r="DF428" s="44"/>
      <c r="DG428" s="44"/>
      <c r="DH428" s="44"/>
      <c r="DI428" s="44"/>
      <c r="DJ428" s="44"/>
      <c r="DK428" s="44"/>
      <c r="DL428" s="44"/>
      <c r="DM428" s="44"/>
      <c r="DN428" s="44"/>
      <c r="DO428" s="44"/>
      <c r="DP428" s="44"/>
      <c r="DQ428" s="44"/>
      <c r="DR428" s="44"/>
      <c r="DS428" s="44"/>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4"/>
      <c r="EX428" s="44"/>
      <c r="EY428" s="44"/>
      <c r="EZ428" s="44"/>
      <c r="FA428" s="44"/>
      <c r="FB428" s="44"/>
      <c r="FC428" s="44"/>
      <c r="FD428" s="44"/>
      <c r="FE428" s="44"/>
      <c r="FF428" s="44"/>
      <c r="FG428" s="44"/>
      <c r="FH428" s="44"/>
      <c r="FI428" s="44"/>
      <c r="FJ428" s="44"/>
      <c r="FK428" s="44"/>
      <c r="FL428" s="44"/>
      <c r="FM428" s="44"/>
      <c r="FN428" s="44"/>
      <c r="FO428" s="44"/>
      <c r="FP428" s="44"/>
      <c r="FQ428" s="44"/>
      <c r="FR428" s="44"/>
      <c r="FS428" s="44"/>
      <c r="FT428" s="44"/>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4"/>
      <c r="HZ428" s="44"/>
      <c r="IA428" s="44"/>
      <c r="IB428" s="44"/>
      <c r="IC428" s="44"/>
      <c r="ID428" s="44"/>
      <c r="IE428" s="44"/>
      <c r="IF428" s="44"/>
      <c r="IG428" s="44"/>
      <c r="IH428" s="44"/>
      <c r="II428" s="44"/>
      <c r="IJ428" s="44"/>
      <c r="IK428" s="44"/>
      <c r="IL428" s="44"/>
      <c r="IM428" s="44"/>
      <c r="IN428" s="44"/>
      <c r="IO428" s="44"/>
      <c r="IP428" s="44"/>
      <c r="IQ428" s="44"/>
      <c r="IR428" s="44"/>
      <c r="IS428" s="44"/>
      <c r="IT428" s="44"/>
      <c r="IU428" s="44"/>
      <c r="IV428" s="44"/>
      <c r="IW428" s="44"/>
      <c r="IX428" s="44"/>
      <c r="IY428" s="44"/>
      <c r="IZ428" s="44"/>
      <c r="JA428" s="44"/>
      <c r="JB428" s="44"/>
      <c r="JC428" s="44"/>
      <c r="JD428" s="44"/>
      <c r="JE428" s="44"/>
      <c r="JF428" s="44"/>
      <c r="JG428" s="44"/>
      <c r="JH428" s="44"/>
      <c r="JI428" s="44"/>
      <c r="JJ428" s="44"/>
      <c r="JK428" s="44"/>
      <c r="JL428" s="44"/>
      <c r="JM428" s="44"/>
      <c r="JN428" s="44"/>
      <c r="JO428" s="44"/>
      <c r="JP428" s="44"/>
      <c r="JQ428" s="44"/>
      <c r="JR428" s="44"/>
      <c r="JS428" s="44"/>
      <c r="JT428" s="44"/>
      <c r="JU428" s="44"/>
      <c r="JV428" s="44"/>
      <c r="JW428" s="44"/>
      <c r="JX428" s="44"/>
      <c r="JY428" s="44"/>
      <c r="JZ428" s="44"/>
      <c r="KA428" s="44"/>
      <c r="KB428" s="44"/>
      <c r="KC428" s="44"/>
    </row>
    <row r="429" spans="1:289" x14ac:dyDescent="0.2">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c r="CI429" s="44"/>
      <c r="CJ429" s="44"/>
      <c r="CK429" s="44"/>
      <c r="CL429" s="44"/>
      <c r="CM429" s="44"/>
      <c r="CN429" s="44"/>
      <c r="CO429" s="44"/>
      <c r="CP429" s="44"/>
      <c r="CQ429" s="44"/>
      <c r="CR429" s="44"/>
      <c r="CS429" s="44"/>
      <c r="CT429" s="44"/>
      <c r="CU429" s="44"/>
      <c r="CV429" s="44"/>
      <c r="CW429" s="44"/>
      <c r="CX429" s="44"/>
      <c r="CY429" s="44"/>
      <c r="CZ429" s="44"/>
      <c r="DA429" s="44"/>
      <c r="DB429" s="44"/>
      <c r="DC429" s="44"/>
      <c r="DD429" s="44"/>
      <c r="DE429" s="44"/>
      <c r="DF429" s="44"/>
      <c r="DG429" s="44"/>
      <c r="DH429" s="44"/>
      <c r="DI429" s="44"/>
      <c r="DJ429" s="44"/>
      <c r="DK429" s="44"/>
      <c r="DL429" s="44"/>
      <c r="DM429" s="44"/>
      <c r="DN429" s="44"/>
      <c r="DO429" s="44"/>
      <c r="DP429" s="44"/>
      <c r="DQ429" s="44"/>
      <c r="DR429" s="44"/>
      <c r="DS429" s="44"/>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4"/>
      <c r="EX429" s="44"/>
      <c r="EY429" s="44"/>
      <c r="EZ429" s="44"/>
      <c r="FA429" s="44"/>
      <c r="FB429" s="44"/>
      <c r="FC429" s="44"/>
      <c r="FD429" s="44"/>
      <c r="FE429" s="44"/>
      <c r="FF429" s="44"/>
      <c r="FG429" s="44"/>
      <c r="FH429" s="44"/>
      <c r="FI429" s="44"/>
      <c r="FJ429" s="44"/>
      <c r="FK429" s="44"/>
      <c r="FL429" s="44"/>
      <c r="FM429" s="44"/>
      <c r="FN429" s="44"/>
      <c r="FO429" s="44"/>
      <c r="FP429" s="44"/>
      <c r="FQ429" s="44"/>
      <c r="FR429" s="44"/>
      <c r="FS429" s="44"/>
      <c r="FT429" s="44"/>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4"/>
      <c r="HZ429" s="44"/>
      <c r="IA429" s="44"/>
      <c r="IB429" s="44"/>
      <c r="IC429" s="44"/>
      <c r="ID429" s="44"/>
      <c r="IE429" s="44"/>
      <c r="IF429" s="44"/>
      <c r="IG429" s="44"/>
      <c r="IH429" s="44"/>
      <c r="II429" s="44"/>
      <c r="IJ429" s="44"/>
      <c r="IK429" s="44"/>
      <c r="IL429" s="44"/>
      <c r="IM429" s="44"/>
      <c r="IN429" s="44"/>
      <c r="IO429" s="44"/>
      <c r="IP429" s="44"/>
      <c r="IQ429" s="44"/>
      <c r="IR429" s="44"/>
      <c r="IS429" s="44"/>
      <c r="IT429" s="44"/>
      <c r="IU429" s="44"/>
      <c r="IV429" s="44"/>
      <c r="IW429" s="44"/>
      <c r="IX429" s="44"/>
      <c r="IY429" s="44"/>
      <c r="IZ429" s="44"/>
      <c r="JA429" s="44"/>
      <c r="JB429" s="44"/>
      <c r="JC429" s="44"/>
      <c r="JD429" s="44"/>
      <c r="JE429" s="44"/>
      <c r="JF429" s="44"/>
      <c r="JG429" s="44"/>
      <c r="JH429" s="44"/>
      <c r="JI429" s="44"/>
      <c r="JJ429" s="44"/>
      <c r="JK429" s="44"/>
      <c r="JL429" s="44"/>
      <c r="JM429" s="44"/>
      <c r="JN429" s="44"/>
      <c r="JO429" s="44"/>
      <c r="JP429" s="44"/>
      <c r="JQ429" s="44"/>
      <c r="JR429" s="44"/>
      <c r="JS429" s="44"/>
      <c r="JT429" s="44"/>
      <c r="JU429" s="44"/>
      <c r="JV429" s="44"/>
      <c r="JW429" s="44"/>
      <c r="JX429" s="44"/>
      <c r="JY429" s="44"/>
      <c r="JZ429" s="44"/>
      <c r="KA429" s="44"/>
      <c r="KB429" s="44"/>
      <c r="KC429" s="44"/>
    </row>
    <row r="430" spans="1:289" x14ac:dyDescent="0.2">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4"/>
      <c r="HZ430" s="44"/>
      <c r="IA430" s="44"/>
      <c r="IB430" s="44"/>
      <c r="IC430" s="44"/>
      <c r="ID430" s="44"/>
      <c r="IE430" s="44"/>
      <c r="IF430" s="44"/>
      <c r="IG430" s="44"/>
      <c r="IH430" s="44"/>
      <c r="II430" s="44"/>
      <c r="IJ430" s="44"/>
      <c r="IK430" s="44"/>
      <c r="IL430" s="44"/>
      <c r="IM430" s="44"/>
      <c r="IN430" s="44"/>
      <c r="IO430" s="44"/>
      <c r="IP430" s="44"/>
      <c r="IQ430" s="44"/>
      <c r="IR430" s="44"/>
      <c r="IS430" s="44"/>
      <c r="IT430" s="44"/>
      <c r="IU430" s="44"/>
      <c r="IV430" s="44"/>
      <c r="IW430" s="44"/>
      <c r="IX430" s="44"/>
      <c r="IY430" s="44"/>
      <c r="IZ430" s="44"/>
      <c r="JA430" s="44"/>
      <c r="JB430" s="44"/>
      <c r="JC430" s="44"/>
      <c r="JD430" s="44"/>
      <c r="JE430" s="44"/>
      <c r="JF430" s="44"/>
      <c r="JG430" s="44"/>
      <c r="JH430" s="44"/>
      <c r="JI430" s="44"/>
      <c r="JJ430" s="44"/>
      <c r="JK430" s="44"/>
      <c r="JL430" s="44"/>
      <c r="JM430" s="44"/>
      <c r="JN430" s="44"/>
      <c r="JO430" s="44"/>
      <c r="JP430" s="44"/>
      <c r="JQ430" s="44"/>
      <c r="JR430" s="44"/>
      <c r="JS430" s="44"/>
      <c r="JT430" s="44"/>
      <c r="JU430" s="44"/>
      <c r="JV430" s="44"/>
      <c r="JW430" s="44"/>
      <c r="JX430" s="44"/>
      <c r="JY430" s="44"/>
      <c r="JZ430" s="44"/>
      <c r="KA430" s="44"/>
      <c r="KB430" s="44"/>
      <c r="KC430" s="44"/>
    </row>
    <row r="431" spans="1:289" x14ac:dyDescent="0.2">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c r="CI431" s="44"/>
      <c r="CJ431" s="44"/>
      <c r="CK431" s="44"/>
      <c r="CL431" s="44"/>
      <c r="CM431" s="44"/>
      <c r="CN431" s="44"/>
      <c r="CO431" s="44"/>
      <c r="CP431" s="44"/>
      <c r="CQ431" s="44"/>
      <c r="CR431" s="44"/>
      <c r="CS431" s="44"/>
      <c r="CT431" s="44"/>
      <c r="CU431" s="44"/>
      <c r="CV431" s="44"/>
      <c r="CW431" s="44"/>
      <c r="CX431" s="44"/>
      <c r="CY431" s="44"/>
      <c r="CZ431" s="44"/>
      <c r="DA431" s="44"/>
      <c r="DB431" s="44"/>
      <c r="DC431" s="44"/>
      <c r="DD431" s="44"/>
      <c r="DE431" s="44"/>
      <c r="DF431" s="44"/>
      <c r="DG431" s="44"/>
      <c r="DH431" s="44"/>
      <c r="DI431" s="44"/>
      <c r="DJ431" s="44"/>
      <c r="DK431" s="44"/>
      <c r="DL431" s="44"/>
      <c r="DM431" s="44"/>
      <c r="DN431" s="44"/>
      <c r="DO431" s="44"/>
      <c r="DP431" s="44"/>
      <c r="DQ431" s="44"/>
      <c r="DR431" s="44"/>
      <c r="DS431" s="44"/>
      <c r="DT431" s="44"/>
      <c r="DU431" s="44"/>
      <c r="DV431" s="44"/>
      <c r="DW431" s="44"/>
      <c r="DX431" s="44"/>
      <c r="DY431" s="44"/>
      <c r="DZ431" s="44"/>
      <c r="EA431" s="44"/>
      <c r="EB431" s="44"/>
      <c r="EC431" s="44"/>
      <c r="ED431" s="44"/>
      <c r="EE431" s="44"/>
      <c r="EF431" s="44"/>
      <c r="EG431" s="44"/>
      <c r="EH431" s="44"/>
      <c r="EI431" s="44"/>
      <c r="EJ431" s="44"/>
      <c r="EK431" s="44"/>
      <c r="EL431" s="44"/>
      <c r="EM431" s="44"/>
      <c r="EN431" s="44"/>
      <c r="EO431" s="44"/>
      <c r="EP431" s="44"/>
      <c r="EQ431" s="44"/>
      <c r="ER431" s="44"/>
      <c r="ES431" s="44"/>
      <c r="ET431" s="44"/>
      <c r="EU431" s="44"/>
      <c r="EV431" s="44"/>
      <c r="EW431" s="44"/>
      <c r="EX431" s="44"/>
      <c r="EY431" s="44"/>
      <c r="EZ431" s="44"/>
      <c r="FA431" s="44"/>
      <c r="FB431" s="44"/>
      <c r="FC431" s="44"/>
      <c r="FD431" s="44"/>
      <c r="FE431" s="44"/>
      <c r="FF431" s="44"/>
      <c r="FG431" s="44"/>
      <c r="FH431" s="44"/>
      <c r="FI431" s="44"/>
      <c r="FJ431" s="44"/>
      <c r="FK431" s="44"/>
      <c r="FL431" s="44"/>
      <c r="FM431" s="44"/>
      <c r="FN431" s="44"/>
      <c r="FO431" s="44"/>
      <c r="FP431" s="44"/>
      <c r="FQ431" s="44"/>
      <c r="FR431" s="44"/>
      <c r="FS431" s="44"/>
      <c r="FT431" s="44"/>
      <c r="FU431" s="44"/>
      <c r="FV431" s="44"/>
      <c r="FW431" s="44"/>
      <c r="FX431" s="44"/>
      <c r="FY431" s="44"/>
      <c r="FZ431" s="44"/>
      <c r="GA431" s="44"/>
      <c r="GB431" s="44"/>
      <c r="GC431" s="44"/>
      <c r="GD431" s="44"/>
      <c r="GE431" s="44"/>
      <c r="GF431" s="44"/>
      <c r="GG431" s="44"/>
      <c r="GH431" s="44"/>
      <c r="GI431" s="44"/>
      <c r="GJ431" s="44"/>
      <c r="GK431" s="44"/>
      <c r="GL431" s="44"/>
      <c r="GM431" s="44"/>
      <c r="GN431" s="44"/>
      <c r="GO431" s="44"/>
      <c r="GP431" s="44"/>
      <c r="GQ431" s="44"/>
      <c r="GR431" s="44"/>
      <c r="GS431" s="44"/>
      <c r="GT431" s="44"/>
      <c r="GU431" s="44"/>
      <c r="GV431" s="44"/>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4"/>
      <c r="HZ431" s="44"/>
      <c r="IA431" s="44"/>
      <c r="IB431" s="44"/>
      <c r="IC431" s="44"/>
      <c r="ID431" s="44"/>
      <c r="IE431" s="44"/>
      <c r="IF431" s="44"/>
      <c r="IG431" s="44"/>
      <c r="IH431" s="44"/>
      <c r="II431" s="44"/>
      <c r="IJ431" s="44"/>
      <c r="IK431" s="44"/>
      <c r="IL431" s="44"/>
      <c r="IM431" s="44"/>
      <c r="IN431" s="44"/>
      <c r="IO431" s="44"/>
      <c r="IP431" s="44"/>
      <c r="IQ431" s="44"/>
      <c r="IR431" s="44"/>
      <c r="IS431" s="44"/>
      <c r="IT431" s="44"/>
      <c r="IU431" s="44"/>
      <c r="IV431" s="44"/>
      <c r="IW431" s="44"/>
      <c r="IX431" s="44"/>
      <c r="IY431" s="44"/>
      <c r="IZ431" s="44"/>
      <c r="JA431" s="44"/>
      <c r="JB431" s="44"/>
      <c r="JC431" s="44"/>
      <c r="JD431" s="44"/>
      <c r="JE431" s="44"/>
      <c r="JF431" s="44"/>
      <c r="JG431" s="44"/>
      <c r="JH431" s="44"/>
      <c r="JI431" s="44"/>
      <c r="JJ431" s="44"/>
      <c r="JK431" s="44"/>
      <c r="JL431" s="44"/>
      <c r="JM431" s="44"/>
      <c r="JN431" s="44"/>
      <c r="JO431" s="44"/>
      <c r="JP431" s="44"/>
      <c r="JQ431" s="44"/>
      <c r="JR431" s="44"/>
      <c r="JS431" s="44"/>
      <c r="JT431" s="44"/>
      <c r="JU431" s="44"/>
      <c r="JV431" s="44"/>
      <c r="JW431" s="44"/>
      <c r="JX431" s="44"/>
      <c r="JY431" s="44"/>
      <c r="JZ431" s="44"/>
      <c r="KA431" s="44"/>
      <c r="KB431" s="44"/>
      <c r="KC431" s="44"/>
    </row>
    <row r="432" spans="1:289" x14ac:dyDescent="0.2">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c r="CI432" s="44"/>
      <c r="CJ432" s="44"/>
      <c r="CK432" s="44"/>
      <c r="CL432" s="44"/>
      <c r="CM432" s="44"/>
      <c r="CN432" s="44"/>
      <c r="CO432" s="44"/>
      <c r="CP432" s="44"/>
      <c r="CQ432" s="44"/>
      <c r="CR432" s="44"/>
      <c r="CS432" s="44"/>
      <c r="CT432" s="44"/>
      <c r="CU432" s="44"/>
      <c r="CV432" s="44"/>
      <c r="CW432" s="44"/>
      <c r="CX432" s="44"/>
      <c r="CY432" s="44"/>
      <c r="CZ432" s="44"/>
      <c r="DA432" s="44"/>
      <c r="DB432" s="44"/>
      <c r="DC432" s="44"/>
      <c r="DD432" s="44"/>
      <c r="DE432" s="44"/>
      <c r="DF432" s="44"/>
      <c r="DG432" s="44"/>
      <c r="DH432" s="44"/>
      <c r="DI432" s="44"/>
      <c r="DJ432" s="44"/>
      <c r="DK432" s="44"/>
      <c r="DL432" s="44"/>
      <c r="DM432" s="44"/>
      <c r="DN432" s="44"/>
      <c r="DO432" s="44"/>
      <c r="DP432" s="44"/>
      <c r="DQ432" s="44"/>
      <c r="DR432" s="44"/>
      <c r="DS432" s="44"/>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4"/>
      <c r="EX432" s="44"/>
      <c r="EY432" s="44"/>
      <c r="EZ432" s="44"/>
      <c r="FA432" s="44"/>
      <c r="FB432" s="44"/>
      <c r="FC432" s="44"/>
      <c r="FD432" s="44"/>
      <c r="FE432" s="44"/>
      <c r="FF432" s="44"/>
      <c r="FG432" s="44"/>
      <c r="FH432" s="44"/>
      <c r="FI432" s="44"/>
      <c r="FJ432" s="44"/>
      <c r="FK432" s="44"/>
      <c r="FL432" s="44"/>
      <c r="FM432" s="44"/>
      <c r="FN432" s="44"/>
      <c r="FO432" s="44"/>
      <c r="FP432" s="44"/>
      <c r="FQ432" s="44"/>
      <c r="FR432" s="44"/>
      <c r="FS432" s="44"/>
      <c r="FT432" s="44"/>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4"/>
      <c r="HZ432" s="44"/>
      <c r="IA432" s="44"/>
      <c r="IB432" s="44"/>
      <c r="IC432" s="44"/>
      <c r="ID432" s="44"/>
      <c r="IE432" s="44"/>
      <c r="IF432" s="44"/>
      <c r="IG432" s="44"/>
      <c r="IH432" s="44"/>
      <c r="II432" s="44"/>
      <c r="IJ432" s="44"/>
      <c r="IK432" s="44"/>
      <c r="IL432" s="44"/>
      <c r="IM432" s="44"/>
      <c r="IN432" s="44"/>
      <c r="IO432" s="44"/>
      <c r="IP432" s="44"/>
      <c r="IQ432" s="44"/>
      <c r="IR432" s="44"/>
      <c r="IS432" s="44"/>
      <c r="IT432" s="44"/>
      <c r="IU432" s="44"/>
      <c r="IV432" s="44"/>
      <c r="IW432" s="44"/>
      <c r="IX432" s="44"/>
      <c r="IY432" s="44"/>
      <c r="IZ432" s="44"/>
      <c r="JA432" s="44"/>
      <c r="JB432" s="44"/>
      <c r="JC432" s="44"/>
      <c r="JD432" s="44"/>
      <c r="JE432" s="44"/>
      <c r="JF432" s="44"/>
      <c r="JG432" s="44"/>
      <c r="JH432" s="44"/>
      <c r="JI432" s="44"/>
      <c r="JJ432" s="44"/>
      <c r="JK432" s="44"/>
      <c r="JL432" s="44"/>
      <c r="JM432" s="44"/>
      <c r="JN432" s="44"/>
      <c r="JO432" s="44"/>
      <c r="JP432" s="44"/>
      <c r="JQ432" s="44"/>
      <c r="JR432" s="44"/>
      <c r="JS432" s="44"/>
      <c r="JT432" s="44"/>
      <c r="JU432" s="44"/>
      <c r="JV432" s="44"/>
      <c r="JW432" s="44"/>
      <c r="JX432" s="44"/>
      <c r="JY432" s="44"/>
      <c r="JZ432" s="44"/>
      <c r="KA432" s="44"/>
      <c r="KB432" s="44"/>
      <c r="KC432" s="44"/>
    </row>
    <row r="433" spans="1:289" x14ac:dyDescent="0.2">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c r="CI433" s="44"/>
      <c r="CJ433" s="44"/>
      <c r="CK433" s="44"/>
      <c r="CL433" s="44"/>
      <c r="CM433" s="44"/>
      <c r="CN433" s="44"/>
      <c r="CO433" s="44"/>
      <c r="CP433" s="44"/>
      <c r="CQ433" s="44"/>
      <c r="CR433" s="44"/>
      <c r="CS433" s="44"/>
      <c r="CT433" s="44"/>
      <c r="CU433" s="44"/>
      <c r="CV433" s="44"/>
      <c r="CW433" s="44"/>
      <c r="CX433" s="44"/>
      <c r="CY433" s="44"/>
      <c r="CZ433" s="44"/>
      <c r="DA433" s="44"/>
      <c r="DB433" s="44"/>
      <c r="DC433" s="44"/>
      <c r="DD433" s="44"/>
      <c r="DE433" s="44"/>
      <c r="DF433" s="44"/>
      <c r="DG433" s="44"/>
      <c r="DH433" s="44"/>
      <c r="DI433" s="44"/>
      <c r="DJ433" s="44"/>
      <c r="DK433" s="44"/>
      <c r="DL433" s="44"/>
      <c r="DM433" s="44"/>
      <c r="DN433" s="44"/>
      <c r="DO433" s="44"/>
      <c r="DP433" s="44"/>
      <c r="DQ433" s="44"/>
      <c r="DR433" s="44"/>
      <c r="DS433" s="44"/>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4"/>
      <c r="EX433" s="44"/>
      <c r="EY433" s="44"/>
      <c r="EZ433" s="44"/>
      <c r="FA433" s="44"/>
      <c r="FB433" s="44"/>
      <c r="FC433" s="44"/>
      <c r="FD433" s="44"/>
      <c r="FE433" s="44"/>
      <c r="FF433" s="44"/>
      <c r="FG433" s="44"/>
      <c r="FH433" s="44"/>
      <c r="FI433" s="44"/>
      <c r="FJ433" s="44"/>
      <c r="FK433" s="44"/>
      <c r="FL433" s="44"/>
      <c r="FM433" s="44"/>
      <c r="FN433" s="44"/>
      <c r="FO433" s="44"/>
      <c r="FP433" s="44"/>
      <c r="FQ433" s="44"/>
      <c r="FR433" s="44"/>
      <c r="FS433" s="44"/>
      <c r="FT433" s="44"/>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4"/>
      <c r="HZ433" s="44"/>
      <c r="IA433" s="44"/>
      <c r="IB433" s="44"/>
      <c r="IC433" s="44"/>
      <c r="ID433" s="44"/>
      <c r="IE433" s="44"/>
      <c r="IF433" s="44"/>
      <c r="IG433" s="44"/>
      <c r="IH433" s="44"/>
      <c r="II433" s="44"/>
      <c r="IJ433" s="44"/>
      <c r="IK433" s="44"/>
      <c r="IL433" s="44"/>
      <c r="IM433" s="44"/>
      <c r="IN433" s="44"/>
      <c r="IO433" s="44"/>
      <c r="IP433" s="44"/>
      <c r="IQ433" s="44"/>
      <c r="IR433" s="44"/>
      <c r="IS433" s="44"/>
      <c r="IT433" s="44"/>
      <c r="IU433" s="44"/>
      <c r="IV433" s="44"/>
      <c r="IW433" s="44"/>
      <c r="IX433" s="44"/>
      <c r="IY433" s="44"/>
      <c r="IZ433" s="44"/>
      <c r="JA433" s="44"/>
      <c r="JB433" s="44"/>
      <c r="JC433" s="44"/>
      <c r="JD433" s="44"/>
      <c r="JE433" s="44"/>
      <c r="JF433" s="44"/>
      <c r="JG433" s="44"/>
      <c r="JH433" s="44"/>
      <c r="JI433" s="44"/>
      <c r="JJ433" s="44"/>
      <c r="JK433" s="44"/>
      <c r="JL433" s="44"/>
      <c r="JM433" s="44"/>
      <c r="JN433" s="44"/>
      <c r="JO433" s="44"/>
      <c r="JP433" s="44"/>
      <c r="JQ433" s="44"/>
      <c r="JR433" s="44"/>
      <c r="JS433" s="44"/>
      <c r="JT433" s="44"/>
      <c r="JU433" s="44"/>
      <c r="JV433" s="44"/>
      <c r="JW433" s="44"/>
      <c r="JX433" s="44"/>
      <c r="JY433" s="44"/>
      <c r="JZ433" s="44"/>
      <c r="KA433" s="44"/>
      <c r="KB433" s="44"/>
      <c r="KC433" s="44"/>
    </row>
    <row r="434" spans="1:289" x14ac:dyDescent="0.2">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c r="CI434" s="44"/>
      <c r="CJ434" s="44"/>
      <c r="CK434" s="44"/>
      <c r="CL434" s="44"/>
      <c r="CM434" s="44"/>
      <c r="CN434" s="44"/>
      <c r="CO434" s="44"/>
      <c r="CP434" s="44"/>
      <c r="CQ434" s="44"/>
      <c r="CR434" s="44"/>
      <c r="CS434" s="44"/>
      <c r="CT434" s="44"/>
      <c r="CU434" s="44"/>
      <c r="CV434" s="44"/>
      <c r="CW434" s="44"/>
      <c r="CX434" s="44"/>
      <c r="CY434" s="44"/>
      <c r="CZ434" s="44"/>
      <c r="DA434" s="44"/>
      <c r="DB434" s="44"/>
      <c r="DC434" s="44"/>
      <c r="DD434" s="44"/>
      <c r="DE434" s="44"/>
      <c r="DF434" s="44"/>
      <c r="DG434" s="44"/>
      <c r="DH434" s="44"/>
      <c r="DI434" s="44"/>
      <c r="DJ434" s="44"/>
      <c r="DK434" s="44"/>
      <c r="DL434" s="44"/>
      <c r="DM434" s="44"/>
      <c r="DN434" s="44"/>
      <c r="DO434" s="44"/>
      <c r="DP434" s="44"/>
      <c r="DQ434" s="44"/>
      <c r="DR434" s="44"/>
      <c r="DS434" s="44"/>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4"/>
      <c r="EX434" s="44"/>
      <c r="EY434" s="44"/>
      <c r="EZ434" s="44"/>
      <c r="FA434" s="44"/>
      <c r="FB434" s="44"/>
      <c r="FC434" s="44"/>
      <c r="FD434" s="44"/>
      <c r="FE434" s="44"/>
      <c r="FF434" s="44"/>
      <c r="FG434" s="44"/>
      <c r="FH434" s="44"/>
      <c r="FI434" s="44"/>
      <c r="FJ434" s="44"/>
      <c r="FK434" s="44"/>
      <c r="FL434" s="44"/>
      <c r="FM434" s="44"/>
      <c r="FN434" s="44"/>
      <c r="FO434" s="44"/>
      <c r="FP434" s="44"/>
      <c r="FQ434" s="44"/>
      <c r="FR434" s="44"/>
      <c r="FS434" s="44"/>
      <c r="FT434" s="44"/>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4"/>
      <c r="HZ434" s="44"/>
      <c r="IA434" s="44"/>
      <c r="IB434" s="44"/>
      <c r="IC434" s="44"/>
      <c r="ID434" s="44"/>
      <c r="IE434" s="44"/>
      <c r="IF434" s="44"/>
      <c r="IG434" s="44"/>
      <c r="IH434" s="44"/>
      <c r="II434" s="44"/>
      <c r="IJ434" s="44"/>
      <c r="IK434" s="44"/>
      <c r="IL434" s="44"/>
      <c r="IM434" s="44"/>
      <c r="IN434" s="44"/>
      <c r="IO434" s="44"/>
      <c r="IP434" s="44"/>
      <c r="IQ434" s="44"/>
      <c r="IR434" s="44"/>
      <c r="IS434" s="44"/>
      <c r="IT434" s="44"/>
      <c r="IU434" s="44"/>
      <c r="IV434" s="44"/>
      <c r="IW434" s="44"/>
      <c r="IX434" s="44"/>
      <c r="IY434" s="44"/>
      <c r="IZ434" s="44"/>
      <c r="JA434" s="44"/>
      <c r="JB434" s="44"/>
      <c r="JC434" s="44"/>
      <c r="JD434" s="44"/>
      <c r="JE434" s="44"/>
      <c r="JF434" s="44"/>
      <c r="JG434" s="44"/>
      <c r="JH434" s="44"/>
      <c r="JI434" s="44"/>
      <c r="JJ434" s="44"/>
      <c r="JK434" s="44"/>
      <c r="JL434" s="44"/>
      <c r="JM434" s="44"/>
      <c r="JN434" s="44"/>
      <c r="JO434" s="44"/>
      <c r="JP434" s="44"/>
      <c r="JQ434" s="44"/>
      <c r="JR434" s="44"/>
      <c r="JS434" s="44"/>
      <c r="JT434" s="44"/>
      <c r="JU434" s="44"/>
      <c r="JV434" s="44"/>
      <c r="JW434" s="44"/>
      <c r="JX434" s="44"/>
      <c r="JY434" s="44"/>
      <c r="JZ434" s="44"/>
      <c r="KA434" s="44"/>
      <c r="KB434" s="44"/>
      <c r="KC434" s="44"/>
    </row>
    <row r="435" spans="1:289" x14ac:dyDescent="0.2">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4"/>
      <c r="HZ435" s="44"/>
      <c r="IA435" s="44"/>
      <c r="IB435" s="44"/>
      <c r="IC435" s="44"/>
      <c r="ID435" s="44"/>
      <c r="IE435" s="44"/>
      <c r="IF435" s="44"/>
      <c r="IG435" s="44"/>
      <c r="IH435" s="44"/>
      <c r="II435" s="44"/>
      <c r="IJ435" s="44"/>
      <c r="IK435" s="44"/>
      <c r="IL435" s="44"/>
      <c r="IM435" s="44"/>
      <c r="IN435" s="44"/>
      <c r="IO435" s="44"/>
      <c r="IP435" s="44"/>
      <c r="IQ435" s="44"/>
      <c r="IR435" s="44"/>
      <c r="IS435" s="44"/>
      <c r="IT435" s="44"/>
      <c r="IU435" s="44"/>
      <c r="IV435" s="44"/>
      <c r="IW435" s="44"/>
      <c r="IX435" s="44"/>
      <c r="IY435" s="44"/>
      <c r="IZ435" s="44"/>
      <c r="JA435" s="44"/>
      <c r="JB435" s="44"/>
      <c r="JC435" s="44"/>
      <c r="JD435" s="44"/>
      <c r="JE435" s="44"/>
      <c r="JF435" s="44"/>
      <c r="JG435" s="44"/>
      <c r="JH435" s="44"/>
      <c r="JI435" s="44"/>
      <c r="JJ435" s="44"/>
      <c r="JK435" s="44"/>
      <c r="JL435" s="44"/>
      <c r="JM435" s="44"/>
      <c r="JN435" s="44"/>
      <c r="JO435" s="44"/>
      <c r="JP435" s="44"/>
      <c r="JQ435" s="44"/>
      <c r="JR435" s="44"/>
      <c r="JS435" s="44"/>
      <c r="JT435" s="44"/>
      <c r="JU435" s="44"/>
      <c r="JV435" s="44"/>
      <c r="JW435" s="44"/>
      <c r="JX435" s="44"/>
      <c r="JY435" s="44"/>
      <c r="JZ435" s="44"/>
      <c r="KA435" s="44"/>
      <c r="KB435" s="44"/>
      <c r="KC435" s="44"/>
    </row>
    <row r="436" spans="1:289" x14ac:dyDescent="0.2">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c r="CM436" s="44"/>
      <c r="CN436" s="44"/>
      <c r="CO436" s="44"/>
      <c r="CP436" s="44"/>
      <c r="CQ436" s="44"/>
      <c r="CR436" s="44"/>
      <c r="CS436" s="44"/>
      <c r="CT436" s="44"/>
      <c r="CU436" s="44"/>
      <c r="CV436" s="44"/>
      <c r="CW436" s="44"/>
      <c r="CX436" s="44"/>
      <c r="CY436" s="44"/>
      <c r="CZ436" s="44"/>
      <c r="DA436" s="44"/>
      <c r="DB436" s="44"/>
      <c r="DC436" s="44"/>
      <c r="DD436" s="44"/>
      <c r="DE436" s="44"/>
      <c r="DF436" s="44"/>
      <c r="DG436" s="44"/>
      <c r="DH436" s="44"/>
      <c r="DI436" s="44"/>
      <c r="DJ436" s="44"/>
      <c r="DK436" s="44"/>
      <c r="DL436" s="44"/>
      <c r="DM436" s="44"/>
      <c r="DN436" s="44"/>
      <c r="DO436" s="44"/>
      <c r="DP436" s="44"/>
      <c r="DQ436" s="44"/>
      <c r="DR436" s="44"/>
      <c r="DS436" s="44"/>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4"/>
      <c r="EX436" s="44"/>
      <c r="EY436" s="44"/>
      <c r="EZ436" s="44"/>
      <c r="FA436" s="44"/>
      <c r="FB436" s="44"/>
      <c r="FC436" s="44"/>
      <c r="FD436" s="44"/>
      <c r="FE436" s="44"/>
      <c r="FF436" s="44"/>
      <c r="FG436" s="44"/>
      <c r="FH436" s="44"/>
      <c r="FI436" s="44"/>
      <c r="FJ436" s="44"/>
      <c r="FK436" s="44"/>
      <c r="FL436" s="44"/>
      <c r="FM436" s="44"/>
      <c r="FN436" s="44"/>
      <c r="FO436" s="44"/>
      <c r="FP436" s="44"/>
      <c r="FQ436" s="44"/>
      <c r="FR436" s="44"/>
      <c r="FS436" s="44"/>
      <c r="FT436" s="44"/>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4"/>
      <c r="HZ436" s="44"/>
      <c r="IA436" s="44"/>
      <c r="IB436" s="44"/>
      <c r="IC436" s="44"/>
      <c r="ID436" s="44"/>
      <c r="IE436" s="44"/>
      <c r="IF436" s="44"/>
      <c r="IG436" s="44"/>
      <c r="IH436" s="44"/>
      <c r="II436" s="44"/>
      <c r="IJ436" s="44"/>
      <c r="IK436" s="44"/>
      <c r="IL436" s="44"/>
      <c r="IM436" s="44"/>
      <c r="IN436" s="44"/>
      <c r="IO436" s="44"/>
      <c r="IP436" s="44"/>
      <c r="IQ436" s="44"/>
      <c r="IR436" s="44"/>
      <c r="IS436" s="44"/>
      <c r="IT436" s="44"/>
      <c r="IU436" s="44"/>
      <c r="IV436" s="44"/>
      <c r="IW436" s="44"/>
      <c r="IX436" s="44"/>
      <c r="IY436" s="44"/>
      <c r="IZ436" s="44"/>
      <c r="JA436" s="44"/>
      <c r="JB436" s="44"/>
      <c r="JC436" s="44"/>
      <c r="JD436" s="44"/>
      <c r="JE436" s="44"/>
      <c r="JF436" s="44"/>
      <c r="JG436" s="44"/>
      <c r="JH436" s="44"/>
      <c r="JI436" s="44"/>
      <c r="JJ436" s="44"/>
      <c r="JK436" s="44"/>
      <c r="JL436" s="44"/>
      <c r="JM436" s="44"/>
      <c r="JN436" s="44"/>
      <c r="JO436" s="44"/>
      <c r="JP436" s="44"/>
      <c r="JQ436" s="44"/>
      <c r="JR436" s="44"/>
      <c r="JS436" s="44"/>
      <c r="JT436" s="44"/>
      <c r="JU436" s="44"/>
      <c r="JV436" s="44"/>
      <c r="JW436" s="44"/>
      <c r="JX436" s="44"/>
      <c r="JY436" s="44"/>
      <c r="JZ436" s="44"/>
      <c r="KA436" s="44"/>
      <c r="KB436" s="44"/>
      <c r="KC436" s="44"/>
    </row>
    <row r="437" spans="1:289" x14ac:dyDescent="0.2">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c r="CM437" s="44"/>
      <c r="CN437" s="44"/>
      <c r="CO437" s="44"/>
      <c r="CP437" s="44"/>
      <c r="CQ437" s="44"/>
      <c r="CR437" s="44"/>
      <c r="CS437" s="44"/>
      <c r="CT437" s="44"/>
      <c r="CU437" s="44"/>
      <c r="CV437" s="44"/>
      <c r="CW437" s="44"/>
      <c r="CX437" s="44"/>
      <c r="CY437" s="44"/>
      <c r="CZ437" s="44"/>
      <c r="DA437" s="44"/>
      <c r="DB437" s="44"/>
      <c r="DC437" s="44"/>
      <c r="DD437" s="44"/>
      <c r="DE437" s="44"/>
      <c r="DF437" s="44"/>
      <c r="DG437" s="44"/>
      <c r="DH437" s="44"/>
      <c r="DI437" s="44"/>
      <c r="DJ437" s="44"/>
      <c r="DK437" s="44"/>
      <c r="DL437" s="44"/>
      <c r="DM437" s="44"/>
      <c r="DN437" s="44"/>
      <c r="DO437" s="44"/>
      <c r="DP437" s="44"/>
      <c r="DQ437" s="44"/>
      <c r="DR437" s="44"/>
      <c r="DS437" s="44"/>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4"/>
      <c r="EX437" s="44"/>
      <c r="EY437" s="44"/>
      <c r="EZ437" s="44"/>
      <c r="FA437" s="44"/>
      <c r="FB437" s="44"/>
      <c r="FC437" s="44"/>
      <c r="FD437" s="44"/>
      <c r="FE437" s="44"/>
      <c r="FF437" s="44"/>
      <c r="FG437" s="44"/>
      <c r="FH437" s="44"/>
      <c r="FI437" s="44"/>
      <c r="FJ437" s="44"/>
      <c r="FK437" s="44"/>
      <c r="FL437" s="44"/>
      <c r="FM437" s="44"/>
      <c r="FN437" s="44"/>
      <c r="FO437" s="44"/>
      <c r="FP437" s="44"/>
      <c r="FQ437" s="44"/>
      <c r="FR437" s="44"/>
      <c r="FS437" s="44"/>
      <c r="FT437" s="44"/>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4"/>
      <c r="HZ437" s="44"/>
      <c r="IA437" s="44"/>
      <c r="IB437" s="44"/>
      <c r="IC437" s="44"/>
      <c r="ID437" s="44"/>
      <c r="IE437" s="44"/>
      <c r="IF437" s="44"/>
      <c r="IG437" s="44"/>
      <c r="IH437" s="44"/>
      <c r="II437" s="44"/>
      <c r="IJ437" s="44"/>
      <c r="IK437" s="44"/>
      <c r="IL437" s="44"/>
      <c r="IM437" s="44"/>
      <c r="IN437" s="44"/>
      <c r="IO437" s="44"/>
      <c r="IP437" s="44"/>
      <c r="IQ437" s="44"/>
      <c r="IR437" s="44"/>
      <c r="IS437" s="44"/>
      <c r="IT437" s="44"/>
      <c r="IU437" s="44"/>
      <c r="IV437" s="44"/>
      <c r="IW437" s="44"/>
      <c r="IX437" s="44"/>
      <c r="IY437" s="44"/>
      <c r="IZ437" s="44"/>
      <c r="JA437" s="44"/>
      <c r="JB437" s="44"/>
      <c r="JC437" s="44"/>
      <c r="JD437" s="44"/>
      <c r="JE437" s="44"/>
      <c r="JF437" s="44"/>
      <c r="JG437" s="44"/>
      <c r="JH437" s="44"/>
      <c r="JI437" s="44"/>
      <c r="JJ437" s="44"/>
      <c r="JK437" s="44"/>
      <c r="JL437" s="44"/>
      <c r="JM437" s="44"/>
      <c r="JN437" s="44"/>
      <c r="JO437" s="44"/>
      <c r="JP437" s="44"/>
      <c r="JQ437" s="44"/>
      <c r="JR437" s="44"/>
      <c r="JS437" s="44"/>
      <c r="JT437" s="44"/>
      <c r="JU437" s="44"/>
      <c r="JV437" s="44"/>
      <c r="JW437" s="44"/>
      <c r="JX437" s="44"/>
      <c r="JY437" s="44"/>
      <c r="JZ437" s="44"/>
      <c r="KA437" s="44"/>
      <c r="KB437" s="44"/>
      <c r="KC437" s="44"/>
    </row>
    <row r="438" spans="1:289" x14ac:dyDescent="0.2">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c r="CI438" s="44"/>
      <c r="CJ438" s="44"/>
      <c r="CK438" s="44"/>
      <c r="CL438" s="44"/>
      <c r="CM438" s="44"/>
      <c r="CN438" s="44"/>
      <c r="CO438" s="44"/>
      <c r="CP438" s="44"/>
      <c r="CQ438" s="44"/>
      <c r="CR438" s="44"/>
      <c r="CS438" s="44"/>
      <c r="CT438" s="44"/>
      <c r="CU438" s="44"/>
      <c r="CV438" s="44"/>
      <c r="CW438" s="44"/>
      <c r="CX438" s="44"/>
      <c r="CY438" s="44"/>
      <c r="CZ438" s="44"/>
      <c r="DA438" s="44"/>
      <c r="DB438" s="44"/>
      <c r="DC438" s="44"/>
      <c r="DD438" s="44"/>
      <c r="DE438" s="44"/>
      <c r="DF438" s="44"/>
      <c r="DG438" s="44"/>
      <c r="DH438" s="44"/>
      <c r="DI438" s="44"/>
      <c r="DJ438" s="44"/>
      <c r="DK438" s="44"/>
      <c r="DL438" s="44"/>
      <c r="DM438" s="44"/>
      <c r="DN438" s="44"/>
      <c r="DO438" s="44"/>
      <c r="DP438" s="44"/>
      <c r="DQ438" s="44"/>
      <c r="DR438" s="44"/>
      <c r="DS438" s="44"/>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4"/>
      <c r="EX438" s="44"/>
      <c r="EY438" s="44"/>
      <c r="EZ438" s="44"/>
      <c r="FA438" s="44"/>
      <c r="FB438" s="44"/>
      <c r="FC438" s="44"/>
      <c r="FD438" s="44"/>
      <c r="FE438" s="44"/>
      <c r="FF438" s="44"/>
      <c r="FG438" s="44"/>
      <c r="FH438" s="44"/>
      <c r="FI438" s="44"/>
      <c r="FJ438" s="44"/>
      <c r="FK438" s="44"/>
      <c r="FL438" s="44"/>
      <c r="FM438" s="44"/>
      <c r="FN438" s="44"/>
      <c r="FO438" s="44"/>
      <c r="FP438" s="44"/>
      <c r="FQ438" s="44"/>
      <c r="FR438" s="44"/>
      <c r="FS438" s="44"/>
      <c r="FT438" s="44"/>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4"/>
      <c r="HZ438" s="44"/>
      <c r="IA438" s="44"/>
      <c r="IB438" s="44"/>
      <c r="IC438" s="44"/>
      <c r="ID438" s="44"/>
      <c r="IE438" s="44"/>
      <c r="IF438" s="44"/>
      <c r="IG438" s="44"/>
      <c r="IH438" s="44"/>
      <c r="II438" s="44"/>
      <c r="IJ438" s="44"/>
      <c r="IK438" s="44"/>
      <c r="IL438" s="44"/>
      <c r="IM438" s="44"/>
      <c r="IN438" s="44"/>
      <c r="IO438" s="44"/>
      <c r="IP438" s="44"/>
      <c r="IQ438" s="44"/>
      <c r="IR438" s="44"/>
      <c r="IS438" s="44"/>
      <c r="IT438" s="44"/>
      <c r="IU438" s="44"/>
      <c r="IV438" s="44"/>
      <c r="IW438" s="44"/>
      <c r="IX438" s="44"/>
      <c r="IY438" s="44"/>
      <c r="IZ438" s="44"/>
      <c r="JA438" s="44"/>
      <c r="JB438" s="44"/>
      <c r="JC438" s="44"/>
      <c r="JD438" s="44"/>
      <c r="JE438" s="44"/>
      <c r="JF438" s="44"/>
      <c r="JG438" s="44"/>
      <c r="JH438" s="44"/>
      <c r="JI438" s="44"/>
      <c r="JJ438" s="44"/>
      <c r="JK438" s="44"/>
      <c r="JL438" s="44"/>
      <c r="JM438" s="44"/>
      <c r="JN438" s="44"/>
      <c r="JO438" s="44"/>
      <c r="JP438" s="44"/>
      <c r="JQ438" s="44"/>
      <c r="JR438" s="44"/>
      <c r="JS438" s="44"/>
      <c r="JT438" s="44"/>
      <c r="JU438" s="44"/>
      <c r="JV438" s="44"/>
      <c r="JW438" s="44"/>
      <c r="JX438" s="44"/>
      <c r="JY438" s="44"/>
      <c r="JZ438" s="44"/>
      <c r="KA438" s="44"/>
      <c r="KB438" s="44"/>
      <c r="KC438" s="44"/>
    </row>
    <row r="439" spans="1:289" x14ac:dyDescent="0.2">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c r="CI439" s="44"/>
      <c r="CJ439" s="44"/>
      <c r="CK439" s="44"/>
      <c r="CL439" s="44"/>
      <c r="CM439" s="44"/>
      <c r="CN439" s="44"/>
      <c r="CO439" s="44"/>
      <c r="CP439" s="44"/>
      <c r="CQ439" s="44"/>
      <c r="CR439" s="44"/>
      <c r="CS439" s="44"/>
      <c r="CT439" s="44"/>
      <c r="CU439" s="44"/>
      <c r="CV439" s="44"/>
      <c r="CW439" s="44"/>
      <c r="CX439" s="44"/>
      <c r="CY439" s="44"/>
      <c r="CZ439" s="44"/>
      <c r="DA439" s="44"/>
      <c r="DB439" s="44"/>
      <c r="DC439" s="44"/>
      <c r="DD439" s="44"/>
      <c r="DE439" s="44"/>
      <c r="DF439" s="44"/>
      <c r="DG439" s="44"/>
      <c r="DH439" s="44"/>
      <c r="DI439" s="44"/>
      <c r="DJ439" s="44"/>
      <c r="DK439" s="44"/>
      <c r="DL439" s="44"/>
      <c r="DM439" s="44"/>
      <c r="DN439" s="44"/>
      <c r="DO439" s="44"/>
      <c r="DP439" s="44"/>
      <c r="DQ439" s="44"/>
      <c r="DR439" s="44"/>
      <c r="DS439" s="44"/>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4"/>
      <c r="EX439" s="44"/>
      <c r="EY439" s="44"/>
      <c r="EZ439" s="44"/>
      <c r="FA439" s="44"/>
      <c r="FB439" s="44"/>
      <c r="FC439" s="44"/>
      <c r="FD439" s="44"/>
      <c r="FE439" s="44"/>
      <c r="FF439" s="44"/>
      <c r="FG439" s="44"/>
      <c r="FH439" s="44"/>
      <c r="FI439" s="44"/>
      <c r="FJ439" s="44"/>
      <c r="FK439" s="44"/>
      <c r="FL439" s="44"/>
      <c r="FM439" s="44"/>
      <c r="FN439" s="44"/>
      <c r="FO439" s="44"/>
      <c r="FP439" s="44"/>
      <c r="FQ439" s="44"/>
      <c r="FR439" s="44"/>
      <c r="FS439" s="44"/>
      <c r="FT439" s="44"/>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4"/>
      <c r="HZ439" s="44"/>
      <c r="IA439" s="44"/>
      <c r="IB439" s="44"/>
      <c r="IC439" s="44"/>
      <c r="ID439" s="44"/>
      <c r="IE439" s="44"/>
      <c r="IF439" s="44"/>
      <c r="IG439" s="44"/>
      <c r="IH439" s="44"/>
      <c r="II439" s="44"/>
      <c r="IJ439" s="44"/>
      <c r="IK439" s="44"/>
      <c r="IL439" s="44"/>
      <c r="IM439" s="44"/>
      <c r="IN439" s="44"/>
      <c r="IO439" s="44"/>
      <c r="IP439" s="44"/>
      <c r="IQ439" s="44"/>
      <c r="IR439" s="44"/>
      <c r="IS439" s="44"/>
      <c r="IT439" s="44"/>
      <c r="IU439" s="44"/>
      <c r="IV439" s="44"/>
      <c r="IW439" s="44"/>
      <c r="IX439" s="44"/>
      <c r="IY439" s="44"/>
      <c r="IZ439" s="44"/>
      <c r="JA439" s="44"/>
      <c r="JB439" s="44"/>
      <c r="JC439" s="44"/>
      <c r="JD439" s="44"/>
      <c r="JE439" s="44"/>
      <c r="JF439" s="44"/>
      <c r="JG439" s="44"/>
      <c r="JH439" s="44"/>
      <c r="JI439" s="44"/>
      <c r="JJ439" s="44"/>
      <c r="JK439" s="44"/>
      <c r="JL439" s="44"/>
      <c r="JM439" s="44"/>
      <c r="JN439" s="44"/>
      <c r="JO439" s="44"/>
      <c r="JP439" s="44"/>
      <c r="JQ439" s="44"/>
      <c r="JR439" s="44"/>
      <c r="JS439" s="44"/>
      <c r="JT439" s="44"/>
      <c r="JU439" s="44"/>
      <c r="JV439" s="44"/>
      <c r="JW439" s="44"/>
      <c r="JX439" s="44"/>
      <c r="JY439" s="44"/>
      <c r="JZ439" s="44"/>
      <c r="KA439" s="44"/>
      <c r="KB439" s="44"/>
      <c r="KC439" s="44"/>
    </row>
    <row r="440" spans="1:289" x14ac:dyDescent="0.2">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4"/>
      <c r="HZ440" s="44"/>
      <c r="IA440" s="44"/>
      <c r="IB440" s="44"/>
      <c r="IC440" s="44"/>
      <c r="ID440" s="44"/>
      <c r="IE440" s="44"/>
      <c r="IF440" s="44"/>
      <c r="IG440" s="44"/>
      <c r="IH440" s="44"/>
      <c r="II440" s="44"/>
      <c r="IJ440" s="44"/>
      <c r="IK440" s="44"/>
      <c r="IL440" s="44"/>
      <c r="IM440" s="44"/>
      <c r="IN440" s="44"/>
      <c r="IO440" s="44"/>
      <c r="IP440" s="44"/>
      <c r="IQ440" s="44"/>
      <c r="IR440" s="44"/>
      <c r="IS440" s="44"/>
      <c r="IT440" s="44"/>
      <c r="IU440" s="44"/>
      <c r="IV440" s="44"/>
      <c r="IW440" s="44"/>
      <c r="IX440" s="44"/>
      <c r="IY440" s="44"/>
      <c r="IZ440" s="44"/>
      <c r="JA440" s="44"/>
      <c r="JB440" s="44"/>
      <c r="JC440" s="44"/>
      <c r="JD440" s="44"/>
      <c r="JE440" s="44"/>
      <c r="JF440" s="44"/>
      <c r="JG440" s="44"/>
      <c r="JH440" s="44"/>
      <c r="JI440" s="44"/>
      <c r="JJ440" s="44"/>
      <c r="JK440" s="44"/>
      <c r="JL440" s="44"/>
      <c r="JM440" s="44"/>
      <c r="JN440" s="44"/>
      <c r="JO440" s="44"/>
      <c r="JP440" s="44"/>
      <c r="JQ440" s="44"/>
      <c r="JR440" s="44"/>
      <c r="JS440" s="44"/>
      <c r="JT440" s="44"/>
      <c r="JU440" s="44"/>
      <c r="JV440" s="44"/>
      <c r="JW440" s="44"/>
      <c r="JX440" s="44"/>
      <c r="JY440" s="44"/>
      <c r="JZ440" s="44"/>
      <c r="KA440" s="44"/>
      <c r="KB440" s="44"/>
      <c r="KC440" s="44"/>
    </row>
    <row r="441" spans="1:289" x14ac:dyDescent="0.2">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c r="CI441" s="44"/>
      <c r="CJ441" s="44"/>
      <c r="CK441" s="44"/>
      <c r="CL441" s="44"/>
      <c r="CM441" s="44"/>
      <c r="CN441" s="44"/>
      <c r="CO441" s="44"/>
      <c r="CP441" s="44"/>
      <c r="CQ441" s="44"/>
      <c r="CR441" s="44"/>
      <c r="CS441" s="44"/>
      <c r="CT441" s="44"/>
      <c r="CU441" s="44"/>
      <c r="CV441" s="44"/>
      <c r="CW441" s="44"/>
      <c r="CX441" s="44"/>
      <c r="CY441" s="44"/>
      <c r="CZ441" s="44"/>
      <c r="DA441" s="44"/>
      <c r="DB441" s="44"/>
      <c r="DC441" s="44"/>
      <c r="DD441" s="44"/>
      <c r="DE441" s="44"/>
      <c r="DF441" s="44"/>
      <c r="DG441" s="44"/>
      <c r="DH441" s="44"/>
      <c r="DI441" s="44"/>
      <c r="DJ441" s="44"/>
      <c r="DK441" s="44"/>
      <c r="DL441" s="44"/>
      <c r="DM441" s="44"/>
      <c r="DN441" s="44"/>
      <c r="DO441" s="44"/>
      <c r="DP441" s="44"/>
      <c r="DQ441" s="44"/>
      <c r="DR441" s="44"/>
      <c r="DS441" s="44"/>
      <c r="DT441" s="44"/>
      <c r="DU441" s="44"/>
      <c r="DV441" s="44"/>
      <c r="DW441" s="44"/>
      <c r="DX441" s="44"/>
      <c r="DY441" s="44"/>
      <c r="DZ441" s="44"/>
      <c r="EA441" s="44"/>
      <c r="EB441" s="44"/>
      <c r="EC441" s="44"/>
      <c r="ED441" s="44"/>
      <c r="EE441" s="44"/>
      <c r="EF441" s="44"/>
      <c r="EG441" s="44"/>
      <c r="EH441" s="44"/>
      <c r="EI441" s="44"/>
      <c r="EJ441" s="44"/>
      <c r="EK441" s="44"/>
      <c r="EL441" s="44"/>
      <c r="EM441" s="44"/>
      <c r="EN441" s="44"/>
      <c r="EO441" s="44"/>
      <c r="EP441" s="44"/>
      <c r="EQ441" s="44"/>
      <c r="ER441" s="44"/>
      <c r="ES441" s="44"/>
      <c r="ET441" s="44"/>
      <c r="EU441" s="44"/>
      <c r="EV441" s="44"/>
      <c r="EW441" s="44"/>
      <c r="EX441" s="44"/>
      <c r="EY441" s="44"/>
      <c r="EZ441" s="44"/>
      <c r="FA441" s="44"/>
      <c r="FB441" s="44"/>
      <c r="FC441" s="44"/>
      <c r="FD441" s="44"/>
      <c r="FE441" s="44"/>
      <c r="FF441" s="44"/>
      <c r="FG441" s="44"/>
      <c r="FH441" s="44"/>
      <c r="FI441" s="44"/>
      <c r="FJ441" s="44"/>
      <c r="FK441" s="44"/>
      <c r="FL441" s="44"/>
      <c r="FM441" s="44"/>
      <c r="FN441" s="44"/>
      <c r="FO441" s="44"/>
      <c r="FP441" s="44"/>
      <c r="FQ441" s="44"/>
      <c r="FR441" s="44"/>
      <c r="FS441" s="44"/>
      <c r="FT441" s="44"/>
      <c r="FU441" s="44"/>
      <c r="FV441" s="44"/>
      <c r="FW441" s="44"/>
      <c r="FX441" s="44"/>
      <c r="FY441" s="44"/>
      <c r="FZ441" s="44"/>
      <c r="GA441" s="44"/>
      <c r="GB441" s="44"/>
      <c r="GC441" s="44"/>
      <c r="GD441" s="44"/>
      <c r="GE441" s="44"/>
      <c r="GF441" s="44"/>
      <c r="GG441" s="44"/>
      <c r="GH441" s="44"/>
      <c r="GI441" s="44"/>
      <c r="GJ441" s="44"/>
      <c r="GK441" s="44"/>
      <c r="GL441" s="44"/>
      <c r="GM441" s="44"/>
      <c r="GN441" s="44"/>
      <c r="GO441" s="44"/>
      <c r="GP441" s="44"/>
      <c r="GQ441" s="44"/>
      <c r="GR441" s="44"/>
      <c r="GS441" s="44"/>
      <c r="GT441" s="44"/>
      <c r="GU441" s="44"/>
      <c r="GV441" s="44"/>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4"/>
      <c r="HZ441" s="44"/>
      <c r="IA441" s="44"/>
      <c r="IB441" s="44"/>
      <c r="IC441" s="44"/>
      <c r="ID441" s="44"/>
      <c r="IE441" s="44"/>
      <c r="IF441" s="44"/>
      <c r="IG441" s="44"/>
      <c r="IH441" s="44"/>
      <c r="II441" s="44"/>
      <c r="IJ441" s="44"/>
      <c r="IK441" s="44"/>
      <c r="IL441" s="44"/>
      <c r="IM441" s="44"/>
      <c r="IN441" s="44"/>
      <c r="IO441" s="44"/>
      <c r="IP441" s="44"/>
      <c r="IQ441" s="44"/>
      <c r="IR441" s="44"/>
      <c r="IS441" s="44"/>
      <c r="IT441" s="44"/>
      <c r="IU441" s="44"/>
      <c r="IV441" s="44"/>
      <c r="IW441" s="44"/>
      <c r="IX441" s="44"/>
      <c r="IY441" s="44"/>
      <c r="IZ441" s="44"/>
      <c r="JA441" s="44"/>
      <c r="JB441" s="44"/>
      <c r="JC441" s="44"/>
      <c r="JD441" s="44"/>
      <c r="JE441" s="44"/>
      <c r="JF441" s="44"/>
      <c r="JG441" s="44"/>
      <c r="JH441" s="44"/>
      <c r="JI441" s="44"/>
      <c r="JJ441" s="44"/>
      <c r="JK441" s="44"/>
      <c r="JL441" s="44"/>
      <c r="JM441" s="44"/>
      <c r="JN441" s="44"/>
      <c r="JO441" s="44"/>
      <c r="JP441" s="44"/>
      <c r="JQ441" s="44"/>
      <c r="JR441" s="44"/>
      <c r="JS441" s="44"/>
      <c r="JT441" s="44"/>
      <c r="JU441" s="44"/>
      <c r="JV441" s="44"/>
      <c r="JW441" s="44"/>
      <c r="JX441" s="44"/>
      <c r="JY441" s="44"/>
      <c r="JZ441" s="44"/>
      <c r="KA441" s="44"/>
      <c r="KB441" s="44"/>
      <c r="KC441" s="44"/>
    </row>
    <row r="442" spans="1:289" x14ac:dyDescent="0.2">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c r="CI442" s="44"/>
      <c r="CJ442" s="44"/>
      <c r="CK442" s="44"/>
      <c r="CL442" s="44"/>
      <c r="CM442" s="44"/>
      <c r="CN442" s="44"/>
      <c r="CO442" s="44"/>
      <c r="CP442" s="44"/>
      <c r="CQ442" s="44"/>
      <c r="CR442" s="44"/>
      <c r="CS442" s="44"/>
      <c r="CT442" s="44"/>
      <c r="CU442" s="44"/>
      <c r="CV442" s="44"/>
      <c r="CW442" s="44"/>
      <c r="CX442" s="44"/>
      <c r="CY442" s="44"/>
      <c r="CZ442" s="44"/>
      <c r="DA442" s="44"/>
      <c r="DB442" s="44"/>
      <c r="DC442" s="44"/>
      <c r="DD442" s="44"/>
      <c r="DE442" s="44"/>
      <c r="DF442" s="44"/>
      <c r="DG442" s="44"/>
      <c r="DH442" s="44"/>
      <c r="DI442" s="44"/>
      <c r="DJ442" s="44"/>
      <c r="DK442" s="44"/>
      <c r="DL442" s="44"/>
      <c r="DM442" s="44"/>
      <c r="DN442" s="44"/>
      <c r="DO442" s="44"/>
      <c r="DP442" s="44"/>
      <c r="DQ442" s="44"/>
      <c r="DR442" s="44"/>
      <c r="DS442" s="44"/>
      <c r="DT442" s="44"/>
      <c r="DU442" s="44"/>
      <c r="DV442" s="44"/>
      <c r="DW442" s="44"/>
      <c r="DX442" s="44"/>
      <c r="DY442" s="44"/>
      <c r="DZ442" s="44"/>
      <c r="EA442" s="44"/>
      <c r="EB442" s="44"/>
      <c r="EC442" s="44"/>
      <c r="ED442" s="44"/>
      <c r="EE442" s="44"/>
      <c r="EF442" s="44"/>
      <c r="EG442" s="44"/>
      <c r="EH442" s="44"/>
      <c r="EI442" s="44"/>
      <c r="EJ442" s="44"/>
      <c r="EK442" s="44"/>
      <c r="EL442" s="44"/>
      <c r="EM442" s="44"/>
      <c r="EN442" s="44"/>
      <c r="EO442" s="44"/>
      <c r="EP442" s="44"/>
      <c r="EQ442" s="44"/>
      <c r="ER442" s="44"/>
      <c r="ES442" s="44"/>
      <c r="ET442" s="44"/>
      <c r="EU442" s="44"/>
      <c r="EV442" s="44"/>
      <c r="EW442" s="44"/>
      <c r="EX442" s="44"/>
      <c r="EY442" s="44"/>
      <c r="EZ442" s="44"/>
      <c r="FA442" s="44"/>
      <c r="FB442" s="44"/>
      <c r="FC442" s="44"/>
      <c r="FD442" s="44"/>
      <c r="FE442" s="44"/>
      <c r="FF442" s="44"/>
      <c r="FG442" s="44"/>
      <c r="FH442" s="44"/>
      <c r="FI442" s="44"/>
      <c r="FJ442" s="44"/>
      <c r="FK442" s="44"/>
      <c r="FL442" s="44"/>
      <c r="FM442" s="44"/>
      <c r="FN442" s="44"/>
      <c r="FO442" s="44"/>
      <c r="FP442" s="44"/>
      <c r="FQ442" s="44"/>
      <c r="FR442" s="44"/>
      <c r="FS442" s="44"/>
      <c r="FT442" s="44"/>
      <c r="FU442" s="44"/>
      <c r="FV442" s="44"/>
      <c r="FW442" s="44"/>
      <c r="FX442" s="44"/>
      <c r="FY442" s="44"/>
      <c r="FZ442" s="44"/>
      <c r="GA442" s="44"/>
      <c r="GB442" s="44"/>
      <c r="GC442" s="44"/>
      <c r="GD442" s="44"/>
      <c r="GE442" s="44"/>
      <c r="GF442" s="44"/>
      <c r="GG442" s="44"/>
      <c r="GH442" s="44"/>
      <c r="GI442" s="44"/>
      <c r="GJ442" s="44"/>
      <c r="GK442" s="44"/>
      <c r="GL442" s="44"/>
      <c r="GM442" s="44"/>
      <c r="GN442" s="44"/>
      <c r="GO442" s="44"/>
      <c r="GP442" s="44"/>
      <c r="GQ442" s="44"/>
      <c r="GR442" s="44"/>
      <c r="GS442" s="44"/>
      <c r="GT442" s="44"/>
      <c r="GU442" s="44"/>
      <c r="GV442" s="44"/>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4"/>
      <c r="HZ442" s="44"/>
      <c r="IA442" s="44"/>
      <c r="IB442" s="44"/>
      <c r="IC442" s="44"/>
      <c r="ID442" s="44"/>
      <c r="IE442" s="44"/>
      <c r="IF442" s="44"/>
      <c r="IG442" s="44"/>
      <c r="IH442" s="44"/>
      <c r="II442" s="44"/>
      <c r="IJ442" s="44"/>
      <c r="IK442" s="44"/>
      <c r="IL442" s="44"/>
      <c r="IM442" s="44"/>
      <c r="IN442" s="44"/>
      <c r="IO442" s="44"/>
      <c r="IP442" s="44"/>
      <c r="IQ442" s="44"/>
      <c r="IR442" s="44"/>
      <c r="IS442" s="44"/>
      <c r="IT442" s="44"/>
      <c r="IU442" s="44"/>
      <c r="IV442" s="44"/>
      <c r="IW442" s="44"/>
      <c r="IX442" s="44"/>
      <c r="IY442" s="44"/>
      <c r="IZ442" s="44"/>
      <c r="JA442" s="44"/>
      <c r="JB442" s="44"/>
      <c r="JC442" s="44"/>
      <c r="JD442" s="44"/>
      <c r="JE442" s="44"/>
      <c r="JF442" s="44"/>
      <c r="JG442" s="44"/>
      <c r="JH442" s="44"/>
      <c r="JI442" s="44"/>
      <c r="JJ442" s="44"/>
      <c r="JK442" s="44"/>
      <c r="JL442" s="44"/>
      <c r="JM442" s="44"/>
      <c r="JN442" s="44"/>
      <c r="JO442" s="44"/>
      <c r="JP442" s="44"/>
      <c r="JQ442" s="44"/>
      <c r="JR442" s="44"/>
      <c r="JS442" s="44"/>
      <c r="JT442" s="44"/>
      <c r="JU442" s="44"/>
      <c r="JV442" s="44"/>
      <c r="JW442" s="44"/>
      <c r="JX442" s="44"/>
      <c r="JY442" s="44"/>
      <c r="JZ442" s="44"/>
      <c r="KA442" s="44"/>
      <c r="KB442" s="44"/>
      <c r="KC442" s="44"/>
    </row>
    <row r="443" spans="1:289" x14ac:dyDescent="0.2">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c r="CI443" s="44"/>
      <c r="CJ443" s="44"/>
      <c r="CK443" s="44"/>
      <c r="CL443" s="44"/>
      <c r="CM443" s="44"/>
      <c r="CN443" s="44"/>
      <c r="CO443" s="44"/>
      <c r="CP443" s="44"/>
      <c r="CQ443" s="44"/>
      <c r="CR443" s="44"/>
      <c r="CS443" s="44"/>
      <c r="CT443" s="44"/>
      <c r="CU443" s="44"/>
      <c r="CV443" s="44"/>
      <c r="CW443" s="44"/>
      <c r="CX443" s="44"/>
      <c r="CY443" s="44"/>
      <c r="CZ443" s="44"/>
      <c r="DA443" s="44"/>
      <c r="DB443" s="44"/>
      <c r="DC443" s="44"/>
      <c r="DD443" s="44"/>
      <c r="DE443" s="44"/>
      <c r="DF443" s="44"/>
      <c r="DG443" s="44"/>
      <c r="DH443" s="44"/>
      <c r="DI443" s="44"/>
      <c r="DJ443" s="44"/>
      <c r="DK443" s="44"/>
      <c r="DL443" s="44"/>
      <c r="DM443" s="44"/>
      <c r="DN443" s="44"/>
      <c r="DO443" s="44"/>
      <c r="DP443" s="44"/>
      <c r="DQ443" s="44"/>
      <c r="DR443" s="44"/>
      <c r="DS443" s="44"/>
      <c r="DT443" s="44"/>
      <c r="DU443" s="44"/>
      <c r="DV443" s="44"/>
      <c r="DW443" s="44"/>
      <c r="DX443" s="44"/>
      <c r="DY443" s="44"/>
      <c r="DZ443" s="44"/>
      <c r="EA443" s="44"/>
      <c r="EB443" s="44"/>
      <c r="EC443" s="44"/>
      <c r="ED443" s="44"/>
      <c r="EE443" s="44"/>
      <c r="EF443" s="44"/>
      <c r="EG443" s="44"/>
      <c r="EH443" s="44"/>
      <c r="EI443" s="44"/>
      <c r="EJ443" s="44"/>
      <c r="EK443" s="44"/>
      <c r="EL443" s="44"/>
      <c r="EM443" s="44"/>
      <c r="EN443" s="44"/>
      <c r="EO443" s="44"/>
      <c r="EP443" s="44"/>
      <c r="EQ443" s="44"/>
      <c r="ER443" s="44"/>
      <c r="ES443" s="44"/>
      <c r="ET443" s="44"/>
      <c r="EU443" s="44"/>
      <c r="EV443" s="44"/>
      <c r="EW443" s="44"/>
      <c r="EX443" s="44"/>
      <c r="EY443" s="44"/>
      <c r="EZ443" s="44"/>
      <c r="FA443" s="44"/>
      <c r="FB443" s="44"/>
      <c r="FC443" s="44"/>
      <c r="FD443" s="44"/>
      <c r="FE443" s="44"/>
      <c r="FF443" s="44"/>
      <c r="FG443" s="44"/>
      <c r="FH443" s="44"/>
      <c r="FI443" s="44"/>
      <c r="FJ443" s="44"/>
      <c r="FK443" s="44"/>
      <c r="FL443" s="44"/>
      <c r="FM443" s="44"/>
      <c r="FN443" s="44"/>
      <c r="FO443" s="44"/>
      <c r="FP443" s="44"/>
      <c r="FQ443" s="44"/>
      <c r="FR443" s="44"/>
      <c r="FS443" s="44"/>
      <c r="FT443" s="44"/>
      <c r="FU443" s="44"/>
      <c r="FV443" s="44"/>
      <c r="FW443" s="44"/>
      <c r="FX443" s="44"/>
      <c r="FY443" s="44"/>
      <c r="FZ443" s="44"/>
      <c r="GA443" s="44"/>
      <c r="GB443" s="44"/>
      <c r="GC443" s="44"/>
      <c r="GD443" s="44"/>
      <c r="GE443" s="44"/>
      <c r="GF443" s="44"/>
      <c r="GG443" s="44"/>
      <c r="GH443" s="44"/>
      <c r="GI443" s="44"/>
      <c r="GJ443" s="44"/>
      <c r="GK443" s="44"/>
      <c r="GL443" s="44"/>
      <c r="GM443" s="44"/>
      <c r="GN443" s="44"/>
      <c r="GO443" s="44"/>
      <c r="GP443" s="44"/>
      <c r="GQ443" s="44"/>
      <c r="GR443" s="44"/>
      <c r="GS443" s="44"/>
      <c r="GT443" s="44"/>
      <c r="GU443" s="44"/>
      <c r="GV443" s="44"/>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4"/>
      <c r="HZ443" s="44"/>
      <c r="IA443" s="44"/>
      <c r="IB443" s="44"/>
      <c r="IC443" s="44"/>
      <c r="ID443" s="44"/>
      <c r="IE443" s="44"/>
      <c r="IF443" s="44"/>
      <c r="IG443" s="44"/>
      <c r="IH443" s="44"/>
      <c r="II443" s="44"/>
      <c r="IJ443" s="44"/>
      <c r="IK443" s="44"/>
      <c r="IL443" s="44"/>
      <c r="IM443" s="44"/>
      <c r="IN443" s="44"/>
      <c r="IO443" s="44"/>
      <c r="IP443" s="44"/>
      <c r="IQ443" s="44"/>
      <c r="IR443" s="44"/>
      <c r="IS443" s="44"/>
      <c r="IT443" s="44"/>
      <c r="IU443" s="44"/>
      <c r="IV443" s="44"/>
      <c r="IW443" s="44"/>
      <c r="IX443" s="44"/>
      <c r="IY443" s="44"/>
      <c r="IZ443" s="44"/>
      <c r="JA443" s="44"/>
      <c r="JB443" s="44"/>
      <c r="JC443" s="44"/>
      <c r="JD443" s="44"/>
      <c r="JE443" s="44"/>
      <c r="JF443" s="44"/>
      <c r="JG443" s="44"/>
      <c r="JH443" s="44"/>
      <c r="JI443" s="44"/>
      <c r="JJ443" s="44"/>
      <c r="JK443" s="44"/>
      <c r="JL443" s="44"/>
      <c r="JM443" s="44"/>
      <c r="JN443" s="44"/>
      <c r="JO443" s="44"/>
      <c r="JP443" s="44"/>
      <c r="JQ443" s="44"/>
      <c r="JR443" s="44"/>
      <c r="JS443" s="44"/>
      <c r="JT443" s="44"/>
      <c r="JU443" s="44"/>
      <c r="JV443" s="44"/>
      <c r="JW443" s="44"/>
      <c r="JX443" s="44"/>
      <c r="JY443" s="44"/>
      <c r="JZ443" s="44"/>
      <c r="KA443" s="44"/>
      <c r="KB443" s="44"/>
      <c r="KC443" s="44"/>
    </row>
    <row r="444" spans="1:289" x14ac:dyDescent="0.2">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c r="EJ444" s="44"/>
      <c r="EK444" s="44"/>
      <c r="EL444" s="44"/>
      <c r="EM444" s="44"/>
      <c r="EN444" s="44"/>
      <c r="EO444" s="44"/>
      <c r="EP444" s="44"/>
      <c r="EQ444" s="44"/>
      <c r="ER444" s="44"/>
      <c r="ES444" s="44"/>
      <c r="ET444" s="44"/>
      <c r="EU444" s="44"/>
      <c r="EV444" s="44"/>
      <c r="EW444" s="44"/>
      <c r="EX444" s="44"/>
      <c r="EY444" s="44"/>
      <c r="EZ444" s="44"/>
      <c r="FA444" s="44"/>
      <c r="FB444" s="44"/>
      <c r="FC444" s="44"/>
      <c r="FD444" s="44"/>
      <c r="FE444" s="44"/>
      <c r="FF444" s="44"/>
      <c r="FG444" s="44"/>
      <c r="FH444" s="44"/>
      <c r="FI444" s="44"/>
      <c r="FJ444" s="44"/>
      <c r="FK444" s="44"/>
      <c r="FL444" s="44"/>
      <c r="FM444" s="44"/>
      <c r="FN444" s="44"/>
      <c r="FO444" s="44"/>
      <c r="FP444" s="44"/>
      <c r="FQ444" s="44"/>
      <c r="FR444" s="44"/>
      <c r="FS444" s="44"/>
      <c r="FT444" s="44"/>
      <c r="FU444" s="44"/>
      <c r="FV444" s="44"/>
      <c r="FW444" s="44"/>
      <c r="FX444" s="44"/>
      <c r="FY444" s="44"/>
      <c r="FZ444" s="44"/>
      <c r="GA444" s="44"/>
      <c r="GB444" s="44"/>
      <c r="GC444" s="44"/>
      <c r="GD444" s="44"/>
      <c r="GE444" s="44"/>
      <c r="GF444" s="44"/>
      <c r="GG444" s="44"/>
      <c r="GH444" s="44"/>
      <c r="GI444" s="44"/>
      <c r="GJ444" s="44"/>
      <c r="GK444" s="44"/>
      <c r="GL444" s="44"/>
      <c r="GM444" s="44"/>
      <c r="GN444" s="44"/>
      <c r="GO444" s="44"/>
      <c r="GP444" s="44"/>
      <c r="GQ444" s="44"/>
      <c r="GR444" s="44"/>
      <c r="GS444" s="44"/>
      <c r="GT444" s="44"/>
      <c r="GU444" s="44"/>
      <c r="GV444" s="44"/>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4"/>
      <c r="HZ444" s="44"/>
      <c r="IA444" s="44"/>
      <c r="IB444" s="44"/>
      <c r="IC444" s="44"/>
      <c r="ID444" s="44"/>
      <c r="IE444" s="44"/>
      <c r="IF444" s="44"/>
      <c r="IG444" s="44"/>
      <c r="IH444" s="44"/>
      <c r="II444" s="44"/>
      <c r="IJ444" s="44"/>
      <c r="IK444" s="44"/>
      <c r="IL444" s="44"/>
      <c r="IM444" s="44"/>
      <c r="IN444" s="44"/>
      <c r="IO444" s="44"/>
      <c r="IP444" s="44"/>
      <c r="IQ444" s="44"/>
      <c r="IR444" s="44"/>
      <c r="IS444" s="44"/>
      <c r="IT444" s="44"/>
      <c r="IU444" s="44"/>
      <c r="IV444" s="44"/>
      <c r="IW444" s="44"/>
      <c r="IX444" s="44"/>
      <c r="IY444" s="44"/>
      <c r="IZ444" s="44"/>
      <c r="JA444" s="44"/>
      <c r="JB444" s="44"/>
      <c r="JC444" s="44"/>
      <c r="JD444" s="44"/>
      <c r="JE444" s="44"/>
      <c r="JF444" s="44"/>
      <c r="JG444" s="44"/>
      <c r="JH444" s="44"/>
      <c r="JI444" s="44"/>
      <c r="JJ444" s="44"/>
      <c r="JK444" s="44"/>
      <c r="JL444" s="44"/>
      <c r="JM444" s="44"/>
      <c r="JN444" s="44"/>
      <c r="JO444" s="44"/>
      <c r="JP444" s="44"/>
      <c r="JQ444" s="44"/>
      <c r="JR444" s="44"/>
      <c r="JS444" s="44"/>
      <c r="JT444" s="44"/>
      <c r="JU444" s="44"/>
      <c r="JV444" s="44"/>
      <c r="JW444" s="44"/>
      <c r="JX444" s="44"/>
      <c r="JY444" s="44"/>
      <c r="JZ444" s="44"/>
      <c r="KA444" s="44"/>
      <c r="KB444" s="44"/>
      <c r="KC444" s="44"/>
    </row>
    <row r="445" spans="1:289" x14ac:dyDescent="0.2">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4"/>
      <c r="HZ445" s="44"/>
      <c r="IA445" s="44"/>
      <c r="IB445" s="44"/>
      <c r="IC445" s="44"/>
      <c r="ID445" s="44"/>
      <c r="IE445" s="44"/>
      <c r="IF445" s="44"/>
      <c r="IG445" s="44"/>
      <c r="IH445" s="44"/>
      <c r="II445" s="44"/>
      <c r="IJ445" s="44"/>
      <c r="IK445" s="44"/>
      <c r="IL445" s="44"/>
      <c r="IM445" s="44"/>
      <c r="IN445" s="44"/>
      <c r="IO445" s="44"/>
      <c r="IP445" s="44"/>
      <c r="IQ445" s="44"/>
      <c r="IR445" s="44"/>
      <c r="IS445" s="44"/>
      <c r="IT445" s="44"/>
      <c r="IU445" s="44"/>
      <c r="IV445" s="44"/>
      <c r="IW445" s="44"/>
      <c r="IX445" s="44"/>
      <c r="IY445" s="44"/>
      <c r="IZ445" s="44"/>
      <c r="JA445" s="44"/>
      <c r="JB445" s="44"/>
      <c r="JC445" s="44"/>
      <c r="JD445" s="44"/>
      <c r="JE445" s="44"/>
      <c r="JF445" s="44"/>
      <c r="JG445" s="44"/>
      <c r="JH445" s="44"/>
      <c r="JI445" s="44"/>
      <c r="JJ445" s="44"/>
      <c r="JK445" s="44"/>
      <c r="JL445" s="44"/>
      <c r="JM445" s="44"/>
      <c r="JN445" s="44"/>
      <c r="JO445" s="44"/>
      <c r="JP445" s="44"/>
      <c r="JQ445" s="44"/>
      <c r="JR445" s="44"/>
      <c r="JS445" s="44"/>
      <c r="JT445" s="44"/>
      <c r="JU445" s="44"/>
      <c r="JV445" s="44"/>
      <c r="JW445" s="44"/>
      <c r="JX445" s="44"/>
      <c r="JY445" s="44"/>
      <c r="JZ445" s="44"/>
      <c r="KA445" s="44"/>
      <c r="KB445" s="44"/>
      <c r="KC445" s="44"/>
    </row>
    <row r="446" spans="1:289" x14ac:dyDescent="0.2">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c r="CI446" s="44"/>
      <c r="CJ446" s="44"/>
      <c r="CK446" s="44"/>
      <c r="CL446" s="44"/>
      <c r="CM446" s="44"/>
      <c r="CN446" s="44"/>
      <c r="CO446" s="44"/>
      <c r="CP446" s="44"/>
      <c r="CQ446" s="44"/>
      <c r="CR446" s="44"/>
      <c r="CS446" s="44"/>
      <c r="CT446" s="44"/>
      <c r="CU446" s="44"/>
      <c r="CV446" s="44"/>
      <c r="CW446" s="44"/>
      <c r="CX446" s="44"/>
      <c r="CY446" s="44"/>
      <c r="CZ446" s="44"/>
      <c r="DA446" s="44"/>
      <c r="DB446" s="44"/>
      <c r="DC446" s="44"/>
      <c r="DD446" s="44"/>
      <c r="DE446" s="44"/>
      <c r="DF446" s="44"/>
      <c r="DG446" s="44"/>
      <c r="DH446" s="44"/>
      <c r="DI446" s="44"/>
      <c r="DJ446" s="44"/>
      <c r="DK446" s="44"/>
      <c r="DL446" s="44"/>
      <c r="DM446" s="44"/>
      <c r="DN446" s="44"/>
      <c r="DO446" s="44"/>
      <c r="DP446" s="44"/>
      <c r="DQ446" s="44"/>
      <c r="DR446" s="44"/>
      <c r="DS446" s="44"/>
      <c r="DT446" s="44"/>
      <c r="DU446" s="44"/>
      <c r="DV446" s="44"/>
      <c r="DW446" s="44"/>
      <c r="DX446" s="44"/>
      <c r="DY446" s="44"/>
      <c r="DZ446" s="44"/>
      <c r="EA446" s="44"/>
      <c r="EB446" s="44"/>
      <c r="EC446" s="44"/>
      <c r="ED446" s="44"/>
      <c r="EE446" s="44"/>
      <c r="EF446" s="44"/>
      <c r="EG446" s="44"/>
      <c r="EH446" s="44"/>
      <c r="EI446" s="44"/>
      <c r="EJ446" s="44"/>
      <c r="EK446" s="44"/>
      <c r="EL446" s="44"/>
      <c r="EM446" s="44"/>
      <c r="EN446" s="44"/>
      <c r="EO446" s="44"/>
      <c r="EP446" s="44"/>
      <c r="EQ446" s="44"/>
      <c r="ER446" s="44"/>
      <c r="ES446" s="44"/>
      <c r="ET446" s="44"/>
      <c r="EU446" s="44"/>
      <c r="EV446" s="44"/>
      <c r="EW446" s="44"/>
      <c r="EX446" s="44"/>
      <c r="EY446" s="44"/>
      <c r="EZ446" s="44"/>
      <c r="FA446" s="44"/>
      <c r="FB446" s="44"/>
      <c r="FC446" s="44"/>
      <c r="FD446" s="44"/>
      <c r="FE446" s="44"/>
      <c r="FF446" s="44"/>
      <c r="FG446" s="44"/>
      <c r="FH446" s="44"/>
      <c r="FI446" s="44"/>
      <c r="FJ446" s="44"/>
      <c r="FK446" s="44"/>
      <c r="FL446" s="44"/>
      <c r="FM446" s="44"/>
      <c r="FN446" s="44"/>
      <c r="FO446" s="44"/>
      <c r="FP446" s="44"/>
      <c r="FQ446" s="44"/>
      <c r="FR446" s="44"/>
      <c r="FS446" s="44"/>
      <c r="FT446" s="44"/>
      <c r="FU446" s="44"/>
      <c r="FV446" s="44"/>
      <c r="FW446" s="44"/>
      <c r="FX446" s="44"/>
      <c r="FY446" s="44"/>
      <c r="FZ446" s="44"/>
      <c r="GA446" s="44"/>
      <c r="GB446" s="44"/>
      <c r="GC446" s="44"/>
      <c r="GD446" s="44"/>
      <c r="GE446" s="44"/>
      <c r="GF446" s="44"/>
      <c r="GG446" s="44"/>
      <c r="GH446" s="44"/>
      <c r="GI446" s="44"/>
      <c r="GJ446" s="44"/>
      <c r="GK446" s="44"/>
      <c r="GL446" s="44"/>
      <c r="GM446" s="44"/>
      <c r="GN446" s="44"/>
      <c r="GO446" s="44"/>
      <c r="GP446" s="44"/>
      <c r="GQ446" s="44"/>
      <c r="GR446" s="44"/>
      <c r="GS446" s="44"/>
      <c r="GT446" s="44"/>
      <c r="GU446" s="44"/>
      <c r="GV446" s="44"/>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4"/>
      <c r="HZ446" s="44"/>
      <c r="IA446" s="44"/>
      <c r="IB446" s="44"/>
      <c r="IC446" s="44"/>
      <c r="ID446" s="44"/>
      <c r="IE446" s="44"/>
      <c r="IF446" s="44"/>
      <c r="IG446" s="44"/>
      <c r="IH446" s="44"/>
      <c r="II446" s="44"/>
      <c r="IJ446" s="44"/>
      <c r="IK446" s="44"/>
      <c r="IL446" s="44"/>
      <c r="IM446" s="44"/>
      <c r="IN446" s="44"/>
      <c r="IO446" s="44"/>
      <c r="IP446" s="44"/>
      <c r="IQ446" s="44"/>
      <c r="IR446" s="44"/>
      <c r="IS446" s="44"/>
      <c r="IT446" s="44"/>
      <c r="IU446" s="44"/>
      <c r="IV446" s="44"/>
      <c r="IW446" s="44"/>
      <c r="IX446" s="44"/>
      <c r="IY446" s="44"/>
      <c r="IZ446" s="44"/>
      <c r="JA446" s="44"/>
      <c r="JB446" s="44"/>
      <c r="JC446" s="44"/>
      <c r="JD446" s="44"/>
      <c r="JE446" s="44"/>
      <c r="JF446" s="44"/>
      <c r="JG446" s="44"/>
      <c r="JH446" s="44"/>
      <c r="JI446" s="44"/>
      <c r="JJ446" s="44"/>
      <c r="JK446" s="44"/>
      <c r="JL446" s="44"/>
      <c r="JM446" s="44"/>
      <c r="JN446" s="44"/>
      <c r="JO446" s="44"/>
      <c r="JP446" s="44"/>
      <c r="JQ446" s="44"/>
      <c r="JR446" s="44"/>
      <c r="JS446" s="44"/>
      <c r="JT446" s="44"/>
      <c r="JU446" s="44"/>
      <c r="JV446" s="44"/>
      <c r="JW446" s="44"/>
      <c r="JX446" s="44"/>
      <c r="JY446" s="44"/>
      <c r="JZ446" s="44"/>
      <c r="KA446" s="44"/>
      <c r="KB446" s="44"/>
      <c r="KC446" s="44"/>
    </row>
    <row r="447" spans="1:289" x14ac:dyDescent="0.2">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c r="CI447" s="44"/>
      <c r="CJ447" s="44"/>
      <c r="CK447" s="44"/>
      <c r="CL447" s="44"/>
      <c r="CM447" s="44"/>
      <c r="CN447" s="44"/>
      <c r="CO447" s="44"/>
      <c r="CP447" s="44"/>
      <c r="CQ447" s="44"/>
      <c r="CR447" s="44"/>
      <c r="CS447" s="44"/>
      <c r="CT447" s="44"/>
      <c r="CU447" s="44"/>
      <c r="CV447" s="44"/>
      <c r="CW447" s="44"/>
      <c r="CX447" s="44"/>
      <c r="CY447" s="44"/>
      <c r="CZ447" s="44"/>
      <c r="DA447" s="44"/>
      <c r="DB447" s="44"/>
      <c r="DC447" s="44"/>
      <c r="DD447" s="44"/>
      <c r="DE447" s="44"/>
      <c r="DF447" s="44"/>
      <c r="DG447" s="44"/>
      <c r="DH447" s="44"/>
      <c r="DI447" s="44"/>
      <c r="DJ447" s="44"/>
      <c r="DK447" s="44"/>
      <c r="DL447" s="44"/>
      <c r="DM447" s="44"/>
      <c r="DN447" s="44"/>
      <c r="DO447" s="44"/>
      <c r="DP447" s="44"/>
      <c r="DQ447" s="44"/>
      <c r="DR447" s="44"/>
      <c r="DS447" s="44"/>
      <c r="DT447" s="44"/>
      <c r="DU447" s="44"/>
      <c r="DV447" s="44"/>
      <c r="DW447" s="44"/>
      <c r="DX447" s="44"/>
      <c r="DY447" s="44"/>
      <c r="DZ447" s="44"/>
      <c r="EA447" s="44"/>
      <c r="EB447" s="44"/>
      <c r="EC447" s="44"/>
      <c r="ED447" s="44"/>
      <c r="EE447" s="44"/>
      <c r="EF447" s="44"/>
      <c r="EG447" s="44"/>
      <c r="EH447" s="44"/>
      <c r="EI447" s="44"/>
      <c r="EJ447" s="44"/>
      <c r="EK447" s="44"/>
      <c r="EL447" s="44"/>
      <c r="EM447" s="44"/>
      <c r="EN447" s="44"/>
      <c r="EO447" s="44"/>
      <c r="EP447" s="44"/>
      <c r="EQ447" s="44"/>
      <c r="ER447" s="44"/>
      <c r="ES447" s="44"/>
      <c r="ET447" s="44"/>
      <c r="EU447" s="44"/>
      <c r="EV447" s="44"/>
      <c r="EW447" s="44"/>
      <c r="EX447" s="44"/>
      <c r="EY447" s="44"/>
      <c r="EZ447" s="44"/>
      <c r="FA447" s="44"/>
      <c r="FB447" s="44"/>
      <c r="FC447" s="44"/>
      <c r="FD447" s="44"/>
      <c r="FE447" s="44"/>
      <c r="FF447" s="44"/>
      <c r="FG447" s="44"/>
      <c r="FH447" s="44"/>
      <c r="FI447" s="44"/>
      <c r="FJ447" s="44"/>
      <c r="FK447" s="44"/>
      <c r="FL447" s="44"/>
      <c r="FM447" s="44"/>
      <c r="FN447" s="44"/>
      <c r="FO447" s="44"/>
      <c r="FP447" s="44"/>
      <c r="FQ447" s="44"/>
      <c r="FR447" s="44"/>
      <c r="FS447" s="44"/>
      <c r="FT447" s="44"/>
      <c r="FU447" s="44"/>
      <c r="FV447" s="44"/>
      <c r="FW447" s="44"/>
      <c r="FX447" s="44"/>
      <c r="FY447" s="44"/>
      <c r="FZ447" s="44"/>
      <c r="GA447" s="44"/>
      <c r="GB447" s="44"/>
      <c r="GC447" s="44"/>
      <c r="GD447" s="44"/>
      <c r="GE447" s="44"/>
      <c r="GF447" s="44"/>
      <c r="GG447" s="44"/>
      <c r="GH447" s="44"/>
      <c r="GI447" s="44"/>
      <c r="GJ447" s="44"/>
      <c r="GK447" s="44"/>
      <c r="GL447" s="44"/>
      <c r="GM447" s="44"/>
      <c r="GN447" s="44"/>
      <c r="GO447" s="44"/>
      <c r="GP447" s="44"/>
      <c r="GQ447" s="44"/>
      <c r="GR447" s="44"/>
      <c r="GS447" s="44"/>
      <c r="GT447" s="44"/>
      <c r="GU447" s="44"/>
      <c r="GV447" s="44"/>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4"/>
      <c r="HZ447" s="44"/>
      <c r="IA447" s="44"/>
      <c r="IB447" s="44"/>
      <c r="IC447" s="44"/>
      <c r="ID447" s="44"/>
      <c r="IE447" s="44"/>
      <c r="IF447" s="44"/>
      <c r="IG447" s="44"/>
      <c r="IH447" s="44"/>
      <c r="II447" s="44"/>
      <c r="IJ447" s="44"/>
      <c r="IK447" s="44"/>
      <c r="IL447" s="44"/>
      <c r="IM447" s="44"/>
      <c r="IN447" s="44"/>
      <c r="IO447" s="44"/>
      <c r="IP447" s="44"/>
      <c r="IQ447" s="44"/>
      <c r="IR447" s="44"/>
      <c r="IS447" s="44"/>
      <c r="IT447" s="44"/>
      <c r="IU447" s="44"/>
      <c r="IV447" s="44"/>
      <c r="IW447" s="44"/>
      <c r="IX447" s="44"/>
      <c r="IY447" s="44"/>
      <c r="IZ447" s="44"/>
      <c r="JA447" s="44"/>
      <c r="JB447" s="44"/>
      <c r="JC447" s="44"/>
      <c r="JD447" s="44"/>
      <c r="JE447" s="44"/>
      <c r="JF447" s="44"/>
      <c r="JG447" s="44"/>
      <c r="JH447" s="44"/>
      <c r="JI447" s="44"/>
      <c r="JJ447" s="44"/>
      <c r="JK447" s="44"/>
      <c r="JL447" s="44"/>
      <c r="JM447" s="44"/>
      <c r="JN447" s="44"/>
      <c r="JO447" s="44"/>
      <c r="JP447" s="44"/>
      <c r="JQ447" s="44"/>
      <c r="JR447" s="44"/>
      <c r="JS447" s="44"/>
      <c r="JT447" s="44"/>
      <c r="JU447" s="44"/>
      <c r="JV447" s="44"/>
      <c r="JW447" s="44"/>
      <c r="JX447" s="44"/>
      <c r="JY447" s="44"/>
      <c r="JZ447" s="44"/>
      <c r="KA447" s="44"/>
      <c r="KB447" s="44"/>
      <c r="KC447" s="44"/>
    </row>
    <row r="448" spans="1:289" x14ac:dyDescent="0.2">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c r="CI448" s="44"/>
      <c r="CJ448" s="44"/>
      <c r="CK448" s="44"/>
      <c r="CL448" s="44"/>
      <c r="CM448" s="44"/>
      <c r="CN448" s="44"/>
      <c r="CO448" s="44"/>
      <c r="CP448" s="44"/>
      <c r="CQ448" s="44"/>
      <c r="CR448" s="44"/>
      <c r="CS448" s="44"/>
      <c r="CT448" s="44"/>
      <c r="CU448" s="44"/>
      <c r="CV448" s="44"/>
      <c r="CW448" s="44"/>
      <c r="CX448" s="44"/>
      <c r="CY448" s="44"/>
      <c r="CZ448" s="44"/>
      <c r="DA448" s="44"/>
      <c r="DB448" s="44"/>
      <c r="DC448" s="44"/>
      <c r="DD448" s="44"/>
      <c r="DE448" s="44"/>
      <c r="DF448" s="44"/>
      <c r="DG448" s="44"/>
      <c r="DH448" s="44"/>
      <c r="DI448" s="44"/>
      <c r="DJ448" s="44"/>
      <c r="DK448" s="44"/>
      <c r="DL448" s="44"/>
      <c r="DM448" s="44"/>
      <c r="DN448" s="44"/>
      <c r="DO448" s="44"/>
      <c r="DP448" s="44"/>
      <c r="DQ448" s="44"/>
      <c r="DR448" s="44"/>
      <c r="DS448" s="44"/>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4"/>
      <c r="EX448" s="44"/>
      <c r="EY448" s="44"/>
      <c r="EZ448" s="44"/>
      <c r="FA448" s="44"/>
      <c r="FB448" s="44"/>
      <c r="FC448" s="44"/>
      <c r="FD448" s="44"/>
      <c r="FE448" s="44"/>
      <c r="FF448" s="44"/>
      <c r="FG448" s="44"/>
      <c r="FH448" s="44"/>
      <c r="FI448" s="44"/>
      <c r="FJ448" s="44"/>
      <c r="FK448" s="44"/>
      <c r="FL448" s="44"/>
      <c r="FM448" s="44"/>
      <c r="FN448" s="44"/>
      <c r="FO448" s="44"/>
      <c r="FP448" s="44"/>
      <c r="FQ448" s="44"/>
      <c r="FR448" s="44"/>
      <c r="FS448" s="44"/>
      <c r="FT448" s="44"/>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4"/>
      <c r="HZ448" s="44"/>
      <c r="IA448" s="44"/>
      <c r="IB448" s="44"/>
      <c r="IC448" s="44"/>
      <c r="ID448" s="44"/>
      <c r="IE448" s="44"/>
      <c r="IF448" s="44"/>
      <c r="IG448" s="44"/>
      <c r="IH448" s="44"/>
      <c r="II448" s="44"/>
      <c r="IJ448" s="44"/>
      <c r="IK448" s="44"/>
      <c r="IL448" s="44"/>
      <c r="IM448" s="44"/>
      <c r="IN448" s="44"/>
      <c r="IO448" s="44"/>
      <c r="IP448" s="44"/>
      <c r="IQ448" s="44"/>
      <c r="IR448" s="44"/>
      <c r="IS448" s="44"/>
      <c r="IT448" s="44"/>
      <c r="IU448" s="44"/>
      <c r="IV448" s="44"/>
      <c r="IW448" s="44"/>
      <c r="IX448" s="44"/>
      <c r="IY448" s="44"/>
      <c r="IZ448" s="44"/>
      <c r="JA448" s="44"/>
      <c r="JB448" s="44"/>
      <c r="JC448" s="44"/>
      <c r="JD448" s="44"/>
      <c r="JE448" s="44"/>
      <c r="JF448" s="44"/>
      <c r="JG448" s="44"/>
      <c r="JH448" s="44"/>
      <c r="JI448" s="44"/>
      <c r="JJ448" s="44"/>
      <c r="JK448" s="44"/>
      <c r="JL448" s="44"/>
      <c r="JM448" s="44"/>
      <c r="JN448" s="44"/>
      <c r="JO448" s="44"/>
      <c r="JP448" s="44"/>
      <c r="JQ448" s="44"/>
      <c r="JR448" s="44"/>
      <c r="JS448" s="44"/>
      <c r="JT448" s="44"/>
      <c r="JU448" s="44"/>
      <c r="JV448" s="44"/>
      <c r="JW448" s="44"/>
      <c r="JX448" s="44"/>
      <c r="JY448" s="44"/>
      <c r="JZ448" s="44"/>
      <c r="KA448" s="44"/>
      <c r="KB448" s="44"/>
      <c r="KC448" s="44"/>
    </row>
    <row r="449" spans="1:289" x14ac:dyDescent="0.2">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44"/>
      <c r="DN449" s="44"/>
      <c r="DO449" s="44"/>
      <c r="DP449" s="44"/>
      <c r="DQ449" s="44"/>
      <c r="DR449" s="44"/>
      <c r="DS449" s="44"/>
      <c r="DT449" s="44"/>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44"/>
      <c r="FU449" s="44"/>
      <c r="FV449" s="44"/>
      <c r="FW449" s="44"/>
      <c r="FX449" s="44"/>
      <c r="FY449" s="44"/>
      <c r="FZ449" s="44"/>
      <c r="GA449" s="44"/>
      <c r="GB449" s="44"/>
      <c r="GC449" s="44"/>
      <c r="GD449" s="44"/>
      <c r="GE449" s="44"/>
      <c r="GF449" s="44"/>
      <c r="GG449" s="44"/>
      <c r="GH449" s="44"/>
      <c r="GI449" s="44"/>
      <c r="GJ449" s="44"/>
      <c r="GK449" s="44"/>
      <c r="GL449" s="44"/>
      <c r="GM449" s="44"/>
      <c r="GN449" s="44"/>
      <c r="GO449" s="44"/>
      <c r="GP449" s="44"/>
      <c r="GQ449" s="44"/>
      <c r="GR449" s="44"/>
      <c r="GS449" s="44"/>
      <c r="GT449" s="44"/>
      <c r="GU449" s="44"/>
      <c r="GV449" s="44"/>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4"/>
      <c r="HZ449" s="44"/>
      <c r="IA449" s="44"/>
      <c r="IB449" s="44"/>
      <c r="IC449" s="44"/>
      <c r="ID449" s="44"/>
      <c r="IE449" s="44"/>
      <c r="IF449" s="44"/>
      <c r="IG449" s="44"/>
      <c r="IH449" s="44"/>
      <c r="II449" s="44"/>
      <c r="IJ449" s="44"/>
      <c r="IK449" s="44"/>
      <c r="IL449" s="44"/>
      <c r="IM449" s="44"/>
      <c r="IN449" s="44"/>
      <c r="IO449" s="44"/>
      <c r="IP449" s="44"/>
      <c r="IQ449" s="44"/>
      <c r="IR449" s="44"/>
      <c r="IS449" s="44"/>
      <c r="IT449" s="44"/>
      <c r="IU449" s="44"/>
      <c r="IV449" s="44"/>
      <c r="IW449" s="44"/>
      <c r="IX449" s="44"/>
      <c r="IY449" s="44"/>
      <c r="IZ449" s="44"/>
      <c r="JA449" s="44"/>
      <c r="JB449" s="44"/>
      <c r="JC449" s="44"/>
      <c r="JD449" s="44"/>
      <c r="JE449" s="44"/>
      <c r="JF449" s="44"/>
      <c r="JG449" s="44"/>
      <c r="JH449" s="44"/>
      <c r="JI449" s="44"/>
      <c r="JJ449" s="44"/>
      <c r="JK449" s="44"/>
      <c r="JL449" s="44"/>
      <c r="JM449" s="44"/>
      <c r="JN449" s="44"/>
      <c r="JO449" s="44"/>
      <c r="JP449" s="44"/>
      <c r="JQ449" s="44"/>
      <c r="JR449" s="44"/>
      <c r="JS449" s="44"/>
      <c r="JT449" s="44"/>
      <c r="JU449" s="44"/>
      <c r="JV449" s="44"/>
      <c r="JW449" s="44"/>
      <c r="JX449" s="44"/>
      <c r="JY449" s="44"/>
      <c r="JZ449" s="44"/>
      <c r="KA449" s="44"/>
      <c r="KB449" s="44"/>
      <c r="KC449" s="44"/>
    </row>
    <row r="450" spans="1:289" x14ac:dyDescent="0.2">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4"/>
      <c r="HZ450" s="44"/>
      <c r="IA450" s="44"/>
      <c r="IB450" s="44"/>
      <c r="IC450" s="44"/>
      <c r="ID450" s="44"/>
      <c r="IE450" s="44"/>
      <c r="IF450" s="44"/>
      <c r="IG450" s="44"/>
      <c r="IH450" s="44"/>
      <c r="II450" s="44"/>
      <c r="IJ450" s="44"/>
      <c r="IK450" s="44"/>
      <c r="IL450" s="44"/>
      <c r="IM450" s="44"/>
      <c r="IN450" s="44"/>
      <c r="IO450" s="44"/>
      <c r="IP450" s="44"/>
      <c r="IQ450" s="44"/>
      <c r="IR450" s="44"/>
      <c r="IS450" s="44"/>
      <c r="IT450" s="44"/>
      <c r="IU450" s="44"/>
      <c r="IV450" s="44"/>
      <c r="IW450" s="44"/>
      <c r="IX450" s="44"/>
      <c r="IY450" s="44"/>
      <c r="IZ450" s="44"/>
      <c r="JA450" s="44"/>
      <c r="JB450" s="44"/>
      <c r="JC450" s="44"/>
      <c r="JD450" s="44"/>
      <c r="JE450" s="44"/>
      <c r="JF450" s="44"/>
      <c r="JG450" s="44"/>
      <c r="JH450" s="44"/>
      <c r="JI450" s="44"/>
      <c r="JJ450" s="44"/>
      <c r="JK450" s="44"/>
      <c r="JL450" s="44"/>
      <c r="JM450" s="44"/>
      <c r="JN450" s="44"/>
      <c r="JO450" s="44"/>
      <c r="JP450" s="44"/>
      <c r="JQ450" s="44"/>
      <c r="JR450" s="44"/>
      <c r="JS450" s="44"/>
      <c r="JT450" s="44"/>
      <c r="JU450" s="44"/>
      <c r="JV450" s="44"/>
      <c r="JW450" s="44"/>
      <c r="JX450" s="44"/>
      <c r="JY450" s="44"/>
      <c r="JZ450" s="44"/>
      <c r="KA450" s="44"/>
      <c r="KB450" s="44"/>
      <c r="KC450" s="44"/>
    </row>
    <row r="451" spans="1:289" x14ac:dyDescent="0.2">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44"/>
      <c r="DN451" s="44"/>
      <c r="DO451" s="44"/>
      <c r="DP451" s="44"/>
      <c r="DQ451" s="44"/>
      <c r="DR451" s="44"/>
      <c r="DS451" s="44"/>
      <c r="DT451" s="44"/>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44"/>
      <c r="FU451" s="44"/>
      <c r="FV451" s="44"/>
      <c r="FW451" s="44"/>
      <c r="FX451" s="44"/>
      <c r="FY451" s="44"/>
      <c r="FZ451" s="44"/>
      <c r="GA451" s="44"/>
      <c r="GB451" s="44"/>
      <c r="GC451" s="44"/>
      <c r="GD451" s="44"/>
      <c r="GE451" s="44"/>
      <c r="GF451" s="44"/>
      <c r="GG451" s="44"/>
      <c r="GH451" s="44"/>
      <c r="GI451" s="44"/>
      <c r="GJ451" s="44"/>
      <c r="GK451" s="44"/>
      <c r="GL451" s="44"/>
      <c r="GM451" s="44"/>
      <c r="GN451" s="44"/>
      <c r="GO451" s="44"/>
      <c r="GP451" s="44"/>
      <c r="GQ451" s="44"/>
      <c r="GR451" s="44"/>
      <c r="GS451" s="44"/>
      <c r="GT451" s="44"/>
      <c r="GU451" s="44"/>
      <c r="GV451" s="44"/>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4"/>
      <c r="HZ451" s="44"/>
      <c r="IA451" s="44"/>
      <c r="IB451" s="44"/>
      <c r="IC451" s="44"/>
      <c r="ID451" s="44"/>
      <c r="IE451" s="44"/>
      <c r="IF451" s="44"/>
      <c r="IG451" s="44"/>
      <c r="IH451" s="44"/>
      <c r="II451" s="44"/>
      <c r="IJ451" s="44"/>
      <c r="IK451" s="44"/>
      <c r="IL451" s="44"/>
      <c r="IM451" s="44"/>
      <c r="IN451" s="44"/>
      <c r="IO451" s="44"/>
      <c r="IP451" s="44"/>
      <c r="IQ451" s="44"/>
      <c r="IR451" s="44"/>
      <c r="IS451" s="44"/>
      <c r="IT451" s="44"/>
      <c r="IU451" s="44"/>
      <c r="IV451" s="44"/>
      <c r="IW451" s="44"/>
      <c r="IX451" s="44"/>
      <c r="IY451" s="44"/>
      <c r="IZ451" s="44"/>
      <c r="JA451" s="44"/>
      <c r="JB451" s="44"/>
      <c r="JC451" s="44"/>
      <c r="JD451" s="44"/>
      <c r="JE451" s="44"/>
      <c r="JF451" s="44"/>
      <c r="JG451" s="44"/>
      <c r="JH451" s="44"/>
      <c r="JI451" s="44"/>
      <c r="JJ451" s="44"/>
      <c r="JK451" s="44"/>
      <c r="JL451" s="44"/>
      <c r="JM451" s="44"/>
      <c r="JN451" s="44"/>
      <c r="JO451" s="44"/>
      <c r="JP451" s="44"/>
      <c r="JQ451" s="44"/>
      <c r="JR451" s="44"/>
      <c r="JS451" s="44"/>
      <c r="JT451" s="44"/>
      <c r="JU451" s="44"/>
      <c r="JV451" s="44"/>
      <c r="JW451" s="44"/>
      <c r="JX451" s="44"/>
      <c r="JY451" s="44"/>
      <c r="JZ451" s="44"/>
      <c r="KA451" s="44"/>
      <c r="KB451" s="44"/>
      <c r="KC451" s="44"/>
    </row>
    <row r="452" spans="1:289" x14ac:dyDescent="0.2">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44"/>
      <c r="DN452" s="44"/>
      <c r="DO452" s="44"/>
      <c r="DP452" s="44"/>
      <c r="DQ452" s="44"/>
      <c r="DR452" s="44"/>
      <c r="DS452" s="44"/>
      <c r="DT452" s="44"/>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44"/>
      <c r="FU452" s="44"/>
      <c r="FV452" s="44"/>
      <c r="FW452" s="44"/>
      <c r="FX452" s="44"/>
      <c r="FY452" s="44"/>
      <c r="FZ452" s="44"/>
      <c r="GA452" s="44"/>
      <c r="GB452" s="44"/>
      <c r="GC452" s="44"/>
      <c r="GD452" s="44"/>
      <c r="GE452" s="44"/>
      <c r="GF452" s="44"/>
      <c r="GG452" s="44"/>
      <c r="GH452" s="44"/>
      <c r="GI452" s="44"/>
      <c r="GJ452" s="44"/>
      <c r="GK452" s="44"/>
      <c r="GL452" s="44"/>
      <c r="GM452" s="44"/>
      <c r="GN452" s="44"/>
      <c r="GO452" s="44"/>
      <c r="GP452" s="44"/>
      <c r="GQ452" s="44"/>
      <c r="GR452" s="44"/>
      <c r="GS452" s="44"/>
      <c r="GT452" s="44"/>
      <c r="GU452" s="44"/>
      <c r="GV452" s="44"/>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4"/>
      <c r="HZ452" s="44"/>
      <c r="IA452" s="44"/>
      <c r="IB452" s="44"/>
      <c r="IC452" s="44"/>
      <c r="ID452" s="44"/>
      <c r="IE452" s="44"/>
      <c r="IF452" s="44"/>
      <c r="IG452" s="44"/>
      <c r="IH452" s="44"/>
      <c r="II452" s="44"/>
      <c r="IJ452" s="44"/>
      <c r="IK452" s="44"/>
      <c r="IL452" s="44"/>
      <c r="IM452" s="44"/>
      <c r="IN452" s="44"/>
      <c r="IO452" s="44"/>
      <c r="IP452" s="44"/>
      <c r="IQ452" s="44"/>
      <c r="IR452" s="44"/>
      <c r="IS452" s="44"/>
      <c r="IT452" s="44"/>
      <c r="IU452" s="44"/>
      <c r="IV452" s="44"/>
      <c r="IW452" s="44"/>
      <c r="IX452" s="44"/>
      <c r="IY452" s="44"/>
      <c r="IZ452" s="44"/>
      <c r="JA452" s="44"/>
      <c r="JB452" s="44"/>
      <c r="JC452" s="44"/>
      <c r="JD452" s="44"/>
      <c r="JE452" s="44"/>
      <c r="JF452" s="44"/>
      <c r="JG452" s="44"/>
      <c r="JH452" s="44"/>
      <c r="JI452" s="44"/>
      <c r="JJ452" s="44"/>
      <c r="JK452" s="44"/>
      <c r="JL452" s="44"/>
      <c r="JM452" s="44"/>
      <c r="JN452" s="44"/>
      <c r="JO452" s="44"/>
      <c r="JP452" s="44"/>
      <c r="JQ452" s="44"/>
      <c r="JR452" s="44"/>
      <c r="JS452" s="44"/>
      <c r="JT452" s="44"/>
      <c r="JU452" s="44"/>
      <c r="JV452" s="44"/>
      <c r="JW452" s="44"/>
      <c r="JX452" s="44"/>
      <c r="JY452" s="44"/>
      <c r="JZ452" s="44"/>
      <c r="KA452" s="44"/>
      <c r="KB452" s="44"/>
      <c r="KC452" s="44"/>
    </row>
    <row r="453" spans="1:289" x14ac:dyDescent="0.2">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44"/>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4"/>
      <c r="HZ453" s="44"/>
      <c r="IA453" s="44"/>
      <c r="IB453" s="44"/>
      <c r="IC453" s="44"/>
      <c r="ID453" s="44"/>
      <c r="IE453" s="44"/>
      <c r="IF453" s="44"/>
      <c r="IG453" s="44"/>
      <c r="IH453" s="44"/>
      <c r="II453" s="44"/>
      <c r="IJ453" s="44"/>
      <c r="IK453" s="44"/>
      <c r="IL453" s="44"/>
      <c r="IM453" s="44"/>
      <c r="IN453" s="44"/>
      <c r="IO453" s="44"/>
      <c r="IP453" s="44"/>
      <c r="IQ453" s="44"/>
      <c r="IR453" s="44"/>
      <c r="IS453" s="44"/>
      <c r="IT453" s="44"/>
      <c r="IU453" s="44"/>
      <c r="IV453" s="44"/>
      <c r="IW453" s="44"/>
      <c r="IX453" s="44"/>
      <c r="IY453" s="44"/>
      <c r="IZ453" s="44"/>
      <c r="JA453" s="44"/>
      <c r="JB453" s="44"/>
      <c r="JC453" s="44"/>
      <c r="JD453" s="44"/>
      <c r="JE453" s="44"/>
      <c r="JF453" s="44"/>
      <c r="JG453" s="44"/>
      <c r="JH453" s="44"/>
      <c r="JI453" s="44"/>
      <c r="JJ453" s="44"/>
      <c r="JK453" s="44"/>
      <c r="JL453" s="44"/>
      <c r="JM453" s="44"/>
      <c r="JN453" s="44"/>
      <c r="JO453" s="44"/>
      <c r="JP453" s="44"/>
      <c r="JQ453" s="44"/>
      <c r="JR453" s="44"/>
      <c r="JS453" s="44"/>
      <c r="JT453" s="44"/>
      <c r="JU453" s="44"/>
      <c r="JV453" s="44"/>
      <c r="JW453" s="44"/>
      <c r="JX453" s="44"/>
      <c r="JY453" s="44"/>
      <c r="JZ453" s="44"/>
      <c r="KA453" s="44"/>
      <c r="KB453" s="44"/>
      <c r="KC453" s="44"/>
    </row>
    <row r="454" spans="1:289" x14ac:dyDescent="0.2">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44"/>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4"/>
      <c r="HZ454" s="44"/>
      <c r="IA454" s="44"/>
      <c r="IB454" s="44"/>
      <c r="IC454" s="44"/>
      <c r="ID454" s="44"/>
      <c r="IE454" s="44"/>
      <c r="IF454" s="44"/>
      <c r="IG454" s="44"/>
      <c r="IH454" s="44"/>
      <c r="II454" s="44"/>
      <c r="IJ454" s="44"/>
      <c r="IK454" s="44"/>
      <c r="IL454" s="44"/>
      <c r="IM454" s="44"/>
      <c r="IN454" s="44"/>
      <c r="IO454" s="44"/>
      <c r="IP454" s="44"/>
      <c r="IQ454" s="44"/>
      <c r="IR454" s="44"/>
      <c r="IS454" s="44"/>
      <c r="IT454" s="44"/>
      <c r="IU454" s="44"/>
      <c r="IV454" s="44"/>
      <c r="IW454" s="44"/>
      <c r="IX454" s="44"/>
      <c r="IY454" s="44"/>
      <c r="IZ454" s="44"/>
      <c r="JA454" s="44"/>
      <c r="JB454" s="44"/>
      <c r="JC454" s="44"/>
      <c r="JD454" s="44"/>
      <c r="JE454" s="44"/>
      <c r="JF454" s="44"/>
      <c r="JG454" s="44"/>
      <c r="JH454" s="44"/>
      <c r="JI454" s="44"/>
      <c r="JJ454" s="44"/>
      <c r="JK454" s="44"/>
      <c r="JL454" s="44"/>
      <c r="JM454" s="44"/>
      <c r="JN454" s="44"/>
      <c r="JO454" s="44"/>
      <c r="JP454" s="44"/>
      <c r="JQ454" s="44"/>
      <c r="JR454" s="44"/>
      <c r="JS454" s="44"/>
      <c r="JT454" s="44"/>
      <c r="JU454" s="44"/>
      <c r="JV454" s="44"/>
      <c r="JW454" s="44"/>
      <c r="JX454" s="44"/>
      <c r="JY454" s="44"/>
      <c r="JZ454" s="44"/>
      <c r="KA454" s="44"/>
      <c r="KB454" s="44"/>
      <c r="KC454" s="44"/>
    </row>
    <row r="455" spans="1:289" x14ac:dyDescent="0.2">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4"/>
      <c r="HZ455" s="44"/>
      <c r="IA455" s="44"/>
      <c r="IB455" s="44"/>
      <c r="IC455" s="44"/>
      <c r="ID455" s="44"/>
      <c r="IE455" s="44"/>
      <c r="IF455" s="44"/>
      <c r="IG455" s="44"/>
      <c r="IH455" s="44"/>
      <c r="II455" s="44"/>
      <c r="IJ455" s="44"/>
      <c r="IK455" s="44"/>
      <c r="IL455" s="44"/>
      <c r="IM455" s="44"/>
      <c r="IN455" s="44"/>
      <c r="IO455" s="44"/>
      <c r="IP455" s="44"/>
      <c r="IQ455" s="44"/>
      <c r="IR455" s="44"/>
      <c r="IS455" s="44"/>
      <c r="IT455" s="44"/>
      <c r="IU455" s="44"/>
      <c r="IV455" s="44"/>
      <c r="IW455" s="44"/>
      <c r="IX455" s="44"/>
      <c r="IY455" s="44"/>
      <c r="IZ455" s="44"/>
      <c r="JA455" s="44"/>
      <c r="JB455" s="44"/>
      <c r="JC455" s="44"/>
      <c r="JD455" s="44"/>
      <c r="JE455" s="44"/>
      <c r="JF455" s="44"/>
      <c r="JG455" s="44"/>
      <c r="JH455" s="44"/>
      <c r="JI455" s="44"/>
      <c r="JJ455" s="44"/>
      <c r="JK455" s="44"/>
      <c r="JL455" s="44"/>
      <c r="JM455" s="44"/>
      <c r="JN455" s="44"/>
      <c r="JO455" s="44"/>
      <c r="JP455" s="44"/>
      <c r="JQ455" s="44"/>
      <c r="JR455" s="44"/>
      <c r="JS455" s="44"/>
      <c r="JT455" s="44"/>
      <c r="JU455" s="44"/>
      <c r="JV455" s="44"/>
      <c r="JW455" s="44"/>
      <c r="JX455" s="44"/>
      <c r="JY455" s="44"/>
      <c r="JZ455" s="44"/>
      <c r="KA455" s="44"/>
      <c r="KB455" s="44"/>
      <c r="KC455" s="44"/>
    </row>
    <row r="456" spans="1:289" x14ac:dyDescent="0.2">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44"/>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4"/>
      <c r="HZ456" s="44"/>
      <c r="IA456" s="44"/>
      <c r="IB456" s="44"/>
      <c r="IC456" s="44"/>
      <c r="ID456" s="44"/>
      <c r="IE456" s="44"/>
      <c r="IF456" s="44"/>
      <c r="IG456" s="44"/>
      <c r="IH456" s="44"/>
      <c r="II456" s="44"/>
      <c r="IJ456" s="44"/>
      <c r="IK456" s="44"/>
      <c r="IL456" s="44"/>
      <c r="IM456" s="44"/>
      <c r="IN456" s="44"/>
      <c r="IO456" s="44"/>
      <c r="IP456" s="44"/>
      <c r="IQ456" s="44"/>
      <c r="IR456" s="44"/>
      <c r="IS456" s="44"/>
      <c r="IT456" s="44"/>
      <c r="IU456" s="44"/>
      <c r="IV456" s="44"/>
      <c r="IW456" s="44"/>
      <c r="IX456" s="44"/>
      <c r="IY456" s="44"/>
      <c r="IZ456" s="44"/>
      <c r="JA456" s="44"/>
      <c r="JB456" s="44"/>
      <c r="JC456" s="44"/>
      <c r="JD456" s="44"/>
      <c r="JE456" s="44"/>
      <c r="JF456" s="44"/>
      <c r="JG456" s="44"/>
      <c r="JH456" s="44"/>
      <c r="JI456" s="44"/>
      <c r="JJ456" s="44"/>
      <c r="JK456" s="44"/>
      <c r="JL456" s="44"/>
      <c r="JM456" s="44"/>
      <c r="JN456" s="44"/>
      <c r="JO456" s="44"/>
      <c r="JP456" s="44"/>
      <c r="JQ456" s="44"/>
      <c r="JR456" s="44"/>
      <c r="JS456" s="44"/>
      <c r="JT456" s="44"/>
      <c r="JU456" s="44"/>
      <c r="JV456" s="44"/>
      <c r="JW456" s="44"/>
      <c r="JX456" s="44"/>
      <c r="JY456" s="44"/>
      <c r="JZ456" s="44"/>
      <c r="KA456" s="44"/>
      <c r="KB456" s="44"/>
      <c r="KC456" s="44"/>
    </row>
    <row r="457" spans="1:289" x14ac:dyDescent="0.2">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44"/>
      <c r="FG457" s="44"/>
      <c r="FH457" s="44"/>
      <c r="FI457" s="44"/>
      <c r="FJ457" s="44"/>
      <c r="FK457" s="44"/>
      <c r="FL457" s="44"/>
      <c r="FM457" s="44"/>
      <c r="FN457" s="44"/>
      <c r="FO457" s="44"/>
      <c r="FP457" s="44"/>
      <c r="FQ457" s="44"/>
      <c r="FR457" s="44"/>
      <c r="FS457" s="44"/>
      <c r="FT457" s="44"/>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4"/>
      <c r="HZ457" s="44"/>
      <c r="IA457" s="44"/>
      <c r="IB457" s="44"/>
      <c r="IC457" s="44"/>
      <c r="ID457" s="44"/>
      <c r="IE457" s="44"/>
      <c r="IF457" s="44"/>
      <c r="IG457" s="44"/>
      <c r="IH457" s="44"/>
      <c r="II457" s="44"/>
      <c r="IJ457" s="44"/>
      <c r="IK457" s="44"/>
      <c r="IL457" s="44"/>
      <c r="IM457" s="44"/>
      <c r="IN457" s="44"/>
      <c r="IO457" s="44"/>
      <c r="IP457" s="44"/>
      <c r="IQ457" s="44"/>
      <c r="IR457" s="44"/>
      <c r="IS457" s="44"/>
      <c r="IT457" s="44"/>
      <c r="IU457" s="44"/>
      <c r="IV457" s="44"/>
      <c r="IW457" s="44"/>
      <c r="IX457" s="44"/>
      <c r="IY457" s="44"/>
      <c r="IZ457" s="44"/>
      <c r="JA457" s="44"/>
      <c r="JB457" s="44"/>
      <c r="JC457" s="44"/>
      <c r="JD457" s="44"/>
      <c r="JE457" s="44"/>
      <c r="JF457" s="44"/>
      <c r="JG457" s="44"/>
      <c r="JH457" s="44"/>
      <c r="JI457" s="44"/>
      <c r="JJ457" s="44"/>
      <c r="JK457" s="44"/>
      <c r="JL457" s="44"/>
      <c r="JM457" s="44"/>
      <c r="JN457" s="44"/>
      <c r="JO457" s="44"/>
      <c r="JP457" s="44"/>
      <c r="JQ457" s="44"/>
      <c r="JR457" s="44"/>
      <c r="JS457" s="44"/>
      <c r="JT457" s="44"/>
      <c r="JU457" s="44"/>
      <c r="JV457" s="44"/>
      <c r="JW457" s="44"/>
      <c r="JX457" s="44"/>
      <c r="JY457" s="44"/>
      <c r="JZ457" s="44"/>
      <c r="KA457" s="44"/>
      <c r="KB457" s="44"/>
      <c r="KC457" s="44"/>
    </row>
    <row r="458" spans="1:289" x14ac:dyDescent="0.2">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44"/>
      <c r="FG458" s="44"/>
      <c r="FH458" s="44"/>
      <c r="FI458" s="44"/>
      <c r="FJ458" s="44"/>
      <c r="FK458" s="44"/>
      <c r="FL458" s="44"/>
      <c r="FM458" s="44"/>
      <c r="FN458" s="44"/>
      <c r="FO458" s="44"/>
      <c r="FP458" s="44"/>
      <c r="FQ458" s="44"/>
      <c r="FR458" s="44"/>
      <c r="FS458" s="44"/>
      <c r="FT458" s="44"/>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4"/>
      <c r="HZ458" s="44"/>
      <c r="IA458" s="44"/>
      <c r="IB458" s="44"/>
      <c r="IC458" s="44"/>
      <c r="ID458" s="44"/>
      <c r="IE458" s="44"/>
      <c r="IF458" s="44"/>
      <c r="IG458" s="44"/>
      <c r="IH458" s="44"/>
      <c r="II458" s="44"/>
      <c r="IJ458" s="44"/>
      <c r="IK458" s="44"/>
      <c r="IL458" s="44"/>
      <c r="IM458" s="44"/>
      <c r="IN458" s="44"/>
      <c r="IO458" s="44"/>
      <c r="IP458" s="44"/>
      <c r="IQ458" s="44"/>
      <c r="IR458" s="44"/>
      <c r="IS458" s="44"/>
      <c r="IT458" s="44"/>
      <c r="IU458" s="44"/>
      <c r="IV458" s="44"/>
      <c r="IW458" s="44"/>
      <c r="IX458" s="44"/>
      <c r="IY458" s="44"/>
      <c r="IZ458" s="44"/>
      <c r="JA458" s="44"/>
      <c r="JB458" s="44"/>
      <c r="JC458" s="44"/>
      <c r="JD458" s="44"/>
      <c r="JE458" s="44"/>
      <c r="JF458" s="44"/>
      <c r="JG458" s="44"/>
      <c r="JH458" s="44"/>
      <c r="JI458" s="44"/>
      <c r="JJ458" s="44"/>
      <c r="JK458" s="44"/>
      <c r="JL458" s="44"/>
      <c r="JM458" s="44"/>
      <c r="JN458" s="44"/>
      <c r="JO458" s="44"/>
      <c r="JP458" s="44"/>
      <c r="JQ458" s="44"/>
      <c r="JR458" s="44"/>
      <c r="JS458" s="44"/>
      <c r="JT458" s="44"/>
      <c r="JU458" s="44"/>
      <c r="JV458" s="44"/>
      <c r="JW458" s="44"/>
      <c r="JX458" s="44"/>
      <c r="JY458" s="44"/>
      <c r="JZ458" s="44"/>
      <c r="KA458" s="44"/>
      <c r="KB458" s="44"/>
      <c r="KC458" s="44"/>
    </row>
    <row r="459" spans="1:289" x14ac:dyDescent="0.2">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44"/>
      <c r="FG459" s="44"/>
      <c r="FH459" s="44"/>
      <c r="FI459" s="44"/>
      <c r="FJ459" s="44"/>
      <c r="FK459" s="44"/>
      <c r="FL459" s="44"/>
      <c r="FM459" s="44"/>
      <c r="FN459" s="44"/>
      <c r="FO459" s="44"/>
      <c r="FP459" s="44"/>
      <c r="FQ459" s="44"/>
      <c r="FR459" s="44"/>
      <c r="FS459" s="44"/>
      <c r="FT459" s="44"/>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4"/>
      <c r="HZ459" s="44"/>
      <c r="IA459" s="44"/>
      <c r="IB459" s="44"/>
      <c r="IC459" s="44"/>
      <c r="ID459" s="44"/>
      <c r="IE459" s="44"/>
      <c r="IF459" s="44"/>
      <c r="IG459" s="44"/>
      <c r="IH459" s="44"/>
      <c r="II459" s="44"/>
      <c r="IJ459" s="44"/>
      <c r="IK459" s="44"/>
      <c r="IL459" s="44"/>
      <c r="IM459" s="44"/>
      <c r="IN459" s="44"/>
      <c r="IO459" s="44"/>
      <c r="IP459" s="44"/>
      <c r="IQ459" s="44"/>
      <c r="IR459" s="44"/>
      <c r="IS459" s="44"/>
      <c r="IT459" s="44"/>
      <c r="IU459" s="44"/>
      <c r="IV459" s="44"/>
      <c r="IW459" s="44"/>
      <c r="IX459" s="44"/>
      <c r="IY459" s="44"/>
      <c r="IZ459" s="44"/>
      <c r="JA459" s="44"/>
      <c r="JB459" s="44"/>
      <c r="JC459" s="44"/>
      <c r="JD459" s="44"/>
      <c r="JE459" s="44"/>
      <c r="JF459" s="44"/>
      <c r="JG459" s="44"/>
      <c r="JH459" s="44"/>
      <c r="JI459" s="44"/>
      <c r="JJ459" s="44"/>
      <c r="JK459" s="44"/>
      <c r="JL459" s="44"/>
      <c r="JM459" s="44"/>
      <c r="JN459" s="44"/>
      <c r="JO459" s="44"/>
      <c r="JP459" s="44"/>
      <c r="JQ459" s="44"/>
      <c r="JR459" s="44"/>
      <c r="JS459" s="44"/>
      <c r="JT459" s="44"/>
      <c r="JU459" s="44"/>
      <c r="JV459" s="44"/>
      <c r="JW459" s="44"/>
      <c r="JX459" s="44"/>
      <c r="JY459" s="44"/>
      <c r="JZ459" s="44"/>
      <c r="KA459" s="44"/>
      <c r="KB459" s="44"/>
      <c r="KC459" s="44"/>
    </row>
    <row r="460" spans="1:289" x14ac:dyDescent="0.2">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4"/>
      <c r="HZ460" s="44"/>
      <c r="IA460" s="44"/>
      <c r="IB460" s="44"/>
      <c r="IC460" s="44"/>
      <c r="ID460" s="44"/>
      <c r="IE460" s="44"/>
      <c r="IF460" s="44"/>
      <c r="IG460" s="44"/>
      <c r="IH460" s="44"/>
      <c r="II460" s="44"/>
      <c r="IJ460" s="44"/>
      <c r="IK460" s="44"/>
      <c r="IL460" s="44"/>
      <c r="IM460" s="44"/>
      <c r="IN460" s="44"/>
      <c r="IO460" s="44"/>
      <c r="IP460" s="44"/>
      <c r="IQ460" s="44"/>
      <c r="IR460" s="44"/>
      <c r="IS460" s="44"/>
      <c r="IT460" s="44"/>
      <c r="IU460" s="44"/>
      <c r="IV460" s="44"/>
      <c r="IW460" s="44"/>
      <c r="IX460" s="44"/>
      <c r="IY460" s="44"/>
      <c r="IZ460" s="44"/>
      <c r="JA460" s="44"/>
      <c r="JB460" s="44"/>
      <c r="JC460" s="44"/>
      <c r="JD460" s="44"/>
      <c r="JE460" s="44"/>
      <c r="JF460" s="44"/>
      <c r="JG460" s="44"/>
      <c r="JH460" s="44"/>
      <c r="JI460" s="44"/>
      <c r="JJ460" s="44"/>
      <c r="JK460" s="44"/>
      <c r="JL460" s="44"/>
      <c r="JM460" s="44"/>
      <c r="JN460" s="44"/>
      <c r="JO460" s="44"/>
      <c r="JP460" s="44"/>
      <c r="JQ460" s="44"/>
      <c r="JR460" s="44"/>
      <c r="JS460" s="44"/>
      <c r="JT460" s="44"/>
      <c r="JU460" s="44"/>
      <c r="JV460" s="44"/>
      <c r="JW460" s="44"/>
      <c r="JX460" s="44"/>
      <c r="JY460" s="44"/>
      <c r="JZ460" s="44"/>
      <c r="KA460" s="44"/>
      <c r="KB460" s="44"/>
      <c r="KC460" s="44"/>
    </row>
    <row r="461" spans="1:289" x14ac:dyDescent="0.2">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44"/>
      <c r="FG461" s="44"/>
      <c r="FH461" s="44"/>
      <c r="FI461" s="44"/>
      <c r="FJ461" s="44"/>
      <c r="FK461" s="44"/>
      <c r="FL461" s="44"/>
      <c r="FM461" s="44"/>
      <c r="FN461" s="44"/>
      <c r="FO461" s="44"/>
      <c r="FP461" s="44"/>
      <c r="FQ461" s="44"/>
      <c r="FR461" s="44"/>
      <c r="FS461" s="44"/>
      <c r="FT461" s="44"/>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4"/>
      <c r="HZ461" s="44"/>
      <c r="IA461" s="44"/>
      <c r="IB461" s="44"/>
      <c r="IC461" s="44"/>
      <c r="ID461" s="44"/>
      <c r="IE461" s="44"/>
      <c r="IF461" s="44"/>
      <c r="IG461" s="44"/>
      <c r="IH461" s="44"/>
      <c r="II461" s="44"/>
      <c r="IJ461" s="44"/>
      <c r="IK461" s="44"/>
      <c r="IL461" s="44"/>
      <c r="IM461" s="44"/>
      <c r="IN461" s="44"/>
      <c r="IO461" s="44"/>
      <c r="IP461" s="44"/>
      <c r="IQ461" s="44"/>
      <c r="IR461" s="44"/>
      <c r="IS461" s="44"/>
      <c r="IT461" s="44"/>
      <c r="IU461" s="44"/>
      <c r="IV461" s="44"/>
      <c r="IW461" s="44"/>
      <c r="IX461" s="44"/>
      <c r="IY461" s="44"/>
      <c r="IZ461" s="44"/>
      <c r="JA461" s="44"/>
      <c r="JB461" s="44"/>
      <c r="JC461" s="44"/>
      <c r="JD461" s="44"/>
      <c r="JE461" s="44"/>
      <c r="JF461" s="44"/>
      <c r="JG461" s="44"/>
      <c r="JH461" s="44"/>
      <c r="JI461" s="44"/>
      <c r="JJ461" s="44"/>
      <c r="JK461" s="44"/>
      <c r="JL461" s="44"/>
      <c r="JM461" s="44"/>
      <c r="JN461" s="44"/>
      <c r="JO461" s="44"/>
      <c r="JP461" s="44"/>
      <c r="JQ461" s="44"/>
      <c r="JR461" s="44"/>
      <c r="JS461" s="44"/>
      <c r="JT461" s="44"/>
      <c r="JU461" s="44"/>
      <c r="JV461" s="44"/>
      <c r="JW461" s="44"/>
      <c r="JX461" s="44"/>
      <c r="JY461" s="44"/>
      <c r="JZ461" s="44"/>
      <c r="KA461" s="44"/>
      <c r="KB461" s="44"/>
      <c r="KC461" s="44"/>
    </row>
    <row r="462" spans="1:289" x14ac:dyDescent="0.2">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44"/>
      <c r="FG462" s="44"/>
      <c r="FH462" s="44"/>
      <c r="FI462" s="44"/>
      <c r="FJ462" s="44"/>
      <c r="FK462" s="44"/>
      <c r="FL462" s="44"/>
      <c r="FM462" s="44"/>
      <c r="FN462" s="44"/>
      <c r="FO462" s="44"/>
      <c r="FP462" s="44"/>
      <c r="FQ462" s="44"/>
      <c r="FR462" s="44"/>
      <c r="FS462" s="44"/>
      <c r="FT462" s="44"/>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4"/>
      <c r="HZ462" s="44"/>
      <c r="IA462" s="44"/>
      <c r="IB462" s="44"/>
      <c r="IC462" s="44"/>
      <c r="ID462" s="44"/>
      <c r="IE462" s="44"/>
      <c r="IF462" s="44"/>
      <c r="IG462" s="44"/>
      <c r="IH462" s="44"/>
      <c r="II462" s="44"/>
      <c r="IJ462" s="44"/>
      <c r="IK462" s="44"/>
      <c r="IL462" s="44"/>
      <c r="IM462" s="44"/>
      <c r="IN462" s="44"/>
      <c r="IO462" s="44"/>
      <c r="IP462" s="44"/>
      <c r="IQ462" s="44"/>
      <c r="IR462" s="44"/>
      <c r="IS462" s="44"/>
      <c r="IT462" s="44"/>
      <c r="IU462" s="44"/>
      <c r="IV462" s="44"/>
      <c r="IW462" s="44"/>
      <c r="IX462" s="44"/>
      <c r="IY462" s="44"/>
      <c r="IZ462" s="44"/>
      <c r="JA462" s="44"/>
      <c r="JB462" s="44"/>
      <c r="JC462" s="44"/>
      <c r="JD462" s="44"/>
      <c r="JE462" s="44"/>
      <c r="JF462" s="44"/>
      <c r="JG462" s="44"/>
      <c r="JH462" s="44"/>
      <c r="JI462" s="44"/>
      <c r="JJ462" s="44"/>
      <c r="JK462" s="44"/>
      <c r="JL462" s="44"/>
      <c r="JM462" s="44"/>
      <c r="JN462" s="44"/>
      <c r="JO462" s="44"/>
      <c r="JP462" s="44"/>
      <c r="JQ462" s="44"/>
      <c r="JR462" s="44"/>
      <c r="JS462" s="44"/>
      <c r="JT462" s="44"/>
      <c r="JU462" s="44"/>
      <c r="JV462" s="44"/>
      <c r="JW462" s="44"/>
      <c r="JX462" s="44"/>
      <c r="JY462" s="44"/>
      <c r="JZ462" s="44"/>
      <c r="KA462" s="44"/>
      <c r="KB462" s="44"/>
      <c r="KC462" s="44"/>
    </row>
    <row r="463" spans="1:289" x14ac:dyDescent="0.2">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44"/>
      <c r="FG463" s="44"/>
      <c r="FH463" s="44"/>
      <c r="FI463" s="44"/>
      <c r="FJ463" s="44"/>
      <c r="FK463" s="44"/>
      <c r="FL463" s="44"/>
      <c r="FM463" s="44"/>
      <c r="FN463" s="44"/>
      <c r="FO463" s="44"/>
      <c r="FP463" s="44"/>
      <c r="FQ463" s="44"/>
      <c r="FR463" s="44"/>
      <c r="FS463" s="44"/>
      <c r="FT463" s="44"/>
      <c r="FU463" s="44"/>
      <c r="FV463" s="44"/>
      <c r="FW463" s="44"/>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4"/>
      <c r="HZ463" s="44"/>
      <c r="IA463" s="44"/>
      <c r="IB463" s="44"/>
      <c r="IC463" s="44"/>
      <c r="ID463" s="44"/>
      <c r="IE463" s="44"/>
      <c r="IF463" s="44"/>
      <c r="IG463" s="44"/>
      <c r="IH463" s="44"/>
      <c r="II463" s="44"/>
      <c r="IJ463" s="44"/>
      <c r="IK463" s="44"/>
      <c r="IL463" s="44"/>
      <c r="IM463" s="44"/>
      <c r="IN463" s="44"/>
      <c r="IO463" s="44"/>
      <c r="IP463" s="44"/>
      <c r="IQ463" s="44"/>
      <c r="IR463" s="44"/>
      <c r="IS463" s="44"/>
      <c r="IT463" s="44"/>
      <c r="IU463" s="44"/>
      <c r="IV463" s="44"/>
      <c r="IW463" s="44"/>
      <c r="IX463" s="44"/>
      <c r="IY463" s="44"/>
      <c r="IZ463" s="44"/>
      <c r="JA463" s="44"/>
      <c r="JB463" s="44"/>
      <c r="JC463" s="44"/>
      <c r="JD463" s="44"/>
      <c r="JE463" s="44"/>
      <c r="JF463" s="44"/>
      <c r="JG463" s="44"/>
      <c r="JH463" s="44"/>
      <c r="JI463" s="44"/>
      <c r="JJ463" s="44"/>
      <c r="JK463" s="44"/>
      <c r="JL463" s="44"/>
      <c r="JM463" s="44"/>
      <c r="JN463" s="44"/>
      <c r="JO463" s="44"/>
      <c r="JP463" s="44"/>
      <c r="JQ463" s="44"/>
      <c r="JR463" s="44"/>
      <c r="JS463" s="44"/>
      <c r="JT463" s="44"/>
      <c r="JU463" s="44"/>
      <c r="JV463" s="44"/>
      <c r="JW463" s="44"/>
      <c r="JX463" s="44"/>
      <c r="JY463" s="44"/>
      <c r="JZ463" s="44"/>
      <c r="KA463" s="44"/>
      <c r="KB463" s="44"/>
      <c r="KC463" s="44"/>
    </row>
    <row r="464" spans="1:289" x14ac:dyDescent="0.2">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44"/>
      <c r="FG464" s="44"/>
      <c r="FH464" s="44"/>
      <c r="FI464" s="44"/>
      <c r="FJ464" s="44"/>
      <c r="FK464" s="44"/>
      <c r="FL464" s="44"/>
      <c r="FM464" s="44"/>
      <c r="FN464" s="44"/>
      <c r="FO464" s="44"/>
      <c r="FP464" s="44"/>
      <c r="FQ464" s="44"/>
      <c r="FR464" s="44"/>
      <c r="FS464" s="44"/>
      <c r="FT464" s="44"/>
      <c r="FU464" s="44"/>
      <c r="FV464" s="44"/>
      <c r="FW464" s="44"/>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4"/>
      <c r="HZ464" s="44"/>
      <c r="IA464" s="44"/>
      <c r="IB464" s="44"/>
      <c r="IC464" s="44"/>
      <c r="ID464" s="44"/>
      <c r="IE464" s="44"/>
      <c r="IF464" s="44"/>
      <c r="IG464" s="44"/>
      <c r="IH464" s="44"/>
      <c r="II464" s="44"/>
      <c r="IJ464" s="44"/>
      <c r="IK464" s="44"/>
      <c r="IL464" s="44"/>
      <c r="IM464" s="44"/>
      <c r="IN464" s="44"/>
      <c r="IO464" s="44"/>
      <c r="IP464" s="44"/>
      <c r="IQ464" s="44"/>
      <c r="IR464" s="44"/>
      <c r="IS464" s="44"/>
      <c r="IT464" s="44"/>
      <c r="IU464" s="44"/>
      <c r="IV464" s="44"/>
      <c r="IW464" s="44"/>
      <c r="IX464" s="44"/>
      <c r="IY464" s="44"/>
      <c r="IZ464" s="44"/>
      <c r="JA464" s="44"/>
      <c r="JB464" s="44"/>
      <c r="JC464" s="44"/>
      <c r="JD464" s="44"/>
      <c r="JE464" s="44"/>
      <c r="JF464" s="44"/>
      <c r="JG464" s="44"/>
      <c r="JH464" s="44"/>
      <c r="JI464" s="44"/>
      <c r="JJ464" s="44"/>
      <c r="JK464" s="44"/>
      <c r="JL464" s="44"/>
      <c r="JM464" s="44"/>
      <c r="JN464" s="44"/>
      <c r="JO464" s="44"/>
      <c r="JP464" s="44"/>
      <c r="JQ464" s="44"/>
      <c r="JR464" s="44"/>
      <c r="JS464" s="44"/>
      <c r="JT464" s="44"/>
      <c r="JU464" s="44"/>
      <c r="JV464" s="44"/>
      <c r="JW464" s="44"/>
      <c r="JX464" s="44"/>
      <c r="JY464" s="44"/>
      <c r="JZ464" s="44"/>
      <c r="KA464" s="44"/>
      <c r="KB464" s="44"/>
      <c r="KC464" s="44"/>
    </row>
    <row r="465" spans="1:289" x14ac:dyDescent="0.2">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4"/>
      <c r="HZ465" s="44"/>
      <c r="IA465" s="44"/>
      <c r="IB465" s="44"/>
      <c r="IC465" s="44"/>
      <c r="ID465" s="44"/>
      <c r="IE465" s="44"/>
      <c r="IF465" s="44"/>
      <c r="IG465" s="44"/>
      <c r="IH465" s="44"/>
      <c r="II465" s="44"/>
      <c r="IJ465" s="44"/>
      <c r="IK465" s="44"/>
      <c r="IL465" s="44"/>
      <c r="IM465" s="44"/>
      <c r="IN465" s="44"/>
      <c r="IO465" s="44"/>
      <c r="IP465" s="44"/>
      <c r="IQ465" s="44"/>
      <c r="IR465" s="44"/>
      <c r="IS465" s="44"/>
      <c r="IT465" s="44"/>
      <c r="IU465" s="44"/>
      <c r="IV465" s="44"/>
      <c r="IW465" s="44"/>
      <c r="IX465" s="44"/>
      <c r="IY465" s="44"/>
      <c r="IZ465" s="44"/>
      <c r="JA465" s="44"/>
      <c r="JB465" s="44"/>
      <c r="JC465" s="44"/>
      <c r="JD465" s="44"/>
      <c r="JE465" s="44"/>
      <c r="JF465" s="44"/>
      <c r="JG465" s="44"/>
      <c r="JH465" s="44"/>
      <c r="JI465" s="44"/>
      <c r="JJ465" s="44"/>
      <c r="JK465" s="44"/>
      <c r="JL465" s="44"/>
      <c r="JM465" s="44"/>
      <c r="JN465" s="44"/>
      <c r="JO465" s="44"/>
      <c r="JP465" s="44"/>
      <c r="JQ465" s="44"/>
      <c r="JR465" s="44"/>
      <c r="JS465" s="44"/>
      <c r="JT465" s="44"/>
      <c r="JU465" s="44"/>
      <c r="JV465" s="44"/>
      <c r="JW465" s="44"/>
      <c r="JX465" s="44"/>
      <c r="JY465" s="44"/>
      <c r="JZ465" s="44"/>
      <c r="KA465" s="44"/>
      <c r="KB465" s="44"/>
      <c r="KC465" s="44"/>
    </row>
    <row r="466" spans="1:289" x14ac:dyDescent="0.2">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44"/>
      <c r="FG466" s="44"/>
      <c r="FH466" s="44"/>
      <c r="FI466" s="44"/>
      <c r="FJ466" s="44"/>
      <c r="FK466" s="44"/>
      <c r="FL466" s="44"/>
      <c r="FM466" s="44"/>
      <c r="FN466" s="44"/>
      <c r="FO466" s="44"/>
      <c r="FP466" s="44"/>
      <c r="FQ466" s="44"/>
      <c r="FR466" s="44"/>
      <c r="FS466" s="44"/>
      <c r="FT466" s="44"/>
      <c r="FU466" s="44"/>
      <c r="FV466" s="44"/>
      <c r="FW466" s="44"/>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4"/>
      <c r="HZ466" s="44"/>
      <c r="IA466" s="44"/>
      <c r="IB466" s="44"/>
      <c r="IC466" s="44"/>
      <c r="ID466" s="44"/>
      <c r="IE466" s="44"/>
      <c r="IF466" s="44"/>
      <c r="IG466" s="44"/>
      <c r="IH466" s="44"/>
      <c r="II466" s="44"/>
      <c r="IJ466" s="44"/>
      <c r="IK466" s="44"/>
      <c r="IL466" s="44"/>
      <c r="IM466" s="44"/>
      <c r="IN466" s="44"/>
      <c r="IO466" s="44"/>
      <c r="IP466" s="44"/>
      <c r="IQ466" s="44"/>
      <c r="IR466" s="44"/>
      <c r="IS466" s="44"/>
      <c r="IT466" s="44"/>
      <c r="IU466" s="44"/>
      <c r="IV466" s="44"/>
      <c r="IW466" s="44"/>
      <c r="IX466" s="44"/>
      <c r="IY466" s="44"/>
      <c r="IZ466" s="44"/>
      <c r="JA466" s="44"/>
      <c r="JB466" s="44"/>
      <c r="JC466" s="44"/>
      <c r="JD466" s="44"/>
      <c r="JE466" s="44"/>
      <c r="JF466" s="44"/>
      <c r="JG466" s="44"/>
      <c r="JH466" s="44"/>
      <c r="JI466" s="44"/>
      <c r="JJ466" s="44"/>
      <c r="JK466" s="44"/>
      <c r="JL466" s="44"/>
      <c r="JM466" s="44"/>
      <c r="JN466" s="44"/>
      <c r="JO466" s="44"/>
      <c r="JP466" s="44"/>
      <c r="JQ466" s="44"/>
      <c r="JR466" s="44"/>
      <c r="JS466" s="44"/>
      <c r="JT466" s="44"/>
      <c r="JU466" s="44"/>
      <c r="JV466" s="44"/>
      <c r="JW466" s="44"/>
      <c r="JX466" s="44"/>
      <c r="JY466" s="44"/>
      <c r="JZ466" s="44"/>
      <c r="KA466" s="44"/>
      <c r="KB466" s="44"/>
      <c r="KC466" s="44"/>
    </row>
    <row r="467" spans="1:289" x14ac:dyDescent="0.2">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44"/>
      <c r="FG467" s="44"/>
      <c r="FH467" s="44"/>
      <c r="FI467" s="44"/>
      <c r="FJ467" s="44"/>
      <c r="FK467" s="44"/>
      <c r="FL467" s="44"/>
      <c r="FM467" s="44"/>
      <c r="FN467" s="44"/>
      <c r="FO467" s="44"/>
      <c r="FP467" s="44"/>
      <c r="FQ467" s="44"/>
      <c r="FR467" s="44"/>
      <c r="FS467" s="44"/>
      <c r="FT467" s="44"/>
      <c r="FU467" s="44"/>
      <c r="FV467" s="44"/>
      <c r="FW467" s="44"/>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4"/>
      <c r="HZ467" s="44"/>
      <c r="IA467" s="44"/>
      <c r="IB467" s="44"/>
      <c r="IC467" s="44"/>
      <c r="ID467" s="44"/>
      <c r="IE467" s="44"/>
      <c r="IF467" s="44"/>
      <c r="IG467" s="44"/>
      <c r="IH467" s="44"/>
      <c r="II467" s="44"/>
      <c r="IJ467" s="44"/>
      <c r="IK467" s="44"/>
      <c r="IL467" s="44"/>
      <c r="IM467" s="44"/>
      <c r="IN467" s="44"/>
      <c r="IO467" s="44"/>
      <c r="IP467" s="44"/>
      <c r="IQ467" s="44"/>
      <c r="IR467" s="44"/>
      <c r="IS467" s="44"/>
      <c r="IT467" s="44"/>
      <c r="IU467" s="44"/>
      <c r="IV467" s="44"/>
      <c r="IW467" s="44"/>
      <c r="IX467" s="44"/>
      <c r="IY467" s="44"/>
      <c r="IZ467" s="44"/>
      <c r="JA467" s="44"/>
      <c r="JB467" s="44"/>
      <c r="JC467" s="44"/>
      <c r="JD467" s="44"/>
      <c r="JE467" s="44"/>
      <c r="JF467" s="44"/>
      <c r="JG467" s="44"/>
      <c r="JH467" s="44"/>
      <c r="JI467" s="44"/>
      <c r="JJ467" s="44"/>
      <c r="JK467" s="44"/>
      <c r="JL467" s="44"/>
      <c r="JM467" s="44"/>
      <c r="JN467" s="44"/>
      <c r="JO467" s="44"/>
      <c r="JP467" s="44"/>
      <c r="JQ467" s="44"/>
      <c r="JR467" s="44"/>
      <c r="JS467" s="44"/>
      <c r="JT467" s="44"/>
      <c r="JU467" s="44"/>
      <c r="JV467" s="44"/>
      <c r="JW467" s="44"/>
      <c r="JX467" s="44"/>
      <c r="JY467" s="44"/>
      <c r="JZ467" s="44"/>
      <c r="KA467" s="44"/>
      <c r="KB467" s="44"/>
      <c r="KC467" s="44"/>
    </row>
    <row r="468" spans="1:289" x14ac:dyDescent="0.2">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44"/>
      <c r="FG468" s="44"/>
      <c r="FH468" s="44"/>
      <c r="FI468" s="44"/>
      <c r="FJ468" s="44"/>
      <c r="FK468" s="44"/>
      <c r="FL468" s="44"/>
      <c r="FM468" s="44"/>
      <c r="FN468" s="44"/>
      <c r="FO468" s="44"/>
      <c r="FP468" s="44"/>
      <c r="FQ468" s="44"/>
      <c r="FR468" s="44"/>
      <c r="FS468" s="44"/>
      <c r="FT468" s="44"/>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4"/>
      <c r="HZ468" s="44"/>
      <c r="IA468" s="44"/>
      <c r="IB468" s="44"/>
      <c r="IC468" s="44"/>
      <c r="ID468" s="44"/>
      <c r="IE468" s="44"/>
      <c r="IF468" s="44"/>
      <c r="IG468" s="44"/>
      <c r="IH468" s="44"/>
      <c r="II468" s="44"/>
      <c r="IJ468" s="44"/>
      <c r="IK468" s="44"/>
      <c r="IL468" s="44"/>
      <c r="IM468" s="44"/>
      <c r="IN468" s="44"/>
      <c r="IO468" s="44"/>
      <c r="IP468" s="44"/>
      <c r="IQ468" s="44"/>
      <c r="IR468" s="44"/>
      <c r="IS468" s="44"/>
      <c r="IT468" s="44"/>
      <c r="IU468" s="44"/>
      <c r="IV468" s="44"/>
      <c r="IW468" s="44"/>
      <c r="IX468" s="44"/>
      <c r="IY468" s="44"/>
      <c r="IZ468" s="44"/>
      <c r="JA468" s="44"/>
      <c r="JB468" s="44"/>
      <c r="JC468" s="44"/>
      <c r="JD468" s="44"/>
      <c r="JE468" s="44"/>
      <c r="JF468" s="44"/>
      <c r="JG468" s="44"/>
      <c r="JH468" s="44"/>
      <c r="JI468" s="44"/>
      <c r="JJ468" s="44"/>
      <c r="JK468" s="44"/>
      <c r="JL468" s="44"/>
      <c r="JM468" s="44"/>
      <c r="JN468" s="44"/>
      <c r="JO468" s="44"/>
      <c r="JP468" s="44"/>
      <c r="JQ468" s="44"/>
      <c r="JR468" s="44"/>
      <c r="JS468" s="44"/>
      <c r="JT468" s="44"/>
      <c r="JU468" s="44"/>
      <c r="JV468" s="44"/>
      <c r="JW468" s="44"/>
      <c r="JX468" s="44"/>
      <c r="JY468" s="44"/>
      <c r="JZ468" s="44"/>
      <c r="KA468" s="44"/>
      <c r="KB468" s="44"/>
      <c r="KC468" s="44"/>
    </row>
    <row r="469" spans="1:289" x14ac:dyDescent="0.2">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44"/>
      <c r="FG469" s="44"/>
      <c r="FH469" s="44"/>
      <c r="FI469" s="44"/>
      <c r="FJ469" s="44"/>
      <c r="FK469" s="44"/>
      <c r="FL469" s="44"/>
      <c r="FM469" s="44"/>
      <c r="FN469" s="44"/>
      <c r="FO469" s="44"/>
      <c r="FP469" s="44"/>
      <c r="FQ469" s="44"/>
      <c r="FR469" s="44"/>
      <c r="FS469" s="44"/>
      <c r="FT469" s="44"/>
      <c r="FU469" s="44"/>
      <c r="FV469" s="44"/>
      <c r="FW469" s="44"/>
      <c r="FX469" s="44"/>
      <c r="FY469" s="44"/>
      <c r="FZ469" s="44"/>
      <c r="GA469" s="44"/>
      <c r="GB469" s="44"/>
      <c r="GC469" s="44"/>
      <c r="GD469" s="44"/>
      <c r="GE469" s="44"/>
      <c r="GF469" s="44"/>
      <c r="GG469" s="44"/>
      <c r="GH469" s="44"/>
      <c r="GI469" s="44"/>
      <c r="GJ469" s="44"/>
      <c r="GK469" s="44"/>
      <c r="GL469" s="44"/>
      <c r="GM469" s="44"/>
      <c r="GN469" s="44"/>
      <c r="GO469" s="44"/>
      <c r="GP469" s="44"/>
      <c r="GQ469" s="44"/>
      <c r="GR469" s="44"/>
      <c r="GS469" s="44"/>
      <c r="GT469" s="44"/>
      <c r="GU469" s="44"/>
      <c r="GV469" s="44"/>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4"/>
      <c r="HZ469" s="44"/>
      <c r="IA469" s="44"/>
      <c r="IB469" s="44"/>
      <c r="IC469" s="44"/>
      <c r="ID469" s="44"/>
      <c r="IE469" s="44"/>
      <c r="IF469" s="44"/>
      <c r="IG469" s="44"/>
      <c r="IH469" s="44"/>
      <c r="II469" s="44"/>
      <c r="IJ469" s="44"/>
      <c r="IK469" s="44"/>
      <c r="IL469" s="44"/>
      <c r="IM469" s="44"/>
      <c r="IN469" s="44"/>
      <c r="IO469" s="44"/>
      <c r="IP469" s="44"/>
      <c r="IQ469" s="44"/>
      <c r="IR469" s="44"/>
      <c r="IS469" s="44"/>
      <c r="IT469" s="44"/>
      <c r="IU469" s="44"/>
      <c r="IV469" s="44"/>
      <c r="IW469" s="44"/>
      <c r="IX469" s="44"/>
      <c r="IY469" s="44"/>
      <c r="IZ469" s="44"/>
      <c r="JA469" s="44"/>
      <c r="JB469" s="44"/>
      <c r="JC469" s="44"/>
      <c r="JD469" s="44"/>
      <c r="JE469" s="44"/>
      <c r="JF469" s="44"/>
      <c r="JG469" s="44"/>
      <c r="JH469" s="44"/>
      <c r="JI469" s="44"/>
      <c r="JJ469" s="44"/>
      <c r="JK469" s="44"/>
      <c r="JL469" s="44"/>
      <c r="JM469" s="44"/>
      <c r="JN469" s="44"/>
      <c r="JO469" s="44"/>
      <c r="JP469" s="44"/>
      <c r="JQ469" s="44"/>
      <c r="JR469" s="44"/>
      <c r="JS469" s="44"/>
      <c r="JT469" s="44"/>
      <c r="JU469" s="44"/>
      <c r="JV469" s="44"/>
      <c r="JW469" s="44"/>
      <c r="JX469" s="44"/>
      <c r="JY469" s="44"/>
      <c r="JZ469" s="44"/>
      <c r="KA469" s="44"/>
      <c r="KB469" s="44"/>
      <c r="KC469" s="44"/>
    </row>
    <row r="470" spans="1:289" x14ac:dyDescent="0.2">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4"/>
      <c r="HZ470" s="44"/>
      <c r="IA470" s="44"/>
      <c r="IB470" s="44"/>
      <c r="IC470" s="44"/>
      <c r="ID470" s="44"/>
      <c r="IE470" s="44"/>
      <c r="IF470" s="44"/>
      <c r="IG470" s="44"/>
      <c r="IH470" s="44"/>
      <c r="II470" s="44"/>
      <c r="IJ470" s="44"/>
      <c r="IK470" s="44"/>
      <c r="IL470" s="44"/>
      <c r="IM470" s="44"/>
      <c r="IN470" s="44"/>
      <c r="IO470" s="44"/>
      <c r="IP470" s="44"/>
      <c r="IQ470" s="44"/>
      <c r="IR470" s="44"/>
      <c r="IS470" s="44"/>
      <c r="IT470" s="44"/>
      <c r="IU470" s="44"/>
      <c r="IV470" s="44"/>
      <c r="IW470" s="44"/>
      <c r="IX470" s="44"/>
      <c r="IY470" s="44"/>
      <c r="IZ470" s="44"/>
      <c r="JA470" s="44"/>
      <c r="JB470" s="44"/>
      <c r="JC470" s="44"/>
      <c r="JD470" s="44"/>
      <c r="JE470" s="44"/>
      <c r="JF470" s="44"/>
      <c r="JG470" s="44"/>
      <c r="JH470" s="44"/>
      <c r="JI470" s="44"/>
      <c r="JJ470" s="44"/>
      <c r="JK470" s="44"/>
      <c r="JL470" s="44"/>
      <c r="JM470" s="44"/>
      <c r="JN470" s="44"/>
      <c r="JO470" s="44"/>
      <c r="JP470" s="44"/>
      <c r="JQ470" s="44"/>
      <c r="JR470" s="44"/>
      <c r="JS470" s="44"/>
      <c r="JT470" s="44"/>
      <c r="JU470" s="44"/>
      <c r="JV470" s="44"/>
      <c r="JW470" s="44"/>
      <c r="JX470" s="44"/>
      <c r="JY470" s="44"/>
      <c r="JZ470" s="44"/>
      <c r="KA470" s="44"/>
      <c r="KB470" s="44"/>
      <c r="KC470" s="44"/>
    </row>
    <row r="471" spans="1:289" x14ac:dyDescent="0.2">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44"/>
      <c r="FG471" s="44"/>
      <c r="FH471" s="44"/>
      <c r="FI471" s="44"/>
      <c r="FJ471" s="44"/>
      <c r="FK471" s="44"/>
      <c r="FL471" s="44"/>
      <c r="FM471" s="44"/>
      <c r="FN471" s="44"/>
      <c r="FO471" s="44"/>
      <c r="FP471" s="44"/>
      <c r="FQ471" s="44"/>
      <c r="FR471" s="44"/>
      <c r="FS471" s="44"/>
      <c r="FT471" s="44"/>
      <c r="FU471" s="44"/>
      <c r="FV471" s="44"/>
      <c r="FW471" s="44"/>
      <c r="FX471" s="44"/>
      <c r="FY471" s="44"/>
      <c r="FZ471" s="44"/>
      <c r="GA471" s="44"/>
      <c r="GB471" s="44"/>
      <c r="GC471" s="44"/>
      <c r="GD471" s="44"/>
      <c r="GE471" s="44"/>
      <c r="GF471" s="44"/>
      <c r="GG471" s="44"/>
      <c r="GH471" s="44"/>
      <c r="GI471" s="44"/>
      <c r="GJ471" s="44"/>
      <c r="GK471" s="44"/>
      <c r="GL471" s="44"/>
      <c r="GM471" s="44"/>
      <c r="GN471" s="44"/>
      <c r="GO471" s="44"/>
      <c r="GP471" s="44"/>
      <c r="GQ471" s="44"/>
      <c r="GR471" s="44"/>
      <c r="GS471" s="44"/>
      <c r="GT471" s="44"/>
      <c r="GU471" s="44"/>
      <c r="GV471" s="44"/>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4"/>
      <c r="HZ471" s="44"/>
      <c r="IA471" s="44"/>
      <c r="IB471" s="44"/>
      <c r="IC471" s="44"/>
      <c r="ID471" s="44"/>
      <c r="IE471" s="44"/>
      <c r="IF471" s="44"/>
      <c r="IG471" s="44"/>
      <c r="IH471" s="44"/>
      <c r="II471" s="44"/>
      <c r="IJ471" s="44"/>
      <c r="IK471" s="44"/>
      <c r="IL471" s="44"/>
      <c r="IM471" s="44"/>
      <c r="IN471" s="44"/>
      <c r="IO471" s="44"/>
      <c r="IP471" s="44"/>
      <c r="IQ471" s="44"/>
      <c r="IR471" s="44"/>
      <c r="IS471" s="44"/>
      <c r="IT471" s="44"/>
      <c r="IU471" s="44"/>
      <c r="IV471" s="44"/>
      <c r="IW471" s="44"/>
      <c r="IX471" s="44"/>
      <c r="IY471" s="44"/>
      <c r="IZ471" s="44"/>
      <c r="JA471" s="44"/>
      <c r="JB471" s="44"/>
      <c r="JC471" s="44"/>
      <c r="JD471" s="44"/>
      <c r="JE471" s="44"/>
      <c r="JF471" s="44"/>
      <c r="JG471" s="44"/>
      <c r="JH471" s="44"/>
      <c r="JI471" s="44"/>
      <c r="JJ471" s="44"/>
      <c r="JK471" s="44"/>
      <c r="JL471" s="44"/>
      <c r="JM471" s="44"/>
      <c r="JN471" s="44"/>
      <c r="JO471" s="44"/>
      <c r="JP471" s="44"/>
      <c r="JQ471" s="44"/>
      <c r="JR471" s="44"/>
      <c r="JS471" s="44"/>
      <c r="JT471" s="44"/>
      <c r="JU471" s="44"/>
      <c r="JV471" s="44"/>
      <c r="JW471" s="44"/>
      <c r="JX471" s="44"/>
      <c r="JY471" s="44"/>
      <c r="JZ471" s="44"/>
      <c r="KA471" s="44"/>
      <c r="KB471" s="44"/>
      <c r="KC471" s="44"/>
    </row>
    <row r="472" spans="1:289" x14ac:dyDescent="0.2">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44"/>
      <c r="FG472" s="44"/>
      <c r="FH472" s="44"/>
      <c r="FI472" s="44"/>
      <c r="FJ472" s="44"/>
      <c r="FK472" s="44"/>
      <c r="FL472" s="44"/>
      <c r="FM472" s="44"/>
      <c r="FN472" s="44"/>
      <c r="FO472" s="44"/>
      <c r="FP472" s="44"/>
      <c r="FQ472" s="44"/>
      <c r="FR472" s="44"/>
      <c r="FS472" s="44"/>
      <c r="FT472" s="44"/>
      <c r="FU472" s="44"/>
      <c r="FV472" s="44"/>
      <c r="FW472" s="44"/>
      <c r="FX472" s="44"/>
      <c r="FY472" s="44"/>
      <c r="FZ472" s="44"/>
      <c r="GA472" s="44"/>
      <c r="GB472" s="44"/>
      <c r="GC472" s="44"/>
      <c r="GD472" s="44"/>
      <c r="GE472" s="44"/>
      <c r="GF472" s="44"/>
      <c r="GG472" s="44"/>
      <c r="GH472" s="44"/>
      <c r="GI472" s="44"/>
      <c r="GJ472" s="44"/>
      <c r="GK472" s="44"/>
      <c r="GL472" s="44"/>
      <c r="GM472" s="44"/>
      <c r="GN472" s="44"/>
      <c r="GO472" s="44"/>
      <c r="GP472" s="44"/>
      <c r="GQ472" s="44"/>
      <c r="GR472" s="44"/>
      <c r="GS472" s="44"/>
      <c r="GT472" s="44"/>
      <c r="GU472" s="44"/>
      <c r="GV472" s="44"/>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4"/>
      <c r="HZ472" s="44"/>
      <c r="IA472" s="44"/>
      <c r="IB472" s="44"/>
      <c r="IC472" s="44"/>
      <c r="ID472" s="44"/>
      <c r="IE472" s="44"/>
      <c r="IF472" s="44"/>
      <c r="IG472" s="44"/>
      <c r="IH472" s="44"/>
      <c r="II472" s="44"/>
      <c r="IJ472" s="44"/>
      <c r="IK472" s="44"/>
      <c r="IL472" s="44"/>
      <c r="IM472" s="44"/>
      <c r="IN472" s="44"/>
      <c r="IO472" s="44"/>
      <c r="IP472" s="44"/>
      <c r="IQ472" s="44"/>
      <c r="IR472" s="44"/>
      <c r="IS472" s="44"/>
      <c r="IT472" s="44"/>
      <c r="IU472" s="44"/>
      <c r="IV472" s="44"/>
      <c r="IW472" s="44"/>
      <c r="IX472" s="44"/>
      <c r="IY472" s="44"/>
      <c r="IZ472" s="44"/>
      <c r="JA472" s="44"/>
      <c r="JB472" s="44"/>
      <c r="JC472" s="44"/>
      <c r="JD472" s="44"/>
      <c r="JE472" s="44"/>
      <c r="JF472" s="44"/>
      <c r="JG472" s="44"/>
      <c r="JH472" s="44"/>
      <c r="JI472" s="44"/>
      <c r="JJ472" s="44"/>
      <c r="JK472" s="44"/>
      <c r="JL472" s="44"/>
      <c r="JM472" s="44"/>
      <c r="JN472" s="44"/>
      <c r="JO472" s="44"/>
      <c r="JP472" s="44"/>
      <c r="JQ472" s="44"/>
      <c r="JR472" s="44"/>
      <c r="JS472" s="44"/>
      <c r="JT472" s="44"/>
      <c r="JU472" s="44"/>
      <c r="JV472" s="44"/>
      <c r="JW472" s="44"/>
      <c r="JX472" s="44"/>
      <c r="JY472" s="44"/>
      <c r="JZ472" s="44"/>
      <c r="KA472" s="44"/>
      <c r="KB472" s="44"/>
      <c r="KC472" s="44"/>
    </row>
    <row r="473" spans="1:289" x14ac:dyDescent="0.2">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44"/>
      <c r="FG473" s="44"/>
      <c r="FH473" s="44"/>
      <c r="FI473" s="44"/>
      <c r="FJ473" s="44"/>
      <c r="FK473" s="44"/>
      <c r="FL473" s="44"/>
      <c r="FM473" s="44"/>
      <c r="FN473" s="44"/>
      <c r="FO473" s="44"/>
      <c r="FP473" s="44"/>
      <c r="FQ473" s="44"/>
      <c r="FR473" s="44"/>
      <c r="FS473" s="44"/>
      <c r="FT473" s="44"/>
      <c r="FU473" s="44"/>
      <c r="FV473" s="44"/>
      <c r="FW473" s="44"/>
      <c r="FX473" s="44"/>
      <c r="FY473" s="44"/>
      <c r="FZ473" s="44"/>
      <c r="GA473" s="44"/>
      <c r="GB473" s="44"/>
      <c r="GC473" s="44"/>
      <c r="GD473" s="44"/>
      <c r="GE473" s="44"/>
      <c r="GF473" s="44"/>
      <c r="GG473" s="44"/>
      <c r="GH473" s="44"/>
      <c r="GI473" s="44"/>
      <c r="GJ473" s="44"/>
      <c r="GK473" s="44"/>
      <c r="GL473" s="44"/>
      <c r="GM473" s="44"/>
      <c r="GN473" s="44"/>
      <c r="GO473" s="44"/>
      <c r="GP473" s="44"/>
      <c r="GQ473" s="44"/>
      <c r="GR473" s="44"/>
      <c r="GS473" s="44"/>
      <c r="GT473" s="44"/>
      <c r="GU473" s="44"/>
      <c r="GV473" s="44"/>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4"/>
      <c r="HZ473" s="44"/>
      <c r="IA473" s="44"/>
      <c r="IB473" s="44"/>
      <c r="IC473" s="44"/>
      <c r="ID473" s="44"/>
      <c r="IE473" s="44"/>
      <c r="IF473" s="44"/>
      <c r="IG473" s="44"/>
      <c r="IH473" s="44"/>
      <c r="II473" s="44"/>
      <c r="IJ473" s="44"/>
      <c r="IK473" s="44"/>
      <c r="IL473" s="44"/>
      <c r="IM473" s="44"/>
      <c r="IN473" s="44"/>
      <c r="IO473" s="44"/>
      <c r="IP473" s="44"/>
      <c r="IQ473" s="44"/>
      <c r="IR473" s="44"/>
      <c r="IS473" s="44"/>
      <c r="IT473" s="44"/>
      <c r="IU473" s="44"/>
      <c r="IV473" s="44"/>
      <c r="IW473" s="44"/>
      <c r="IX473" s="44"/>
      <c r="IY473" s="44"/>
      <c r="IZ473" s="44"/>
      <c r="JA473" s="44"/>
      <c r="JB473" s="44"/>
      <c r="JC473" s="44"/>
      <c r="JD473" s="44"/>
      <c r="JE473" s="44"/>
      <c r="JF473" s="44"/>
      <c r="JG473" s="44"/>
      <c r="JH473" s="44"/>
      <c r="JI473" s="44"/>
      <c r="JJ473" s="44"/>
      <c r="JK473" s="44"/>
      <c r="JL473" s="44"/>
      <c r="JM473" s="44"/>
      <c r="JN473" s="44"/>
      <c r="JO473" s="44"/>
      <c r="JP473" s="44"/>
      <c r="JQ473" s="44"/>
      <c r="JR473" s="44"/>
      <c r="JS473" s="44"/>
      <c r="JT473" s="44"/>
      <c r="JU473" s="44"/>
      <c r="JV473" s="44"/>
      <c r="JW473" s="44"/>
      <c r="JX473" s="44"/>
      <c r="JY473" s="44"/>
      <c r="JZ473" s="44"/>
      <c r="KA473" s="44"/>
      <c r="KB473" s="44"/>
      <c r="KC473" s="44"/>
    </row>
    <row r="474" spans="1:289" x14ac:dyDescent="0.2">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44"/>
      <c r="FG474" s="44"/>
      <c r="FH474" s="44"/>
      <c r="FI474" s="44"/>
      <c r="FJ474" s="44"/>
      <c r="FK474" s="44"/>
      <c r="FL474" s="44"/>
      <c r="FM474" s="44"/>
      <c r="FN474" s="44"/>
      <c r="FO474" s="44"/>
      <c r="FP474" s="44"/>
      <c r="FQ474" s="44"/>
      <c r="FR474" s="44"/>
      <c r="FS474" s="44"/>
      <c r="FT474" s="44"/>
      <c r="FU474" s="44"/>
      <c r="FV474" s="44"/>
      <c r="FW474" s="44"/>
      <c r="FX474" s="44"/>
      <c r="FY474" s="44"/>
      <c r="FZ474" s="44"/>
      <c r="GA474" s="44"/>
      <c r="GB474" s="44"/>
      <c r="GC474" s="44"/>
      <c r="GD474" s="44"/>
      <c r="GE474" s="44"/>
      <c r="GF474" s="44"/>
      <c r="GG474" s="44"/>
      <c r="GH474" s="44"/>
      <c r="GI474" s="44"/>
      <c r="GJ474" s="44"/>
      <c r="GK474" s="44"/>
      <c r="GL474" s="44"/>
      <c r="GM474" s="44"/>
      <c r="GN474" s="44"/>
      <c r="GO474" s="44"/>
      <c r="GP474" s="44"/>
      <c r="GQ474" s="44"/>
      <c r="GR474" s="44"/>
      <c r="GS474" s="44"/>
      <c r="GT474" s="44"/>
      <c r="GU474" s="44"/>
      <c r="GV474" s="44"/>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4"/>
      <c r="HZ474" s="44"/>
      <c r="IA474" s="44"/>
      <c r="IB474" s="44"/>
      <c r="IC474" s="44"/>
      <c r="ID474" s="44"/>
      <c r="IE474" s="44"/>
      <c r="IF474" s="44"/>
      <c r="IG474" s="44"/>
      <c r="IH474" s="44"/>
      <c r="II474" s="44"/>
      <c r="IJ474" s="44"/>
      <c r="IK474" s="44"/>
      <c r="IL474" s="44"/>
      <c r="IM474" s="44"/>
      <c r="IN474" s="44"/>
      <c r="IO474" s="44"/>
      <c r="IP474" s="44"/>
      <c r="IQ474" s="44"/>
      <c r="IR474" s="44"/>
      <c r="IS474" s="44"/>
      <c r="IT474" s="44"/>
      <c r="IU474" s="44"/>
      <c r="IV474" s="44"/>
      <c r="IW474" s="44"/>
      <c r="IX474" s="44"/>
      <c r="IY474" s="44"/>
      <c r="IZ474" s="44"/>
      <c r="JA474" s="44"/>
      <c r="JB474" s="44"/>
      <c r="JC474" s="44"/>
      <c r="JD474" s="44"/>
      <c r="JE474" s="44"/>
      <c r="JF474" s="44"/>
      <c r="JG474" s="44"/>
      <c r="JH474" s="44"/>
      <c r="JI474" s="44"/>
      <c r="JJ474" s="44"/>
      <c r="JK474" s="44"/>
      <c r="JL474" s="44"/>
      <c r="JM474" s="44"/>
      <c r="JN474" s="44"/>
      <c r="JO474" s="44"/>
      <c r="JP474" s="44"/>
      <c r="JQ474" s="44"/>
      <c r="JR474" s="44"/>
      <c r="JS474" s="44"/>
      <c r="JT474" s="44"/>
      <c r="JU474" s="44"/>
      <c r="JV474" s="44"/>
      <c r="JW474" s="44"/>
      <c r="JX474" s="44"/>
      <c r="JY474" s="44"/>
      <c r="JZ474" s="44"/>
      <c r="KA474" s="44"/>
      <c r="KB474" s="44"/>
      <c r="KC474" s="44"/>
    </row>
    <row r="475" spans="1:289" x14ac:dyDescent="0.2">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4"/>
      <c r="HZ475" s="44"/>
      <c r="IA475" s="44"/>
      <c r="IB475" s="44"/>
      <c r="IC475" s="44"/>
      <c r="ID475" s="44"/>
      <c r="IE475" s="44"/>
      <c r="IF475" s="44"/>
      <c r="IG475" s="44"/>
      <c r="IH475" s="44"/>
      <c r="II475" s="44"/>
      <c r="IJ475" s="44"/>
      <c r="IK475" s="44"/>
      <c r="IL475" s="44"/>
      <c r="IM475" s="44"/>
      <c r="IN475" s="44"/>
      <c r="IO475" s="44"/>
      <c r="IP475" s="44"/>
      <c r="IQ475" s="44"/>
      <c r="IR475" s="44"/>
      <c r="IS475" s="44"/>
      <c r="IT475" s="44"/>
      <c r="IU475" s="44"/>
      <c r="IV475" s="44"/>
      <c r="IW475" s="44"/>
      <c r="IX475" s="44"/>
      <c r="IY475" s="44"/>
      <c r="IZ475" s="44"/>
      <c r="JA475" s="44"/>
      <c r="JB475" s="44"/>
      <c r="JC475" s="44"/>
      <c r="JD475" s="44"/>
      <c r="JE475" s="44"/>
      <c r="JF475" s="44"/>
      <c r="JG475" s="44"/>
      <c r="JH475" s="44"/>
      <c r="JI475" s="44"/>
      <c r="JJ475" s="44"/>
      <c r="JK475" s="44"/>
      <c r="JL475" s="44"/>
      <c r="JM475" s="44"/>
      <c r="JN475" s="44"/>
      <c r="JO475" s="44"/>
      <c r="JP475" s="44"/>
      <c r="JQ475" s="44"/>
      <c r="JR475" s="44"/>
      <c r="JS475" s="44"/>
      <c r="JT475" s="44"/>
      <c r="JU475" s="44"/>
      <c r="JV475" s="44"/>
      <c r="JW475" s="44"/>
      <c r="JX475" s="44"/>
      <c r="JY475" s="44"/>
      <c r="JZ475" s="44"/>
      <c r="KA475" s="44"/>
      <c r="KB475" s="44"/>
      <c r="KC475" s="44"/>
    </row>
    <row r="476" spans="1:289" x14ac:dyDescent="0.2">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44"/>
      <c r="FG476" s="44"/>
      <c r="FH476" s="44"/>
      <c r="FI476" s="44"/>
      <c r="FJ476" s="44"/>
      <c r="FK476" s="44"/>
      <c r="FL476" s="44"/>
      <c r="FM476" s="44"/>
      <c r="FN476" s="44"/>
      <c r="FO476" s="44"/>
      <c r="FP476" s="44"/>
      <c r="FQ476" s="44"/>
      <c r="FR476" s="44"/>
      <c r="FS476" s="44"/>
      <c r="FT476" s="44"/>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4"/>
      <c r="HZ476" s="44"/>
      <c r="IA476" s="44"/>
      <c r="IB476" s="44"/>
      <c r="IC476" s="44"/>
      <c r="ID476" s="44"/>
      <c r="IE476" s="44"/>
      <c r="IF476" s="44"/>
      <c r="IG476" s="44"/>
      <c r="IH476" s="44"/>
      <c r="II476" s="44"/>
      <c r="IJ476" s="44"/>
      <c r="IK476" s="44"/>
      <c r="IL476" s="44"/>
      <c r="IM476" s="44"/>
      <c r="IN476" s="44"/>
      <c r="IO476" s="44"/>
      <c r="IP476" s="44"/>
      <c r="IQ476" s="44"/>
      <c r="IR476" s="44"/>
      <c r="IS476" s="44"/>
      <c r="IT476" s="44"/>
      <c r="IU476" s="44"/>
      <c r="IV476" s="44"/>
      <c r="IW476" s="44"/>
      <c r="IX476" s="44"/>
      <c r="IY476" s="44"/>
      <c r="IZ476" s="44"/>
      <c r="JA476" s="44"/>
      <c r="JB476" s="44"/>
      <c r="JC476" s="44"/>
      <c r="JD476" s="44"/>
      <c r="JE476" s="44"/>
      <c r="JF476" s="44"/>
      <c r="JG476" s="44"/>
      <c r="JH476" s="44"/>
      <c r="JI476" s="44"/>
      <c r="JJ476" s="44"/>
      <c r="JK476" s="44"/>
      <c r="JL476" s="44"/>
      <c r="JM476" s="44"/>
      <c r="JN476" s="44"/>
      <c r="JO476" s="44"/>
      <c r="JP476" s="44"/>
      <c r="JQ476" s="44"/>
      <c r="JR476" s="44"/>
      <c r="JS476" s="44"/>
      <c r="JT476" s="44"/>
      <c r="JU476" s="44"/>
      <c r="JV476" s="44"/>
      <c r="JW476" s="44"/>
      <c r="JX476" s="44"/>
      <c r="JY476" s="44"/>
      <c r="JZ476" s="44"/>
      <c r="KA476" s="44"/>
      <c r="KB476" s="44"/>
      <c r="KC476" s="44"/>
    </row>
    <row r="477" spans="1:289" x14ac:dyDescent="0.2">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44"/>
      <c r="FG477" s="44"/>
      <c r="FH477" s="44"/>
      <c r="FI477" s="44"/>
      <c r="FJ477" s="44"/>
      <c r="FK477" s="44"/>
      <c r="FL477" s="44"/>
      <c r="FM477" s="44"/>
      <c r="FN477" s="44"/>
      <c r="FO477" s="44"/>
      <c r="FP477" s="44"/>
      <c r="FQ477" s="44"/>
      <c r="FR477" s="44"/>
      <c r="FS477" s="44"/>
      <c r="FT477" s="44"/>
      <c r="FU477" s="44"/>
      <c r="FV477" s="44"/>
      <c r="FW477" s="44"/>
      <c r="FX477" s="44"/>
      <c r="FY477" s="44"/>
      <c r="FZ477" s="44"/>
      <c r="GA477" s="44"/>
      <c r="GB477" s="44"/>
      <c r="GC477" s="44"/>
      <c r="GD477" s="44"/>
      <c r="GE477" s="44"/>
      <c r="GF477" s="44"/>
      <c r="GG477" s="44"/>
      <c r="GH477" s="44"/>
      <c r="GI477" s="44"/>
      <c r="GJ477" s="44"/>
      <c r="GK477" s="44"/>
      <c r="GL477" s="44"/>
      <c r="GM477" s="44"/>
      <c r="GN477" s="44"/>
      <c r="GO477" s="44"/>
      <c r="GP477" s="44"/>
      <c r="GQ477" s="44"/>
      <c r="GR477" s="44"/>
      <c r="GS477" s="44"/>
      <c r="GT477" s="44"/>
      <c r="GU477" s="44"/>
      <c r="GV477" s="44"/>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4"/>
      <c r="HZ477" s="44"/>
      <c r="IA477" s="44"/>
      <c r="IB477" s="44"/>
      <c r="IC477" s="44"/>
      <c r="ID477" s="44"/>
      <c r="IE477" s="44"/>
      <c r="IF477" s="44"/>
      <c r="IG477" s="44"/>
      <c r="IH477" s="44"/>
      <c r="II477" s="44"/>
      <c r="IJ477" s="44"/>
      <c r="IK477" s="44"/>
      <c r="IL477" s="44"/>
      <c r="IM477" s="44"/>
      <c r="IN477" s="44"/>
      <c r="IO477" s="44"/>
      <c r="IP477" s="44"/>
      <c r="IQ477" s="44"/>
      <c r="IR477" s="44"/>
      <c r="IS477" s="44"/>
      <c r="IT477" s="44"/>
      <c r="IU477" s="44"/>
      <c r="IV477" s="44"/>
      <c r="IW477" s="44"/>
      <c r="IX477" s="44"/>
      <c r="IY477" s="44"/>
      <c r="IZ477" s="44"/>
      <c r="JA477" s="44"/>
      <c r="JB477" s="44"/>
      <c r="JC477" s="44"/>
      <c r="JD477" s="44"/>
      <c r="JE477" s="44"/>
      <c r="JF477" s="44"/>
      <c r="JG477" s="44"/>
      <c r="JH477" s="44"/>
      <c r="JI477" s="44"/>
      <c r="JJ477" s="44"/>
      <c r="JK477" s="44"/>
      <c r="JL477" s="44"/>
      <c r="JM477" s="44"/>
      <c r="JN477" s="44"/>
      <c r="JO477" s="44"/>
      <c r="JP477" s="44"/>
      <c r="JQ477" s="44"/>
      <c r="JR477" s="44"/>
      <c r="JS477" s="44"/>
      <c r="JT477" s="44"/>
      <c r="JU477" s="44"/>
      <c r="JV477" s="44"/>
      <c r="JW477" s="44"/>
      <c r="JX477" s="44"/>
      <c r="JY477" s="44"/>
      <c r="JZ477" s="44"/>
      <c r="KA477" s="44"/>
      <c r="KB477" s="44"/>
      <c r="KC477" s="44"/>
    </row>
    <row r="478" spans="1:289" x14ac:dyDescent="0.2">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44"/>
      <c r="FG478" s="44"/>
      <c r="FH478" s="44"/>
      <c r="FI478" s="44"/>
      <c r="FJ478" s="44"/>
      <c r="FK478" s="44"/>
      <c r="FL478" s="44"/>
      <c r="FM478" s="44"/>
      <c r="FN478" s="44"/>
      <c r="FO478" s="44"/>
      <c r="FP478" s="44"/>
      <c r="FQ478" s="44"/>
      <c r="FR478" s="44"/>
      <c r="FS478" s="44"/>
      <c r="FT478" s="44"/>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4"/>
      <c r="HZ478" s="44"/>
      <c r="IA478" s="44"/>
      <c r="IB478" s="44"/>
      <c r="IC478" s="44"/>
      <c r="ID478" s="44"/>
      <c r="IE478" s="44"/>
      <c r="IF478" s="44"/>
      <c r="IG478" s="44"/>
      <c r="IH478" s="44"/>
      <c r="II478" s="44"/>
      <c r="IJ478" s="44"/>
      <c r="IK478" s="44"/>
      <c r="IL478" s="44"/>
      <c r="IM478" s="44"/>
      <c r="IN478" s="44"/>
      <c r="IO478" s="44"/>
      <c r="IP478" s="44"/>
      <c r="IQ478" s="44"/>
      <c r="IR478" s="44"/>
      <c r="IS478" s="44"/>
      <c r="IT478" s="44"/>
      <c r="IU478" s="44"/>
      <c r="IV478" s="44"/>
      <c r="IW478" s="44"/>
      <c r="IX478" s="44"/>
      <c r="IY478" s="44"/>
      <c r="IZ478" s="44"/>
      <c r="JA478" s="44"/>
      <c r="JB478" s="44"/>
      <c r="JC478" s="44"/>
      <c r="JD478" s="44"/>
      <c r="JE478" s="44"/>
      <c r="JF478" s="44"/>
      <c r="JG478" s="44"/>
      <c r="JH478" s="44"/>
      <c r="JI478" s="44"/>
      <c r="JJ478" s="44"/>
      <c r="JK478" s="44"/>
      <c r="JL478" s="44"/>
      <c r="JM478" s="44"/>
      <c r="JN478" s="44"/>
      <c r="JO478" s="44"/>
      <c r="JP478" s="44"/>
      <c r="JQ478" s="44"/>
      <c r="JR478" s="44"/>
      <c r="JS478" s="44"/>
      <c r="JT478" s="44"/>
      <c r="JU478" s="44"/>
      <c r="JV478" s="44"/>
      <c r="JW478" s="44"/>
      <c r="JX478" s="44"/>
      <c r="JY478" s="44"/>
      <c r="JZ478" s="44"/>
      <c r="KA478" s="44"/>
      <c r="KB478" s="44"/>
      <c r="KC478" s="44"/>
    </row>
    <row r="479" spans="1:289" x14ac:dyDescent="0.2">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44"/>
      <c r="FG479" s="44"/>
      <c r="FH479" s="44"/>
      <c r="FI479" s="44"/>
      <c r="FJ479" s="44"/>
      <c r="FK479" s="44"/>
      <c r="FL479" s="44"/>
      <c r="FM479" s="44"/>
      <c r="FN479" s="44"/>
      <c r="FO479" s="44"/>
      <c r="FP479" s="44"/>
      <c r="FQ479" s="44"/>
      <c r="FR479" s="44"/>
      <c r="FS479" s="44"/>
      <c r="FT479" s="44"/>
      <c r="FU479" s="44"/>
      <c r="FV479" s="44"/>
      <c r="FW479" s="44"/>
      <c r="FX479" s="44"/>
      <c r="FY479" s="44"/>
      <c r="FZ479" s="44"/>
      <c r="GA479" s="44"/>
      <c r="GB479" s="44"/>
      <c r="GC479" s="44"/>
      <c r="GD479" s="44"/>
      <c r="GE479" s="44"/>
      <c r="GF479" s="44"/>
      <c r="GG479" s="44"/>
      <c r="GH479" s="44"/>
      <c r="GI479" s="44"/>
      <c r="GJ479" s="44"/>
      <c r="GK479" s="44"/>
      <c r="GL479" s="44"/>
      <c r="GM479" s="44"/>
      <c r="GN479" s="44"/>
      <c r="GO479" s="44"/>
      <c r="GP479" s="44"/>
      <c r="GQ479" s="44"/>
      <c r="GR479" s="44"/>
      <c r="GS479" s="44"/>
      <c r="GT479" s="44"/>
      <c r="GU479" s="44"/>
      <c r="GV479" s="44"/>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4"/>
      <c r="HZ479" s="44"/>
      <c r="IA479" s="44"/>
      <c r="IB479" s="44"/>
      <c r="IC479" s="44"/>
      <c r="ID479" s="44"/>
      <c r="IE479" s="44"/>
      <c r="IF479" s="44"/>
      <c r="IG479" s="44"/>
      <c r="IH479" s="44"/>
      <c r="II479" s="44"/>
      <c r="IJ479" s="44"/>
      <c r="IK479" s="44"/>
      <c r="IL479" s="44"/>
      <c r="IM479" s="44"/>
      <c r="IN479" s="44"/>
      <c r="IO479" s="44"/>
      <c r="IP479" s="44"/>
      <c r="IQ479" s="44"/>
      <c r="IR479" s="44"/>
      <c r="IS479" s="44"/>
      <c r="IT479" s="44"/>
      <c r="IU479" s="44"/>
      <c r="IV479" s="44"/>
      <c r="IW479" s="44"/>
      <c r="IX479" s="44"/>
      <c r="IY479" s="44"/>
      <c r="IZ479" s="44"/>
      <c r="JA479" s="44"/>
      <c r="JB479" s="44"/>
      <c r="JC479" s="44"/>
      <c r="JD479" s="44"/>
      <c r="JE479" s="44"/>
      <c r="JF479" s="44"/>
      <c r="JG479" s="44"/>
      <c r="JH479" s="44"/>
      <c r="JI479" s="44"/>
      <c r="JJ479" s="44"/>
      <c r="JK479" s="44"/>
      <c r="JL479" s="44"/>
      <c r="JM479" s="44"/>
      <c r="JN479" s="44"/>
      <c r="JO479" s="44"/>
      <c r="JP479" s="44"/>
      <c r="JQ479" s="44"/>
      <c r="JR479" s="44"/>
      <c r="JS479" s="44"/>
      <c r="JT479" s="44"/>
      <c r="JU479" s="44"/>
      <c r="JV479" s="44"/>
      <c r="JW479" s="44"/>
      <c r="JX479" s="44"/>
      <c r="JY479" s="44"/>
      <c r="JZ479" s="44"/>
      <c r="KA479" s="44"/>
      <c r="KB479" s="44"/>
      <c r="KC479" s="44"/>
    </row>
    <row r="480" spans="1:289" x14ac:dyDescent="0.2">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4"/>
      <c r="HW480" s="44"/>
      <c r="HX480" s="44"/>
      <c r="HY480" s="44"/>
      <c r="HZ480" s="44"/>
      <c r="IA480" s="44"/>
      <c r="IB480" s="44"/>
      <c r="IC480" s="44"/>
      <c r="ID480" s="44"/>
      <c r="IE480" s="44"/>
      <c r="IF480" s="44"/>
      <c r="IG480" s="44"/>
      <c r="IH480" s="44"/>
      <c r="II480" s="44"/>
      <c r="IJ480" s="44"/>
      <c r="IK480" s="44"/>
      <c r="IL480" s="44"/>
      <c r="IM480" s="44"/>
      <c r="IN480" s="44"/>
      <c r="IO480" s="44"/>
      <c r="IP480" s="44"/>
      <c r="IQ480" s="44"/>
      <c r="IR480" s="44"/>
      <c r="IS480" s="44"/>
      <c r="IT480" s="44"/>
      <c r="IU480" s="44"/>
      <c r="IV480" s="44"/>
      <c r="IW480" s="44"/>
      <c r="IX480" s="44"/>
      <c r="IY480" s="44"/>
      <c r="IZ480" s="44"/>
      <c r="JA480" s="44"/>
      <c r="JB480" s="44"/>
      <c r="JC480" s="44"/>
      <c r="JD480" s="44"/>
      <c r="JE480" s="44"/>
      <c r="JF480" s="44"/>
      <c r="JG480" s="44"/>
      <c r="JH480" s="44"/>
      <c r="JI480" s="44"/>
      <c r="JJ480" s="44"/>
      <c r="JK480" s="44"/>
      <c r="JL480" s="44"/>
      <c r="JM480" s="44"/>
      <c r="JN480" s="44"/>
      <c r="JO480" s="44"/>
      <c r="JP480" s="44"/>
      <c r="JQ480" s="44"/>
      <c r="JR480" s="44"/>
      <c r="JS480" s="44"/>
      <c r="JT480" s="44"/>
      <c r="JU480" s="44"/>
      <c r="JV480" s="44"/>
      <c r="JW480" s="44"/>
      <c r="JX480" s="44"/>
      <c r="JY480" s="44"/>
      <c r="JZ480" s="44"/>
      <c r="KA480" s="44"/>
      <c r="KB480" s="44"/>
      <c r="KC480" s="44"/>
    </row>
    <row r="481" spans="1:289" x14ac:dyDescent="0.2">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44"/>
      <c r="FG481" s="44"/>
      <c r="FH481" s="44"/>
      <c r="FI481" s="44"/>
      <c r="FJ481" s="44"/>
      <c r="FK481" s="44"/>
      <c r="FL481" s="44"/>
      <c r="FM481" s="44"/>
      <c r="FN481" s="44"/>
      <c r="FO481" s="44"/>
      <c r="FP481" s="44"/>
      <c r="FQ481" s="44"/>
      <c r="FR481" s="44"/>
      <c r="FS481" s="44"/>
      <c r="FT481" s="44"/>
      <c r="FU481" s="44"/>
      <c r="FV481" s="44"/>
      <c r="FW481" s="44"/>
      <c r="FX481" s="44"/>
      <c r="FY481" s="44"/>
      <c r="FZ481" s="44"/>
      <c r="GA481" s="44"/>
      <c r="GB481" s="44"/>
      <c r="GC481" s="44"/>
      <c r="GD481" s="44"/>
      <c r="GE481" s="44"/>
      <c r="GF481" s="44"/>
      <c r="GG481" s="44"/>
      <c r="GH481" s="44"/>
      <c r="GI481" s="44"/>
      <c r="GJ481" s="44"/>
      <c r="GK481" s="44"/>
      <c r="GL481" s="44"/>
      <c r="GM481" s="44"/>
      <c r="GN481" s="44"/>
      <c r="GO481" s="44"/>
      <c r="GP481" s="44"/>
      <c r="GQ481" s="44"/>
      <c r="GR481" s="44"/>
      <c r="GS481" s="44"/>
      <c r="GT481" s="44"/>
      <c r="GU481" s="44"/>
      <c r="GV481" s="44"/>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4"/>
      <c r="HZ481" s="44"/>
      <c r="IA481" s="44"/>
      <c r="IB481" s="44"/>
      <c r="IC481" s="44"/>
      <c r="ID481" s="44"/>
      <c r="IE481" s="44"/>
      <c r="IF481" s="44"/>
      <c r="IG481" s="44"/>
      <c r="IH481" s="44"/>
      <c r="II481" s="44"/>
      <c r="IJ481" s="44"/>
      <c r="IK481" s="44"/>
      <c r="IL481" s="44"/>
      <c r="IM481" s="44"/>
      <c r="IN481" s="44"/>
      <c r="IO481" s="44"/>
      <c r="IP481" s="44"/>
      <c r="IQ481" s="44"/>
      <c r="IR481" s="44"/>
      <c r="IS481" s="44"/>
      <c r="IT481" s="44"/>
      <c r="IU481" s="44"/>
      <c r="IV481" s="44"/>
      <c r="IW481" s="44"/>
      <c r="IX481" s="44"/>
      <c r="IY481" s="44"/>
      <c r="IZ481" s="44"/>
      <c r="JA481" s="44"/>
      <c r="JB481" s="44"/>
      <c r="JC481" s="44"/>
      <c r="JD481" s="44"/>
      <c r="JE481" s="44"/>
      <c r="JF481" s="44"/>
      <c r="JG481" s="44"/>
      <c r="JH481" s="44"/>
      <c r="JI481" s="44"/>
      <c r="JJ481" s="44"/>
      <c r="JK481" s="44"/>
      <c r="JL481" s="44"/>
      <c r="JM481" s="44"/>
      <c r="JN481" s="44"/>
      <c r="JO481" s="44"/>
      <c r="JP481" s="44"/>
      <c r="JQ481" s="44"/>
      <c r="JR481" s="44"/>
      <c r="JS481" s="44"/>
      <c r="JT481" s="44"/>
      <c r="JU481" s="44"/>
      <c r="JV481" s="44"/>
      <c r="JW481" s="44"/>
      <c r="JX481" s="44"/>
      <c r="JY481" s="44"/>
      <c r="JZ481" s="44"/>
      <c r="KA481" s="44"/>
      <c r="KB481" s="44"/>
      <c r="KC481" s="44"/>
    </row>
    <row r="482" spans="1:289" x14ac:dyDescent="0.2">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44"/>
      <c r="FG482" s="44"/>
      <c r="FH482" s="44"/>
      <c r="FI482" s="44"/>
      <c r="FJ482" s="44"/>
      <c r="FK482" s="44"/>
      <c r="FL482" s="44"/>
      <c r="FM482" s="44"/>
      <c r="FN482" s="44"/>
      <c r="FO482" s="44"/>
      <c r="FP482" s="44"/>
      <c r="FQ482" s="44"/>
      <c r="FR482" s="44"/>
      <c r="FS482" s="44"/>
      <c r="FT482" s="44"/>
      <c r="FU482" s="44"/>
      <c r="FV482" s="44"/>
      <c r="FW482" s="44"/>
      <c r="FX482" s="44"/>
      <c r="FY482" s="44"/>
      <c r="FZ482" s="44"/>
      <c r="GA482" s="44"/>
      <c r="GB482" s="44"/>
      <c r="GC482" s="44"/>
      <c r="GD482" s="44"/>
      <c r="GE482" s="44"/>
      <c r="GF482" s="44"/>
      <c r="GG482" s="44"/>
      <c r="GH482" s="44"/>
      <c r="GI482" s="44"/>
      <c r="GJ482" s="44"/>
      <c r="GK482" s="44"/>
      <c r="GL482" s="44"/>
      <c r="GM482" s="44"/>
      <c r="GN482" s="44"/>
      <c r="GO482" s="44"/>
      <c r="GP482" s="44"/>
      <c r="GQ482" s="44"/>
      <c r="GR482" s="44"/>
      <c r="GS482" s="44"/>
      <c r="GT482" s="44"/>
      <c r="GU482" s="44"/>
      <c r="GV482" s="44"/>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4"/>
      <c r="HZ482" s="44"/>
      <c r="IA482" s="44"/>
      <c r="IB482" s="44"/>
      <c r="IC482" s="44"/>
      <c r="ID482" s="44"/>
      <c r="IE482" s="44"/>
      <c r="IF482" s="44"/>
      <c r="IG482" s="44"/>
      <c r="IH482" s="44"/>
      <c r="II482" s="44"/>
      <c r="IJ482" s="44"/>
      <c r="IK482" s="44"/>
      <c r="IL482" s="44"/>
      <c r="IM482" s="44"/>
      <c r="IN482" s="44"/>
      <c r="IO482" s="44"/>
      <c r="IP482" s="44"/>
      <c r="IQ482" s="44"/>
      <c r="IR482" s="44"/>
      <c r="IS482" s="44"/>
      <c r="IT482" s="44"/>
      <c r="IU482" s="44"/>
      <c r="IV482" s="44"/>
      <c r="IW482" s="44"/>
      <c r="IX482" s="44"/>
      <c r="IY482" s="44"/>
      <c r="IZ482" s="44"/>
      <c r="JA482" s="44"/>
      <c r="JB482" s="44"/>
      <c r="JC482" s="44"/>
      <c r="JD482" s="44"/>
      <c r="JE482" s="44"/>
      <c r="JF482" s="44"/>
      <c r="JG482" s="44"/>
      <c r="JH482" s="44"/>
      <c r="JI482" s="44"/>
      <c r="JJ482" s="44"/>
      <c r="JK482" s="44"/>
      <c r="JL482" s="44"/>
      <c r="JM482" s="44"/>
      <c r="JN482" s="44"/>
      <c r="JO482" s="44"/>
      <c r="JP482" s="44"/>
      <c r="JQ482" s="44"/>
      <c r="JR482" s="44"/>
      <c r="JS482" s="44"/>
      <c r="JT482" s="44"/>
      <c r="JU482" s="44"/>
      <c r="JV482" s="44"/>
      <c r="JW482" s="44"/>
      <c r="JX482" s="44"/>
      <c r="JY482" s="44"/>
      <c r="JZ482" s="44"/>
      <c r="KA482" s="44"/>
      <c r="KB482" s="44"/>
      <c r="KC482" s="44"/>
    </row>
    <row r="483" spans="1:289" x14ac:dyDescent="0.2">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44"/>
      <c r="FG483" s="44"/>
      <c r="FH483" s="44"/>
      <c r="FI483" s="44"/>
      <c r="FJ483" s="44"/>
      <c r="FK483" s="44"/>
      <c r="FL483" s="44"/>
      <c r="FM483" s="44"/>
      <c r="FN483" s="44"/>
      <c r="FO483" s="44"/>
      <c r="FP483" s="44"/>
      <c r="FQ483" s="44"/>
      <c r="FR483" s="44"/>
      <c r="FS483" s="44"/>
      <c r="FT483" s="44"/>
      <c r="FU483" s="44"/>
      <c r="FV483" s="44"/>
      <c r="FW483" s="44"/>
      <c r="FX483" s="44"/>
      <c r="FY483" s="44"/>
      <c r="FZ483" s="44"/>
      <c r="GA483" s="44"/>
      <c r="GB483" s="44"/>
      <c r="GC483" s="44"/>
      <c r="GD483" s="44"/>
      <c r="GE483" s="44"/>
      <c r="GF483" s="44"/>
      <c r="GG483" s="44"/>
      <c r="GH483" s="44"/>
      <c r="GI483" s="44"/>
      <c r="GJ483" s="44"/>
      <c r="GK483" s="44"/>
      <c r="GL483" s="44"/>
      <c r="GM483" s="44"/>
      <c r="GN483" s="44"/>
      <c r="GO483" s="44"/>
      <c r="GP483" s="44"/>
      <c r="GQ483" s="44"/>
      <c r="GR483" s="44"/>
      <c r="GS483" s="44"/>
      <c r="GT483" s="44"/>
      <c r="GU483" s="44"/>
      <c r="GV483" s="44"/>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4"/>
      <c r="HZ483" s="44"/>
      <c r="IA483" s="44"/>
      <c r="IB483" s="44"/>
      <c r="IC483" s="44"/>
      <c r="ID483" s="44"/>
      <c r="IE483" s="44"/>
      <c r="IF483" s="44"/>
      <c r="IG483" s="44"/>
      <c r="IH483" s="44"/>
      <c r="II483" s="44"/>
      <c r="IJ483" s="44"/>
      <c r="IK483" s="44"/>
      <c r="IL483" s="44"/>
      <c r="IM483" s="44"/>
      <c r="IN483" s="44"/>
      <c r="IO483" s="44"/>
      <c r="IP483" s="44"/>
      <c r="IQ483" s="44"/>
      <c r="IR483" s="44"/>
      <c r="IS483" s="44"/>
      <c r="IT483" s="44"/>
      <c r="IU483" s="44"/>
      <c r="IV483" s="44"/>
      <c r="IW483" s="44"/>
      <c r="IX483" s="44"/>
      <c r="IY483" s="44"/>
      <c r="IZ483" s="44"/>
      <c r="JA483" s="44"/>
      <c r="JB483" s="44"/>
      <c r="JC483" s="44"/>
      <c r="JD483" s="44"/>
      <c r="JE483" s="44"/>
      <c r="JF483" s="44"/>
      <c r="JG483" s="44"/>
      <c r="JH483" s="44"/>
      <c r="JI483" s="44"/>
      <c r="JJ483" s="44"/>
      <c r="JK483" s="44"/>
      <c r="JL483" s="44"/>
      <c r="JM483" s="44"/>
      <c r="JN483" s="44"/>
      <c r="JO483" s="44"/>
      <c r="JP483" s="44"/>
      <c r="JQ483" s="44"/>
      <c r="JR483" s="44"/>
      <c r="JS483" s="44"/>
      <c r="JT483" s="44"/>
      <c r="JU483" s="44"/>
      <c r="JV483" s="44"/>
      <c r="JW483" s="44"/>
      <c r="JX483" s="44"/>
      <c r="JY483" s="44"/>
      <c r="JZ483" s="44"/>
      <c r="KA483" s="44"/>
      <c r="KB483" s="44"/>
      <c r="KC483" s="44"/>
    </row>
    <row r="484" spans="1:289" x14ac:dyDescent="0.2">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44"/>
      <c r="FG484" s="44"/>
      <c r="FH484" s="44"/>
      <c r="FI484" s="44"/>
      <c r="FJ484" s="44"/>
      <c r="FK484" s="44"/>
      <c r="FL484" s="44"/>
      <c r="FM484" s="44"/>
      <c r="FN484" s="44"/>
      <c r="FO484" s="44"/>
      <c r="FP484" s="44"/>
      <c r="FQ484" s="44"/>
      <c r="FR484" s="44"/>
      <c r="FS484" s="44"/>
      <c r="FT484" s="44"/>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4"/>
      <c r="HZ484" s="44"/>
      <c r="IA484" s="44"/>
      <c r="IB484" s="44"/>
      <c r="IC484" s="44"/>
      <c r="ID484" s="44"/>
      <c r="IE484" s="44"/>
      <c r="IF484" s="44"/>
      <c r="IG484" s="44"/>
      <c r="IH484" s="44"/>
      <c r="II484" s="44"/>
      <c r="IJ484" s="44"/>
      <c r="IK484" s="44"/>
      <c r="IL484" s="44"/>
      <c r="IM484" s="44"/>
      <c r="IN484" s="44"/>
      <c r="IO484" s="44"/>
      <c r="IP484" s="44"/>
      <c r="IQ484" s="44"/>
      <c r="IR484" s="44"/>
      <c r="IS484" s="44"/>
      <c r="IT484" s="44"/>
      <c r="IU484" s="44"/>
      <c r="IV484" s="44"/>
      <c r="IW484" s="44"/>
      <c r="IX484" s="44"/>
      <c r="IY484" s="44"/>
      <c r="IZ484" s="44"/>
      <c r="JA484" s="44"/>
      <c r="JB484" s="44"/>
      <c r="JC484" s="44"/>
      <c r="JD484" s="44"/>
      <c r="JE484" s="44"/>
      <c r="JF484" s="44"/>
      <c r="JG484" s="44"/>
      <c r="JH484" s="44"/>
      <c r="JI484" s="44"/>
      <c r="JJ484" s="44"/>
      <c r="JK484" s="44"/>
      <c r="JL484" s="44"/>
      <c r="JM484" s="44"/>
      <c r="JN484" s="44"/>
      <c r="JO484" s="44"/>
      <c r="JP484" s="44"/>
      <c r="JQ484" s="44"/>
      <c r="JR484" s="44"/>
      <c r="JS484" s="44"/>
      <c r="JT484" s="44"/>
      <c r="JU484" s="44"/>
      <c r="JV484" s="44"/>
      <c r="JW484" s="44"/>
      <c r="JX484" s="44"/>
      <c r="JY484" s="44"/>
      <c r="JZ484" s="44"/>
      <c r="KA484" s="44"/>
      <c r="KB484" s="44"/>
      <c r="KC484" s="44"/>
    </row>
    <row r="485" spans="1:289" x14ac:dyDescent="0.2">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4"/>
      <c r="HZ485" s="44"/>
      <c r="IA485" s="44"/>
      <c r="IB485" s="44"/>
      <c r="IC485" s="44"/>
      <c r="ID485" s="44"/>
      <c r="IE485" s="44"/>
      <c r="IF485" s="44"/>
      <c r="IG485" s="44"/>
      <c r="IH485" s="44"/>
      <c r="II485" s="44"/>
      <c r="IJ485" s="44"/>
      <c r="IK485" s="44"/>
      <c r="IL485" s="44"/>
      <c r="IM485" s="44"/>
      <c r="IN485" s="44"/>
      <c r="IO485" s="44"/>
      <c r="IP485" s="44"/>
      <c r="IQ485" s="44"/>
      <c r="IR485" s="44"/>
      <c r="IS485" s="44"/>
      <c r="IT485" s="44"/>
      <c r="IU485" s="44"/>
      <c r="IV485" s="44"/>
      <c r="IW485" s="44"/>
      <c r="IX485" s="44"/>
      <c r="IY485" s="44"/>
      <c r="IZ485" s="44"/>
      <c r="JA485" s="44"/>
      <c r="JB485" s="44"/>
      <c r="JC485" s="44"/>
      <c r="JD485" s="44"/>
      <c r="JE485" s="44"/>
      <c r="JF485" s="44"/>
      <c r="JG485" s="44"/>
      <c r="JH485" s="44"/>
      <c r="JI485" s="44"/>
      <c r="JJ485" s="44"/>
      <c r="JK485" s="44"/>
      <c r="JL485" s="44"/>
      <c r="JM485" s="44"/>
      <c r="JN485" s="44"/>
      <c r="JO485" s="44"/>
      <c r="JP485" s="44"/>
      <c r="JQ485" s="44"/>
      <c r="JR485" s="44"/>
      <c r="JS485" s="44"/>
      <c r="JT485" s="44"/>
      <c r="JU485" s="44"/>
      <c r="JV485" s="44"/>
      <c r="JW485" s="44"/>
      <c r="JX485" s="44"/>
      <c r="JY485" s="44"/>
      <c r="JZ485" s="44"/>
      <c r="KA485" s="44"/>
      <c r="KB485" s="44"/>
      <c r="KC485" s="44"/>
    </row>
    <row r="486" spans="1:289" x14ac:dyDescent="0.2">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44"/>
      <c r="FG486" s="44"/>
      <c r="FH486" s="44"/>
      <c r="FI486" s="44"/>
      <c r="FJ486" s="44"/>
      <c r="FK486" s="44"/>
      <c r="FL486" s="44"/>
      <c r="FM486" s="44"/>
      <c r="FN486" s="44"/>
      <c r="FO486" s="44"/>
      <c r="FP486" s="44"/>
      <c r="FQ486" s="44"/>
      <c r="FR486" s="44"/>
      <c r="FS486" s="44"/>
      <c r="FT486" s="44"/>
      <c r="FU486" s="44"/>
      <c r="FV486" s="44"/>
      <c r="FW486" s="44"/>
      <c r="FX486" s="44"/>
      <c r="FY486" s="44"/>
      <c r="FZ486" s="44"/>
      <c r="GA486" s="44"/>
      <c r="GB486" s="44"/>
      <c r="GC486" s="44"/>
      <c r="GD486" s="44"/>
      <c r="GE486" s="44"/>
      <c r="GF486" s="44"/>
      <c r="GG486" s="44"/>
      <c r="GH486" s="44"/>
      <c r="GI486" s="44"/>
      <c r="GJ486" s="44"/>
      <c r="GK486" s="44"/>
      <c r="GL486" s="44"/>
      <c r="GM486" s="44"/>
      <c r="GN486" s="44"/>
      <c r="GO486" s="44"/>
      <c r="GP486" s="44"/>
      <c r="GQ486" s="44"/>
      <c r="GR486" s="44"/>
      <c r="GS486" s="44"/>
      <c r="GT486" s="44"/>
      <c r="GU486" s="44"/>
      <c r="GV486" s="44"/>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4"/>
      <c r="HW486" s="44"/>
      <c r="HX486" s="44"/>
      <c r="HY486" s="44"/>
      <c r="HZ486" s="44"/>
      <c r="IA486" s="44"/>
      <c r="IB486" s="44"/>
      <c r="IC486" s="44"/>
      <c r="ID486" s="44"/>
      <c r="IE486" s="44"/>
      <c r="IF486" s="44"/>
      <c r="IG486" s="44"/>
      <c r="IH486" s="44"/>
      <c r="II486" s="44"/>
      <c r="IJ486" s="44"/>
      <c r="IK486" s="44"/>
      <c r="IL486" s="44"/>
      <c r="IM486" s="44"/>
      <c r="IN486" s="44"/>
      <c r="IO486" s="44"/>
      <c r="IP486" s="44"/>
      <c r="IQ486" s="44"/>
      <c r="IR486" s="44"/>
      <c r="IS486" s="44"/>
      <c r="IT486" s="44"/>
      <c r="IU486" s="44"/>
      <c r="IV486" s="44"/>
      <c r="IW486" s="44"/>
      <c r="IX486" s="44"/>
      <c r="IY486" s="44"/>
      <c r="IZ486" s="44"/>
      <c r="JA486" s="44"/>
      <c r="JB486" s="44"/>
      <c r="JC486" s="44"/>
      <c r="JD486" s="44"/>
      <c r="JE486" s="44"/>
      <c r="JF486" s="44"/>
      <c r="JG486" s="44"/>
      <c r="JH486" s="44"/>
      <c r="JI486" s="44"/>
      <c r="JJ486" s="44"/>
      <c r="JK486" s="44"/>
      <c r="JL486" s="44"/>
      <c r="JM486" s="44"/>
      <c r="JN486" s="44"/>
      <c r="JO486" s="44"/>
      <c r="JP486" s="44"/>
      <c r="JQ486" s="44"/>
      <c r="JR486" s="44"/>
      <c r="JS486" s="44"/>
      <c r="JT486" s="44"/>
      <c r="JU486" s="44"/>
      <c r="JV486" s="44"/>
      <c r="JW486" s="44"/>
      <c r="JX486" s="44"/>
      <c r="JY486" s="44"/>
      <c r="JZ486" s="44"/>
      <c r="KA486" s="44"/>
      <c r="KB486" s="44"/>
      <c r="KC486" s="44"/>
    </row>
    <row r="487" spans="1:289" x14ac:dyDescent="0.2">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44"/>
      <c r="FG487" s="44"/>
      <c r="FH487" s="44"/>
      <c r="FI487" s="44"/>
      <c r="FJ487" s="44"/>
      <c r="FK487" s="44"/>
      <c r="FL487" s="44"/>
      <c r="FM487" s="44"/>
      <c r="FN487" s="44"/>
      <c r="FO487" s="44"/>
      <c r="FP487" s="44"/>
      <c r="FQ487" s="44"/>
      <c r="FR487" s="44"/>
      <c r="FS487" s="44"/>
      <c r="FT487" s="44"/>
      <c r="FU487" s="44"/>
      <c r="FV487" s="44"/>
      <c r="FW487" s="44"/>
      <c r="FX487" s="44"/>
      <c r="FY487" s="44"/>
      <c r="FZ487" s="44"/>
      <c r="GA487" s="44"/>
      <c r="GB487" s="44"/>
      <c r="GC487" s="44"/>
      <c r="GD487" s="44"/>
      <c r="GE487" s="44"/>
      <c r="GF487" s="44"/>
      <c r="GG487" s="44"/>
      <c r="GH487" s="44"/>
      <c r="GI487" s="44"/>
      <c r="GJ487" s="44"/>
      <c r="GK487" s="44"/>
      <c r="GL487" s="44"/>
      <c r="GM487" s="44"/>
      <c r="GN487" s="44"/>
      <c r="GO487" s="44"/>
      <c r="GP487" s="44"/>
      <c r="GQ487" s="44"/>
      <c r="GR487" s="44"/>
      <c r="GS487" s="44"/>
      <c r="GT487" s="44"/>
      <c r="GU487" s="44"/>
      <c r="GV487" s="44"/>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4"/>
      <c r="HZ487" s="44"/>
      <c r="IA487" s="44"/>
      <c r="IB487" s="44"/>
      <c r="IC487" s="44"/>
      <c r="ID487" s="44"/>
      <c r="IE487" s="44"/>
      <c r="IF487" s="44"/>
      <c r="IG487" s="44"/>
      <c r="IH487" s="44"/>
      <c r="II487" s="44"/>
      <c r="IJ487" s="44"/>
      <c r="IK487" s="44"/>
      <c r="IL487" s="44"/>
      <c r="IM487" s="44"/>
      <c r="IN487" s="44"/>
      <c r="IO487" s="44"/>
      <c r="IP487" s="44"/>
      <c r="IQ487" s="44"/>
      <c r="IR487" s="44"/>
      <c r="IS487" s="44"/>
      <c r="IT487" s="44"/>
      <c r="IU487" s="44"/>
      <c r="IV487" s="44"/>
      <c r="IW487" s="44"/>
      <c r="IX487" s="44"/>
      <c r="IY487" s="44"/>
      <c r="IZ487" s="44"/>
      <c r="JA487" s="44"/>
      <c r="JB487" s="44"/>
      <c r="JC487" s="44"/>
      <c r="JD487" s="44"/>
      <c r="JE487" s="44"/>
      <c r="JF487" s="44"/>
      <c r="JG487" s="44"/>
      <c r="JH487" s="44"/>
      <c r="JI487" s="44"/>
      <c r="JJ487" s="44"/>
      <c r="JK487" s="44"/>
      <c r="JL487" s="44"/>
      <c r="JM487" s="44"/>
      <c r="JN487" s="44"/>
      <c r="JO487" s="44"/>
      <c r="JP487" s="44"/>
      <c r="JQ487" s="44"/>
      <c r="JR487" s="44"/>
      <c r="JS487" s="44"/>
      <c r="JT487" s="44"/>
      <c r="JU487" s="44"/>
      <c r="JV487" s="44"/>
      <c r="JW487" s="44"/>
      <c r="JX487" s="44"/>
      <c r="JY487" s="44"/>
      <c r="JZ487" s="44"/>
      <c r="KA487" s="44"/>
      <c r="KB487" s="44"/>
      <c r="KC487" s="44"/>
    </row>
    <row r="488" spans="1:289" x14ac:dyDescent="0.2">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44"/>
      <c r="FG488" s="44"/>
      <c r="FH488" s="44"/>
      <c r="FI488" s="44"/>
      <c r="FJ488" s="44"/>
      <c r="FK488" s="44"/>
      <c r="FL488" s="44"/>
      <c r="FM488" s="44"/>
      <c r="FN488" s="44"/>
      <c r="FO488" s="44"/>
      <c r="FP488" s="44"/>
      <c r="FQ488" s="44"/>
      <c r="FR488" s="44"/>
      <c r="FS488" s="44"/>
      <c r="FT488" s="44"/>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4"/>
      <c r="HW488" s="44"/>
      <c r="HX488" s="44"/>
      <c r="HY488" s="44"/>
      <c r="HZ488" s="44"/>
      <c r="IA488" s="44"/>
      <c r="IB488" s="44"/>
      <c r="IC488" s="44"/>
      <c r="ID488" s="44"/>
      <c r="IE488" s="44"/>
      <c r="IF488" s="44"/>
      <c r="IG488" s="44"/>
      <c r="IH488" s="44"/>
      <c r="II488" s="44"/>
      <c r="IJ488" s="44"/>
      <c r="IK488" s="44"/>
      <c r="IL488" s="44"/>
      <c r="IM488" s="44"/>
      <c r="IN488" s="44"/>
      <c r="IO488" s="44"/>
      <c r="IP488" s="44"/>
      <c r="IQ488" s="44"/>
      <c r="IR488" s="44"/>
      <c r="IS488" s="44"/>
      <c r="IT488" s="44"/>
      <c r="IU488" s="44"/>
      <c r="IV488" s="44"/>
      <c r="IW488" s="44"/>
      <c r="IX488" s="44"/>
      <c r="IY488" s="44"/>
      <c r="IZ488" s="44"/>
      <c r="JA488" s="44"/>
      <c r="JB488" s="44"/>
      <c r="JC488" s="44"/>
      <c r="JD488" s="44"/>
      <c r="JE488" s="44"/>
      <c r="JF488" s="44"/>
      <c r="JG488" s="44"/>
      <c r="JH488" s="44"/>
      <c r="JI488" s="44"/>
      <c r="JJ488" s="44"/>
      <c r="JK488" s="44"/>
      <c r="JL488" s="44"/>
      <c r="JM488" s="44"/>
      <c r="JN488" s="44"/>
      <c r="JO488" s="44"/>
      <c r="JP488" s="44"/>
      <c r="JQ488" s="44"/>
      <c r="JR488" s="44"/>
      <c r="JS488" s="44"/>
      <c r="JT488" s="44"/>
      <c r="JU488" s="44"/>
      <c r="JV488" s="44"/>
      <c r="JW488" s="44"/>
      <c r="JX488" s="44"/>
      <c r="JY488" s="44"/>
      <c r="JZ488" s="44"/>
      <c r="KA488" s="44"/>
      <c r="KB488" s="44"/>
      <c r="KC488" s="44"/>
    </row>
    <row r="489" spans="1:289" x14ac:dyDescent="0.2">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44"/>
      <c r="FG489" s="44"/>
      <c r="FH489" s="44"/>
      <c r="FI489" s="44"/>
      <c r="FJ489" s="44"/>
      <c r="FK489" s="44"/>
      <c r="FL489" s="44"/>
      <c r="FM489" s="44"/>
      <c r="FN489" s="44"/>
      <c r="FO489" s="44"/>
      <c r="FP489" s="44"/>
      <c r="FQ489" s="44"/>
      <c r="FR489" s="44"/>
      <c r="FS489" s="44"/>
      <c r="FT489" s="44"/>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4"/>
      <c r="HZ489" s="44"/>
      <c r="IA489" s="44"/>
      <c r="IB489" s="44"/>
      <c r="IC489" s="44"/>
      <c r="ID489" s="44"/>
      <c r="IE489" s="44"/>
      <c r="IF489" s="44"/>
      <c r="IG489" s="44"/>
      <c r="IH489" s="44"/>
      <c r="II489" s="44"/>
      <c r="IJ489" s="44"/>
      <c r="IK489" s="44"/>
      <c r="IL489" s="44"/>
      <c r="IM489" s="44"/>
      <c r="IN489" s="44"/>
      <c r="IO489" s="44"/>
      <c r="IP489" s="44"/>
      <c r="IQ489" s="44"/>
      <c r="IR489" s="44"/>
      <c r="IS489" s="44"/>
      <c r="IT489" s="44"/>
      <c r="IU489" s="44"/>
      <c r="IV489" s="44"/>
      <c r="IW489" s="44"/>
      <c r="IX489" s="44"/>
      <c r="IY489" s="44"/>
      <c r="IZ489" s="44"/>
      <c r="JA489" s="44"/>
      <c r="JB489" s="44"/>
      <c r="JC489" s="44"/>
      <c r="JD489" s="44"/>
      <c r="JE489" s="44"/>
      <c r="JF489" s="44"/>
      <c r="JG489" s="44"/>
      <c r="JH489" s="44"/>
      <c r="JI489" s="44"/>
      <c r="JJ489" s="44"/>
      <c r="JK489" s="44"/>
      <c r="JL489" s="44"/>
      <c r="JM489" s="44"/>
      <c r="JN489" s="44"/>
      <c r="JO489" s="44"/>
      <c r="JP489" s="44"/>
      <c r="JQ489" s="44"/>
      <c r="JR489" s="44"/>
      <c r="JS489" s="44"/>
      <c r="JT489" s="44"/>
      <c r="JU489" s="44"/>
      <c r="JV489" s="44"/>
      <c r="JW489" s="44"/>
      <c r="JX489" s="44"/>
      <c r="JY489" s="44"/>
      <c r="JZ489" s="44"/>
      <c r="KA489" s="44"/>
      <c r="KB489" s="44"/>
      <c r="KC489" s="44"/>
    </row>
    <row r="490" spans="1:289" x14ac:dyDescent="0.2">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4"/>
      <c r="HZ490" s="44"/>
      <c r="IA490" s="44"/>
      <c r="IB490" s="44"/>
      <c r="IC490" s="44"/>
      <c r="ID490" s="44"/>
      <c r="IE490" s="44"/>
      <c r="IF490" s="44"/>
      <c r="IG490" s="44"/>
      <c r="IH490" s="44"/>
      <c r="II490" s="44"/>
      <c r="IJ490" s="44"/>
      <c r="IK490" s="44"/>
      <c r="IL490" s="44"/>
      <c r="IM490" s="44"/>
      <c r="IN490" s="44"/>
      <c r="IO490" s="44"/>
      <c r="IP490" s="44"/>
      <c r="IQ490" s="44"/>
      <c r="IR490" s="44"/>
      <c r="IS490" s="44"/>
      <c r="IT490" s="44"/>
      <c r="IU490" s="44"/>
      <c r="IV490" s="44"/>
      <c r="IW490" s="44"/>
      <c r="IX490" s="44"/>
      <c r="IY490" s="44"/>
      <c r="IZ490" s="44"/>
      <c r="JA490" s="44"/>
      <c r="JB490" s="44"/>
      <c r="JC490" s="44"/>
      <c r="JD490" s="44"/>
      <c r="JE490" s="44"/>
      <c r="JF490" s="44"/>
      <c r="JG490" s="44"/>
      <c r="JH490" s="44"/>
      <c r="JI490" s="44"/>
      <c r="JJ490" s="44"/>
      <c r="JK490" s="44"/>
      <c r="JL490" s="44"/>
      <c r="JM490" s="44"/>
      <c r="JN490" s="44"/>
      <c r="JO490" s="44"/>
      <c r="JP490" s="44"/>
      <c r="JQ490" s="44"/>
      <c r="JR490" s="44"/>
      <c r="JS490" s="44"/>
      <c r="JT490" s="44"/>
      <c r="JU490" s="44"/>
      <c r="JV490" s="44"/>
      <c r="JW490" s="44"/>
      <c r="JX490" s="44"/>
      <c r="JY490" s="44"/>
      <c r="JZ490" s="44"/>
      <c r="KA490" s="44"/>
      <c r="KB490" s="44"/>
      <c r="KC490" s="44"/>
    </row>
    <row r="491" spans="1:289" x14ac:dyDescent="0.2">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44"/>
      <c r="FG491" s="44"/>
      <c r="FH491" s="44"/>
      <c r="FI491" s="44"/>
      <c r="FJ491" s="44"/>
      <c r="FK491" s="44"/>
      <c r="FL491" s="44"/>
      <c r="FM491" s="44"/>
      <c r="FN491" s="44"/>
      <c r="FO491" s="44"/>
      <c r="FP491" s="44"/>
      <c r="FQ491" s="44"/>
      <c r="FR491" s="44"/>
      <c r="FS491" s="44"/>
      <c r="FT491" s="44"/>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4"/>
      <c r="HZ491" s="44"/>
      <c r="IA491" s="44"/>
      <c r="IB491" s="44"/>
      <c r="IC491" s="44"/>
      <c r="ID491" s="44"/>
      <c r="IE491" s="44"/>
      <c r="IF491" s="44"/>
      <c r="IG491" s="44"/>
      <c r="IH491" s="44"/>
      <c r="II491" s="44"/>
      <c r="IJ491" s="44"/>
      <c r="IK491" s="44"/>
      <c r="IL491" s="44"/>
      <c r="IM491" s="44"/>
      <c r="IN491" s="44"/>
      <c r="IO491" s="44"/>
      <c r="IP491" s="44"/>
      <c r="IQ491" s="44"/>
      <c r="IR491" s="44"/>
      <c r="IS491" s="44"/>
      <c r="IT491" s="44"/>
      <c r="IU491" s="44"/>
      <c r="IV491" s="44"/>
      <c r="IW491" s="44"/>
      <c r="IX491" s="44"/>
      <c r="IY491" s="44"/>
      <c r="IZ491" s="44"/>
      <c r="JA491" s="44"/>
      <c r="JB491" s="44"/>
      <c r="JC491" s="44"/>
      <c r="JD491" s="44"/>
      <c r="JE491" s="44"/>
      <c r="JF491" s="44"/>
      <c r="JG491" s="44"/>
      <c r="JH491" s="44"/>
      <c r="JI491" s="44"/>
      <c r="JJ491" s="44"/>
      <c r="JK491" s="44"/>
      <c r="JL491" s="44"/>
      <c r="JM491" s="44"/>
      <c r="JN491" s="44"/>
      <c r="JO491" s="44"/>
      <c r="JP491" s="44"/>
      <c r="JQ491" s="44"/>
      <c r="JR491" s="44"/>
      <c r="JS491" s="44"/>
      <c r="JT491" s="44"/>
      <c r="JU491" s="44"/>
      <c r="JV491" s="44"/>
      <c r="JW491" s="44"/>
      <c r="JX491" s="44"/>
      <c r="JY491" s="44"/>
      <c r="JZ491" s="44"/>
      <c r="KA491" s="44"/>
      <c r="KB491" s="44"/>
      <c r="KC491" s="44"/>
    </row>
    <row r="492" spans="1:289" x14ac:dyDescent="0.2">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44"/>
      <c r="FG492" s="44"/>
      <c r="FH492" s="44"/>
      <c r="FI492" s="44"/>
      <c r="FJ492" s="44"/>
      <c r="FK492" s="44"/>
      <c r="FL492" s="44"/>
      <c r="FM492" s="44"/>
      <c r="FN492" s="44"/>
      <c r="FO492" s="44"/>
      <c r="FP492" s="44"/>
      <c r="FQ492" s="44"/>
      <c r="FR492" s="44"/>
      <c r="FS492" s="44"/>
      <c r="FT492" s="44"/>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4"/>
      <c r="HZ492" s="44"/>
      <c r="IA492" s="44"/>
      <c r="IB492" s="44"/>
      <c r="IC492" s="44"/>
      <c r="ID492" s="44"/>
      <c r="IE492" s="44"/>
      <c r="IF492" s="44"/>
      <c r="IG492" s="44"/>
      <c r="IH492" s="44"/>
      <c r="II492" s="44"/>
      <c r="IJ492" s="44"/>
      <c r="IK492" s="44"/>
      <c r="IL492" s="44"/>
      <c r="IM492" s="44"/>
      <c r="IN492" s="44"/>
      <c r="IO492" s="44"/>
      <c r="IP492" s="44"/>
      <c r="IQ492" s="44"/>
      <c r="IR492" s="44"/>
      <c r="IS492" s="44"/>
      <c r="IT492" s="44"/>
      <c r="IU492" s="44"/>
      <c r="IV492" s="44"/>
      <c r="IW492" s="44"/>
      <c r="IX492" s="44"/>
      <c r="IY492" s="44"/>
      <c r="IZ492" s="44"/>
      <c r="JA492" s="44"/>
      <c r="JB492" s="44"/>
      <c r="JC492" s="44"/>
      <c r="JD492" s="44"/>
      <c r="JE492" s="44"/>
      <c r="JF492" s="44"/>
      <c r="JG492" s="44"/>
      <c r="JH492" s="44"/>
      <c r="JI492" s="44"/>
      <c r="JJ492" s="44"/>
      <c r="JK492" s="44"/>
      <c r="JL492" s="44"/>
      <c r="JM492" s="44"/>
      <c r="JN492" s="44"/>
      <c r="JO492" s="44"/>
      <c r="JP492" s="44"/>
      <c r="JQ492" s="44"/>
      <c r="JR492" s="44"/>
      <c r="JS492" s="44"/>
      <c r="JT492" s="44"/>
      <c r="JU492" s="44"/>
      <c r="JV492" s="44"/>
      <c r="JW492" s="44"/>
      <c r="JX492" s="44"/>
      <c r="JY492" s="44"/>
      <c r="JZ492" s="44"/>
      <c r="KA492" s="44"/>
      <c r="KB492" s="44"/>
      <c r="KC492" s="44"/>
    </row>
    <row r="493" spans="1:289" x14ac:dyDescent="0.2">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44"/>
      <c r="FG493" s="44"/>
      <c r="FH493" s="44"/>
      <c r="FI493" s="44"/>
      <c r="FJ493" s="44"/>
      <c r="FK493" s="44"/>
      <c r="FL493" s="44"/>
      <c r="FM493" s="44"/>
      <c r="FN493" s="44"/>
      <c r="FO493" s="44"/>
      <c r="FP493" s="44"/>
      <c r="FQ493" s="44"/>
      <c r="FR493" s="44"/>
      <c r="FS493" s="44"/>
      <c r="FT493" s="44"/>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4"/>
      <c r="HZ493" s="44"/>
      <c r="IA493" s="44"/>
      <c r="IB493" s="44"/>
      <c r="IC493" s="44"/>
      <c r="ID493" s="44"/>
      <c r="IE493" s="44"/>
      <c r="IF493" s="44"/>
      <c r="IG493" s="44"/>
      <c r="IH493" s="44"/>
      <c r="II493" s="44"/>
      <c r="IJ493" s="44"/>
      <c r="IK493" s="44"/>
      <c r="IL493" s="44"/>
      <c r="IM493" s="44"/>
      <c r="IN493" s="44"/>
      <c r="IO493" s="44"/>
      <c r="IP493" s="44"/>
      <c r="IQ493" s="44"/>
      <c r="IR493" s="44"/>
      <c r="IS493" s="44"/>
      <c r="IT493" s="44"/>
      <c r="IU493" s="44"/>
      <c r="IV493" s="44"/>
      <c r="IW493" s="44"/>
      <c r="IX493" s="44"/>
      <c r="IY493" s="44"/>
      <c r="IZ493" s="44"/>
      <c r="JA493" s="44"/>
      <c r="JB493" s="44"/>
      <c r="JC493" s="44"/>
      <c r="JD493" s="44"/>
      <c r="JE493" s="44"/>
      <c r="JF493" s="44"/>
      <c r="JG493" s="44"/>
      <c r="JH493" s="44"/>
      <c r="JI493" s="44"/>
      <c r="JJ493" s="44"/>
      <c r="JK493" s="44"/>
      <c r="JL493" s="44"/>
      <c r="JM493" s="44"/>
      <c r="JN493" s="44"/>
      <c r="JO493" s="44"/>
      <c r="JP493" s="44"/>
      <c r="JQ493" s="44"/>
      <c r="JR493" s="44"/>
      <c r="JS493" s="44"/>
      <c r="JT493" s="44"/>
      <c r="JU493" s="44"/>
      <c r="JV493" s="44"/>
      <c r="JW493" s="44"/>
      <c r="JX493" s="44"/>
      <c r="JY493" s="44"/>
      <c r="JZ493" s="44"/>
      <c r="KA493" s="44"/>
      <c r="KB493" s="44"/>
      <c r="KC493" s="44"/>
    </row>
    <row r="494" spans="1:289" x14ac:dyDescent="0.2">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44"/>
      <c r="FG494" s="44"/>
      <c r="FH494" s="44"/>
      <c r="FI494" s="44"/>
      <c r="FJ494" s="44"/>
      <c r="FK494" s="44"/>
      <c r="FL494" s="44"/>
      <c r="FM494" s="44"/>
      <c r="FN494" s="44"/>
      <c r="FO494" s="44"/>
      <c r="FP494" s="44"/>
      <c r="FQ494" s="44"/>
      <c r="FR494" s="44"/>
      <c r="FS494" s="44"/>
      <c r="FT494" s="44"/>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4"/>
      <c r="HZ494" s="44"/>
      <c r="IA494" s="44"/>
      <c r="IB494" s="44"/>
      <c r="IC494" s="44"/>
      <c r="ID494" s="44"/>
      <c r="IE494" s="44"/>
      <c r="IF494" s="44"/>
      <c r="IG494" s="44"/>
      <c r="IH494" s="44"/>
      <c r="II494" s="44"/>
      <c r="IJ494" s="44"/>
      <c r="IK494" s="44"/>
      <c r="IL494" s="44"/>
      <c r="IM494" s="44"/>
      <c r="IN494" s="44"/>
      <c r="IO494" s="44"/>
      <c r="IP494" s="44"/>
      <c r="IQ494" s="44"/>
      <c r="IR494" s="44"/>
      <c r="IS494" s="44"/>
      <c r="IT494" s="44"/>
      <c r="IU494" s="44"/>
      <c r="IV494" s="44"/>
      <c r="IW494" s="44"/>
      <c r="IX494" s="44"/>
      <c r="IY494" s="44"/>
      <c r="IZ494" s="44"/>
      <c r="JA494" s="44"/>
      <c r="JB494" s="44"/>
      <c r="JC494" s="44"/>
      <c r="JD494" s="44"/>
      <c r="JE494" s="44"/>
      <c r="JF494" s="44"/>
      <c r="JG494" s="44"/>
      <c r="JH494" s="44"/>
      <c r="JI494" s="44"/>
      <c r="JJ494" s="44"/>
      <c r="JK494" s="44"/>
      <c r="JL494" s="44"/>
      <c r="JM494" s="44"/>
      <c r="JN494" s="44"/>
      <c r="JO494" s="44"/>
      <c r="JP494" s="44"/>
      <c r="JQ494" s="44"/>
      <c r="JR494" s="44"/>
      <c r="JS494" s="44"/>
      <c r="JT494" s="44"/>
      <c r="JU494" s="44"/>
      <c r="JV494" s="44"/>
      <c r="JW494" s="44"/>
      <c r="JX494" s="44"/>
      <c r="JY494" s="44"/>
      <c r="JZ494" s="44"/>
      <c r="KA494" s="44"/>
      <c r="KB494" s="44"/>
      <c r="KC494" s="44"/>
    </row>
    <row r="495" spans="1:289" x14ac:dyDescent="0.2">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4"/>
      <c r="HZ495" s="44"/>
      <c r="IA495" s="44"/>
      <c r="IB495" s="44"/>
      <c r="IC495" s="44"/>
      <c r="ID495" s="44"/>
      <c r="IE495" s="44"/>
      <c r="IF495" s="44"/>
      <c r="IG495" s="44"/>
      <c r="IH495" s="44"/>
      <c r="II495" s="44"/>
      <c r="IJ495" s="44"/>
      <c r="IK495" s="44"/>
      <c r="IL495" s="44"/>
      <c r="IM495" s="44"/>
      <c r="IN495" s="44"/>
      <c r="IO495" s="44"/>
      <c r="IP495" s="44"/>
      <c r="IQ495" s="44"/>
      <c r="IR495" s="44"/>
      <c r="IS495" s="44"/>
      <c r="IT495" s="44"/>
      <c r="IU495" s="44"/>
      <c r="IV495" s="44"/>
      <c r="IW495" s="44"/>
      <c r="IX495" s="44"/>
      <c r="IY495" s="44"/>
      <c r="IZ495" s="44"/>
      <c r="JA495" s="44"/>
      <c r="JB495" s="44"/>
      <c r="JC495" s="44"/>
      <c r="JD495" s="44"/>
      <c r="JE495" s="44"/>
      <c r="JF495" s="44"/>
      <c r="JG495" s="44"/>
      <c r="JH495" s="44"/>
      <c r="JI495" s="44"/>
      <c r="JJ495" s="44"/>
      <c r="JK495" s="44"/>
      <c r="JL495" s="44"/>
      <c r="JM495" s="44"/>
      <c r="JN495" s="44"/>
      <c r="JO495" s="44"/>
      <c r="JP495" s="44"/>
      <c r="JQ495" s="44"/>
      <c r="JR495" s="44"/>
      <c r="JS495" s="44"/>
      <c r="JT495" s="44"/>
      <c r="JU495" s="44"/>
      <c r="JV495" s="44"/>
      <c r="JW495" s="44"/>
      <c r="JX495" s="44"/>
      <c r="JY495" s="44"/>
      <c r="JZ495" s="44"/>
      <c r="KA495" s="44"/>
      <c r="KB495" s="44"/>
      <c r="KC495" s="44"/>
    </row>
    <row r="496" spans="1:289" x14ac:dyDescent="0.2">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44"/>
      <c r="FG496" s="44"/>
      <c r="FH496" s="44"/>
      <c r="FI496" s="44"/>
      <c r="FJ496" s="44"/>
      <c r="FK496" s="44"/>
      <c r="FL496" s="44"/>
      <c r="FM496" s="44"/>
      <c r="FN496" s="44"/>
      <c r="FO496" s="44"/>
      <c r="FP496" s="44"/>
      <c r="FQ496" s="44"/>
      <c r="FR496" s="44"/>
      <c r="FS496" s="44"/>
      <c r="FT496" s="44"/>
      <c r="FU496" s="44"/>
      <c r="FV496" s="44"/>
      <c r="FW496" s="44"/>
      <c r="FX496" s="44"/>
      <c r="FY496" s="44"/>
      <c r="FZ496" s="44"/>
      <c r="GA496" s="44"/>
      <c r="GB496" s="44"/>
      <c r="GC496" s="44"/>
      <c r="GD496" s="44"/>
      <c r="GE496" s="44"/>
      <c r="GF496" s="44"/>
      <c r="GG496" s="44"/>
      <c r="GH496" s="44"/>
      <c r="GI496" s="44"/>
      <c r="GJ496" s="44"/>
      <c r="GK496" s="44"/>
      <c r="GL496" s="44"/>
      <c r="GM496" s="44"/>
      <c r="GN496" s="44"/>
      <c r="GO496" s="44"/>
      <c r="GP496" s="44"/>
      <c r="GQ496" s="44"/>
      <c r="GR496" s="44"/>
      <c r="GS496" s="44"/>
      <c r="GT496" s="44"/>
      <c r="GU496" s="44"/>
      <c r="GV496" s="44"/>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4"/>
      <c r="HZ496" s="44"/>
      <c r="IA496" s="44"/>
      <c r="IB496" s="44"/>
      <c r="IC496" s="44"/>
      <c r="ID496" s="44"/>
      <c r="IE496" s="44"/>
      <c r="IF496" s="44"/>
      <c r="IG496" s="44"/>
      <c r="IH496" s="44"/>
      <c r="II496" s="44"/>
      <c r="IJ496" s="44"/>
      <c r="IK496" s="44"/>
      <c r="IL496" s="44"/>
      <c r="IM496" s="44"/>
      <c r="IN496" s="44"/>
      <c r="IO496" s="44"/>
      <c r="IP496" s="44"/>
      <c r="IQ496" s="44"/>
      <c r="IR496" s="44"/>
      <c r="IS496" s="44"/>
      <c r="IT496" s="44"/>
      <c r="IU496" s="44"/>
      <c r="IV496" s="44"/>
      <c r="IW496" s="44"/>
      <c r="IX496" s="44"/>
      <c r="IY496" s="44"/>
      <c r="IZ496" s="44"/>
      <c r="JA496" s="44"/>
      <c r="JB496" s="44"/>
      <c r="JC496" s="44"/>
      <c r="JD496" s="44"/>
      <c r="JE496" s="44"/>
      <c r="JF496" s="44"/>
      <c r="JG496" s="44"/>
      <c r="JH496" s="44"/>
      <c r="JI496" s="44"/>
      <c r="JJ496" s="44"/>
      <c r="JK496" s="44"/>
      <c r="JL496" s="44"/>
      <c r="JM496" s="44"/>
      <c r="JN496" s="44"/>
      <c r="JO496" s="44"/>
      <c r="JP496" s="44"/>
      <c r="JQ496" s="44"/>
      <c r="JR496" s="44"/>
      <c r="JS496" s="44"/>
      <c r="JT496" s="44"/>
      <c r="JU496" s="44"/>
      <c r="JV496" s="44"/>
      <c r="JW496" s="44"/>
      <c r="JX496" s="44"/>
      <c r="JY496" s="44"/>
      <c r="JZ496" s="44"/>
      <c r="KA496" s="44"/>
      <c r="KB496" s="44"/>
      <c r="KC496" s="44"/>
    </row>
    <row r="497" spans="1:289" x14ac:dyDescent="0.2">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44"/>
      <c r="FG497" s="44"/>
      <c r="FH497" s="44"/>
      <c r="FI497" s="44"/>
      <c r="FJ497" s="44"/>
      <c r="FK497" s="44"/>
      <c r="FL497" s="44"/>
      <c r="FM497" s="44"/>
      <c r="FN497" s="44"/>
      <c r="FO497" s="44"/>
      <c r="FP497" s="44"/>
      <c r="FQ497" s="44"/>
      <c r="FR497" s="44"/>
      <c r="FS497" s="44"/>
      <c r="FT497" s="44"/>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4"/>
      <c r="HZ497" s="44"/>
      <c r="IA497" s="44"/>
      <c r="IB497" s="44"/>
      <c r="IC497" s="44"/>
      <c r="ID497" s="44"/>
      <c r="IE497" s="44"/>
      <c r="IF497" s="44"/>
      <c r="IG497" s="44"/>
      <c r="IH497" s="44"/>
      <c r="II497" s="44"/>
      <c r="IJ497" s="44"/>
      <c r="IK497" s="44"/>
      <c r="IL497" s="44"/>
      <c r="IM497" s="44"/>
      <c r="IN497" s="44"/>
      <c r="IO497" s="44"/>
      <c r="IP497" s="44"/>
      <c r="IQ497" s="44"/>
      <c r="IR497" s="44"/>
      <c r="IS497" s="44"/>
      <c r="IT497" s="44"/>
      <c r="IU497" s="44"/>
      <c r="IV497" s="44"/>
      <c r="IW497" s="44"/>
      <c r="IX497" s="44"/>
      <c r="IY497" s="44"/>
      <c r="IZ497" s="44"/>
      <c r="JA497" s="44"/>
      <c r="JB497" s="44"/>
      <c r="JC497" s="44"/>
      <c r="JD497" s="44"/>
      <c r="JE497" s="44"/>
      <c r="JF497" s="44"/>
      <c r="JG497" s="44"/>
      <c r="JH497" s="44"/>
      <c r="JI497" s="44"/>
      <c r="JJ497" s="44"/>
      <c r="JK497" s="44"/>
      <c r="JL497" s="44"/>
      <c r="JM497" s="44"/>
      <c r="JN497" s="44"/>
      <c r="JO497" s="44"/>
      <c r="JP497" s="44"/>
      <c r="JQ497" s="44"/>
      <c r="JR497" s="44"/>
      <c r="JS497" s="44"/>
      <c r="JT497" s="44"/>
      <c r="JU497" s="44"/>
      <c r="JV497" s="44"/>
      <c r="JW497" s="44"/>
      <c r="JX497" s="44"/>
      <c r="JY497" s="44"/>
      <c r="JZ497" s="44"/>
      <c r="KA497" s="44"/>
      <c r="KB497" s="44"/>
      <c r="KC497" s="44"/>
    </row>
    <row r="498" spans="1:289" x14ac:dyDescent="0.2">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44"/>
      <c r="FG498" s="44"/>
      <c r="FH498" s="44"/>
      <c r="FI498" s="44"/>
      <c r="FJ498" s="44"/>
      <c r="FK498" s="44"/>
      <c r="FL498" s="44"/>
      <c r="FM498" s="44"/>
      <c r="FN498" s="44"/>
      <c r="FO498" s="44"/>
      <c r="FP498" s="44"/>
      <c r="FQ498" s="44"/>
      <c r="FR498" s="44"/>
      <c r="FS498" s="44"/>
      <c r="FT498" s="44"/>
      <c r="FU498" s="44"/>
      <c r="FV498" s="44"/>
      <c r="FW498" s="44"/>
      <c r="FX498" s="44"/>
      <c r="FY498" s="44"/>
      <c r="FZ498" s="44"/>
      <c r="GA498" s="44"/>
      <c r="GB498" s="44"/>
      <c r="GC498" s="44"/>
      <c r="GD498" s="44"/>
      <c r="GE498" s="44"/>
      <c r="GF498" s="44"/>
      <c r="GG498" s="44"/>
      <c r="GH498" s="44"/>
      <c r="GI498" s="44"/>
      <c r="GJ498" s="44"/>
      <c r="GK498" s="44"/>
      <c r="GL498" s="44"/>
      <c r="GM498" s="44"/>
      <c r="GN498" s="44"/>
      <c r="GO498" s="44"/>
      <c r="GP498" s="44"/>
      <c r="GQ498" s="44"/>
      <c r="GR498" s="44"/>
      <c r="GS498" s="44"/>
      <c r="GT498" s="44"/>
      <c r="GU498" s="44"/>
      <c r="GV498" s="44"/>
      <c r="GW498" s="44"/>
      <c r="GX498" s="44"/>
      <c r="GY498" s="44"/>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4"/>
      <c r="HZ498" s="44"/>
      <c r="IA498" s="44"/>
      <c r="IB498" s="44"/>
      <c r="IC498" s="44"/>
      <c r="ID498" s="44"/>
      <c r="IE498" s="44"/>
      <c r="IF498" s="44"/>
      <c r="IG498" s="44"/>
      <c r="IH498" s="44"/>
      <c r="II498" s="44"/>
      <c r="IJ498" s="44"/>
      <c r="IK498" s="44"/>
      <c r="IL498" s="44"/>
      <c r="IM498" s="44"/>
      <c r="IN498" s="44"/>
      <c r="IO498" s="44"/>
      <c r="IP498" s="44"/>
      <c r="IQ498" s="44"/>
      <c r="IR498" s="44"/>
      <c r="IS498" s="44"/>
      <c r="IT498" s="44"/>
      <c r="IU498" s="44"/>
      <c r="IV498" s="44"/>
      <c r="IW498" s="44"/>
      <c r="IX498" s="44"/>
      <c r="IY498" s="44"/>
      <c r="IZ498" s="44"/>
      <c r="JA498" s="44"/>
      <c r="JB498" s="44"/>
      <c r="JC498" s="44"/>
      <c r="JD498" s="44"/>
      <c r="JE498" s="44"/>
      <c r="JF498" s="44"/>
      <c r="JG498" s="44"/>
      <c r="JH498" s="44"/>
      <c r="JI498" s="44"/>
      <c r="JJ498" s="44"/>
      <c r="JK498" s="44"/>
      <c r="JL498" s="44"/>
      <c r="JM498" s="44"/>
      <c r="JN498" s="44"/>
      <c r="JO498" s="44"/>
      <c r="JP498" s="44"/>
      <c r="JQ498" s="44"/>
      <c r="JR498" s="44"/>
      <c r="JS498" s="44"/>
      <c r="JT498" s="44"/>
      <c r="JU498" s="44"/>
      <c r="JV498" s="44"/>
      <c r="JW498" s="44"/>
      <c r="JX498" s="44"/>
      <c r="JY498" s="44"/>
      <c r="JZ498" s="44"/>
      <c r="KA498" s="44"/>
      <c r="KB498" s="44"/>
      <c r="KC498" s="44"/>
    </row>
    <row r="499" spans="1:289" x14ac:dyDescent="0.2">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44"/>
      <c r="FG499" s="44"/>
      <c r="FH499" s="44"/>
      <c r="FI499" s="44"/>
      <c r="FJ499" s="44"/>
      <c r="FK499" s="44"/>
      <c r="FL499" s="44"/>
      <c r="FM499" s="44"/>
      <c r="FN499" s="44"/>
      <c r="FO499" s="44"/>
      <c r="FP499" s="44"/>
      <c r="FQ499" s="44"/>
      <c r="FR499" s="44"/>
      <c r="FS499" s="44"/>
      <c r="FT499" s="44"/>
      <c r="FU499" s="44"/>
      <c r="FV499" s="44"/>
      <c r="FW499" s="44"/>
      <c r="FX499" s="44"/>
      <c r="FY499" s="44"/>
      <c r="FZ499" s="44"/>
      <c r="GA499" s="44"/>
      <c r="GB499" s="44"/>
      <c r="GC499" s="44"/>
      <c r="GD499" s="44"/>
      <c r="GE499" s="44"/>
      <c r="GF499" s="44"/>
      <c r="GG499" s="44"/>
      <c r="GH499" s="44"/>
      <c r="GI499" s="44"/>
      <c r="GJ499" s="44"/>
      <c r="GK499" s="44"/>
      <c r="GL499" s="44"/>
      <c r="GM499" s="44"/>
      <c r="GN499" s="44"/>
      <c r="GO499" s="44"/>
      <c r="GP499" s="44"/>
      <c r="GQ499" s="44"/>
      <c r="GR499" s="44"/>
      <c r="GS499" s="44"/>
      <c r="GT499" s="44"/>
      <c r="GU499" s="44"/>
      <c r="GV499" s="44"/>
      <c r="GW499" s="44"/>
      <c r="GX499" s="44"/>
      <c r="GY499" s="44"/>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4"/>
      <c r="HZ499" s="44"/>
      <c r="IA499" s="44"/>
      <c r="IB499" s="44"/>
      <c r="IC499" s="44"/>
      <c r="ID499" s="44"/>
      <c r="IE499" s="44"/>
      <c r="IF499" s="44"/>
      <c r="IG499" s="44"/>
      <c r="IH499" s="44"/>
      <c r="II499" s="44"/>
      <c r="IJ499" s="44"/>
      <c r="IK499" s="44"/>
      <c r="IL499" s="44"/>
      <c r="IM499" s="44"/>
      <c r="IN499" s="44"/>
      <c r="IO499" s="44"/>
      <c r="IP499" s="44"/>
      <c r="IQ499" s="44"/>
      <c r="IR499" s="44"/>
      <c r="IS499" s="44"/>
      <c r="IT499" s="44"/>
      <c r="IU499" s="44"/>
      <c r="IV499" s="44"/>
      <c r="IW499" s="44"/>
      <c r="IX499" s="44"/>
      <c r="IY499" s="44"/>
      <c r="IZ499" s="44"/>
      <c r="JA499" s="44"/>
      <c r="JB499" s="44"/>
      <c r="JC499" s="44"/>
      <c r="JD499" s="44"/>
      <c r="JE499" s="44"/>
      <c r="JF499" s="44"/>
      <c r="JG499" s="44"/>
      <c r="JH499" s="44"/>
      <c r="JI499" s="44"/>
      <c r="JJ499" s="44"/>
      <c r="JK499" s="44"/>
      <c r="JL499" s="44"/>
      <c r="JM499" s="44"/>
      <c r="JN499" s="44"/>
      <c r="JO499" s="44"/>
      <c r="JP499" s="44"/>
      <c r="JQ499" s="44"/>
      <c r="JR499" s="44"/>
      <c r="JS499" s="44"/>
      <c r="JT499" s="44"/>
      <c r="JU499" s="44"/>
      <c r="JV499" s="44"/>
      <c r="JW499" s="44"/>
      <c r="JX499" s="44"/>
      <c r="JY499" s="44"/>
      <c r="JZ499" s="44"/>
      <c r="KA499" s="44"/>
      <c r="KB499" s="44"/>
      <c r="KC499" s="44"/>
    </row>
    <row r="500" spans="1:289" x14ac:dyDescent="0.2">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4"/>
      <c r="HZ500" s="44"/>
      <c r="IA500" s="44"/>
      <c r="IB500" s="44"/>
      <c r="IC500" s="44"/>
      <c r="ID500" s="44"/>
      <c r="IE500" s="44"/>
      <c r="IF500" s="44"/>
      <c r="IG500" s="44"/>
      <c r="IH500" s="44"/>
      <c r="II500" s="44"/>
      <c r="IJ500" s="44"/>
      <c r="IK500" s="44"/>
      <c r="IL500" s="44"/>
      <c r="IM500" s="44"/>
      <c r="IN500" s="44"/>
      <c r="IO500" s="44"/>
      <c r="IP500" s="44"/>
      <c r="IQ500" s="44"/>
      <c r="IR500" s="44"/>
      <c r="IS500" s="44"/>
      <c r="IT500" s="44"/>
      <c r="IU500" s="44"/>
      <c r="IV500" s="44"/>
      <c r="IW500" s="44"/>
      <c r="IX500" s="44"/>
      <c r="IY500" s="44"/>
      <c r="IZ500" s="44"/>
      <c r="JA500" s="44"/>
      <c r="JB500" s="44"/>
      <c r="JC500" s="44"/>
      <c r="JD500" s="44"/>
      <c r="JE500" s="44"/>
      <c r="JF500" s="44"/>
      <c r="JG500" s="44"/>
      <c r="JH500" s="44"/>
      <c r="JI500" s="44"/>
      <c r="JJ500" s="44"/>
      <c r="JK500" s="44"/>
      <c r="JL500" s="44"/>
      <c r="JM500" s="44"/>
      <c r="JN500" s="44"/>
      <c r="JO500" s="44"/>
      <c r="JP500" s="44"/>
      <c r="JQ500" s="44"/>
      <c r="JR500" s="44"/>
      <c r="JS500" s="44"/>
      <c r="JT500" s="44"/>
      <c r="JU500" s="44"/>
      <c r="JV500" s="44"/>
      <c r="JW500" s="44"/>
      <c r="JX500" s="44"/>
      <c r="JY500" s="44"/>
      <c r="JZ500" s="44"/>
      <c r="KA500" s="44"/>
      <c r="KB500" s="44"/>
      <c r="KC500" s="44"/>
    </row>
    <row r="501" spans="1:289" x14ac:dyDescent="0.2">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44"/>
      <c r="FG501" s="44"/>
      <c r="FH501" s="44"/>
      <c r="FI501" s="44"/>
      <c r="FJ501" s="44"/>
      <c r="FK501" s="44"/>
      <c r="FL501" s="44"/>
      <c r="FM501" s="44"/>
      <c r="FN501" s="44"/>
      <c r="FO501" s="44"/>
      <c r="FP501" s="44"/>
      <c r="FQ501" s="44"/>
      <c r="FR501" s="44"/>
      <c r="FS501" s="44"/>
      <c r="FT501" s="44"/>
      <c r="FU501" s="44"/>
      <c r="FV501" s="44"/>
      <c r="FW501" s="44"/>
      <c r="FX501" s="44"/>
      <c r="FY501" s="44"/>
      <c r="FZ501" s="44"/>
      <c r="GA501" s="44"/>
      <c r="GB501" s="44"/>
      <c r="GC501" s="44"/>
      <c r="GD501" s="44"/>
      <c r="GE501" s="44"/>
      <c r="GF501" s="44"/>
      <c r="GG501" s="44"/>
      <c r="GH501" s="44"/>
      <c r="GI501" s="44"/>
      <c r="GJ501" s="44"/>
      <c r="GK501" s="44"/>
      <c r="GL501" s="44"/>
      <c r="GM501" s="44"/>
      <c r="GN501" s="44"/>
      <c r="GO501" s="44"/>
      <c r="GP501" s="44"/>
      <c r="GQ501" s="44"/>
      <c r="GR501" s="44"/>
      <c r="GS501" s="44"/>
      <c r="GT501" s="44"/>
      <c r="GU501" s="44"/>
      <c r="GV501" s="44"/>
      <c r="GW501" s="44"/>
      <c r="GX501" s="44"/>
      <c r="GY501" s="44"/>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4"/>
      <c r="HZ501" s="44"/>
      <c r="IA501" s="44"/>
      <c r="IB501" s="44"/>
      <c r="IC501" s="44"/>
      <c r="ID501" s="44"/>
      <c r="IE501" s="44"/>
      <c r="IF501" s="44"/>
      <c r="IG501" s="44"/>
      <c r="IH501" s="44"/>
      <c r="II501" s="44"/>
      <c r="IJ501" s="44"/>
      <c r="IK501" s="44"/>
      <c r="IL501" s="44"/>
      <c r="IM501" s="44"/>
      <c r="IN501" s="44"/>
      <c r="IO501" s="44"/>
      <c r="IP501" s="44"/>
      <c r="IQ501" s="44"/>
      <c r="IR501" s="44"/>
      <c r="IS501" s="44"/>
      <c r="IT501" s="44"/>
      <c r="IU501" s="44"/>
      <c r="IV501" s="44"/>
      <c r="IW501" s="44"/>
      <c r="IX501" s="44"/>
      <c r="IY501" s="44"/>
      <c r="IZ501" s="44"/>
      <c r="JA501" s="44"/>
      <c r="JB501" s="44"/>
      <c r="JC501" s="44"/>
      <c r="JD501" s="44"/>
      <c r="JE501" s="44"/>
      <c r="JF501" s="44"/>
      <c r="JG501" s="44"/>
      <c r="JH501" s="44"/>
      <c r="JI501" s="44"/>
      <c r="JJ501" s="44"/>
      <c r="JK501" s="44"/>
      <c r="JL501" s="44"/>
      <c r="JM501" s="44"/>
      <c r="JN501" s="44"/>
      <c r="JO501" s="44"/>
      <c r="JP501" s="44"/>
      <c r="JQ501" s="44"/>
      <c r="JR501" s="44"/>
      <c r="JS501" s="44"/>
      <c r="JT501" s="44"/>
      <c r="JU501" s="44"/>
      <c r="JV501" s="44"/>
      <c r="JW501" s="44"/>
      <c r="JX501" s="44"/>
      <c r="JY501" s="44"/>
      <c r="JZ501" s="44"/>
      <c r="KA501" s="44"/>
      <c r="KB501" s="44"/>
      <c r="KC501" s="44"/>
    </row>
    <row r="502" spans="1:289" x14ac:dyDescent="0.2">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44"/>
      <c r="FG502" s="44"/>
      <c r="FH502" s="44"/>
      <c r="FI502" s="44"/>
      <c r="FJ502" s="44"/>
      <c r="FK502" s="44"/>
      <c r="FL502" s="44"/>
      <c r="FM502" s="44"/>
      <c r="FN502" s="44"/>
      <c r="FO502" s="44"/>
      <c r="FP502" s="44"/>
      <c r="FQ502" s="44"/>
      <c r="FR502" s="44"/>
      <c r="FS502" s="44"/>
      <c r="FT502" s="44"/>
      <c r="FU502" s="44"/>
      <c r="FV502" s="44"/>
      <c r="FW502" s="44"/>
      <c r="FX502" s="44"/>
      <c r="FY502" s="44"/>
      <c r="FZ502" s="44"/>
      <c r="GA502" s="44"/>
      <c r="GB502" s="44"/>
      <c r="GC502" s="44"/>
      <c r="GD502" s="44"/>
      <c r="GE502" s="44"/>
      <c r="GF502" s="44"/>
      <c r="GG502" s="44"/>
      <c r="GH502" s="44"/>
      <c r="GI502" s="44"/>
      <c r="GJ502" s="44"/>
      <c r="GK502" s="44"/>
      <c r="GL502" s="44"/>
      <c r="GM502" s="44"/>
      <c r="GN502" s="44"/>
      <c r="GO502" s="44"/>
      <c r="GP502" s="44"/>
      <c r="GQ502" s="44"/>
      <c r="GR502" s="44"/>
      <c r="GS502" s="44"/>
      <c r="GT502" s="44"/>
      <c r="GU502" s="44"/>
      <c r="GV502" s="44"/>
      <c r="GW502" s="44"/>
      <c r="GX502" s="44"/>
      <c r="GY502" s="44"/>
      <c r="GZ502" s="44"/>
      <c r="HA502" s="44"/>
      <c r="HB502" s="44"/>
      <c r="HC502" s="44"/>
      <c r="HD502" s="44"/>
      <c r="HE502" s="44"/>
      <c r="HF502" s="44"/>
      <c r="HG502" s="44"/>
      <c r="HH502" s="44"/>
      <c r="HI502" s="44"/>
      <c r="HJ502" s="44"/>
      <c r="HK502" s="44"/>
      <c r="HL502" s="44"/>
      <c r="HM502" s="44"/>
      <c r="HN502" s="44"/>
      <c r="HO502" s="44"/>
      <c r="HP502" s="44"/>
      <c r="HQ502" s="44"/>
      <c r="HR502" s="44"/>
      <c r="HS502" s="44"/>
      <c r="HT502" s="44"/>
      <c r="HU502" s="44"/>
      <c r="HV502" s="44"/>
      <c r="HW502" s="44"/>
      <c r="HX502" s="44"/>
      <c r="HY502" s="44"/>
      <c r="HZ502" s="44"/>
      <c r="IA502" s="44"/>
      <c r="IB502" s="44"/>
      <c r="IC502" s="44"/>
      <c r="ID502" s="44"/>
      <c r="IE502" s="44"/>
      <c r="IF502" s="44"/>
      <c r="IG502" s="44"/>
      <c r="IH502" s="44"/>
      <c r="II502" s="44"/>
      <c r="IJ502" s="44"/>
      <c r="IK502" s="44"/>
      <c r="IL502" s="44"/>
      <c r="IM502" s="44"/>
      <c r="IN502" s="44"/>
      <c r="IO502" s="44"/>
      <c r="IP502" s="44"/>
      <c r="IQ502" s="44"/>
      <c r="IR502" s="44"/>
      <c r="IS502" s="44"/>
      <c r="IT502" s="44"/>
      <c r="IU502" s="44"/>
      <c r="IV502" s="44"/>
      <c r="IW502" s="44"/>
      <c r="IX502" s="44"/>
      <c r="IY502" s="44"/>
      <c r="IZ502" s="44"/>
      <c r="JA502" s="44"/>
      <c r="JB502" s="44"/>
      <c r="JC502" s="44"/>
      <c r="JD502" s="44"/>
      <c r="JE502" s="44"/>
      <c r="JF502" s="44"/>
      <c r="JG502" s="44"/>
      <c r="JH502" s="44"/>
      <c r="JI502" s="44"/>
      <c r="JJ502" s="44"/>
      <c r="JK502" s="44"/>
      <c r="JL502" s="44"/>
      <c r="JM502" s="44"/>
      <c r="JN502" s="44"/>
      <c r="JO502" s="44"/>
      <c r="JP502" s="44"/>
      <c r="JQ502" s="44"/>
      <c r="JR502" s="44"/>
      <c r="JS502" s="44"/>
      <c r="JT502" s="44"/>
      <c r="JU502" s="44"/>
      <c r="JV502" s="44"/>
      <c r="JW502" s="44"/>
      <c r="JX502" s="44"/>
      <c r="JY502" s="44"/>
      <c r="JZ502" s="44"/>
      <c r="KA502" s="44"/>
      <c r="KB502" s="44"/>
      <c r="KC502" s="44"/>
    </row>
    <row r="503" spans="1:289" x14ac:dyDescent="0.2">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44"/>
      <c r="FG503" s="44"/>
      <c r="FH503" s="44"/>
      <c r="FI503" s="44"/>
      <c r="FJ503" s="44"/>
      <c r="FK503" s="44"/>
      <c r="FL503" s="44"/>
      <c r="FM503" s="44"/>
      <c r="FN503" s="44"/>
      <c r="FO503" s="44"/>
      <c r="FP503" s="44"/>
      <c r="FQ503" s="44"/>
      <c r="FR503" s="44"/>
      <c r="FS503" s="44"/>
      <c r="FT503" s="44"/>
      <c r="FU503" s="44"/>
      <c r="FV503" s="44"/>
      <c r="FW503" s="44"/>
      <c r="FX503" s="44"/>
      <c r="FY503" s="44"/>
      <c r="FZ503" s="44"/>
      <c r="GA503" s="44"/>
      <c r="GB503" s="44"/>
      <c r="GC503" s="44"/>
      <c r="GD503" s="44"/>
      <c r="GE503" s="44"/>
      <c r="GF503" s="44"/>
      <c r="GG503" s="44"/>
      <c r="GH503" s="44"/>
      <c r="GI503" s="44"/>
      <c r="GJ503" s="44"/>
      <c r="GK503" s="44"/>
      <c r="GL503" s="44"/>
      <c r="GM503" s="44"/>
      <c r="GN503" s="44"/>
      <c r="GO503" s="44"/>
      <c r="GP503" s="44"/>
      <c r="GQ503" s="44"/>
      <c r="GR503" s="44"/>
      <c r="GS503" s="44"/>
      <c r="GT503" s="44"/>
      <c r="GU503" s="44"/>
      <c r="GV503" s="44"/>
      <c r="GW503" s="44"/>
      <c r="GX503" s="44"/>
      <c r="GY503" s="44"/>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4"/>
      <c r="HZ503" s="44"/>
      <c r="IA503" s="44"/>
      <c r="IB503" s="44"/>
      <c r="IC503" s="44"/>
      <c r="ID503" s="44"/>
      <c r="IE503" s="44"/>
      <c r="IF503" s="44"/>
      <c r="IG503" s="44"/>
      <c r="IH503" s="44"/>
      <c r="II503" s="44"/>
      <c r="IJ503" s="44"/>
      <c r="IK503" s="44"/>
      <c r="IL503" s="44"/>
      <c r="IM503" s="44"/>
      <c r="IN503" s="44"/>
      <c r="IO503" s="44"/>
      <c r="IP503" s="44"/>
      <c r="IQ503" s="44"/>
      <c r="IR503" s="44"/>
      <c r="IS503" s="44"/>
      <c r="IT503" s="44"/>
      <c r="IU503" s="44"/>
      <c r="IV503" s="44"/>
      <c r="IW503" s="44"/>
      <c r="IX503" s="44"/>
      <c r="IY503" s="44"/>
      <c r="IZ503" s="44"/>
      <c r="JA503" s="44"/>
      <c r="JB503" s="44"/>
      <c r="JC503" s="44"/>
      <c r="JD503" s="44"/>
      <c r="JE503" s="44"/>
      <c r="JF503" s="44"/>
      <c r="JG503" s="44"/>
      <c r="JH503" s="44"/>
      <c r="JI503" s="44"/>
      <c r="JJ503" s="44"/>
      <c r="JK503" s="44"/>
      <c r="JL503" s="44"/>
      <c r="JM503" s="44"/>
      <c r="JN503" s="44"/>
      <c r="JO503" s="44"/>
      <c r="JP503" s="44"/>
      <c r="JQ503" s="44"/>
      <c r="JR503" s="44"/>
      <c r="JS503" s="44"/>
      <c r="JT503" s="44"/>
      <c r="JU503" s="44"/>
      <c r="JV503" s="44"/>
      <c r="JW503" s="44"/>
      <c r="JX503" s="44"/>
      <c r="JY503" s="44"/>
      <c r="JZ503" s="44"/>
      <c r="KA503" s="44"/>
      <c r="KB503" s="44"/>
      <c r="KC503" s="44"/>
    </row>
    <row r="504" spans="1:289" x14ac:dyDescent="0.2">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44"/>
      <c r="FG504" s="44"/>
      <c r="FH504" s="44"/>
      <c r="FI504" s="44"/>
      <c r="FJ504" s="44"/>
      <c r="FK504" s="44"/>
      <c r="FL504" s="44"/>
      <c r="FM504" s="44"/>
      <c r="FN504" s="44"/>
      <c r="FO504" s="44"/>
      <c r="FP504" s="44"/>
      <c r="FQ504" s="44"/>
      <c r="FR504" s="44"/>
      <c r="FS504" s="44"/>
      <c r="FT504" s="44"/>
      <c r="FU504" s="44"/>
      <c r="FV504" s="44"/>
      <c r="FW504" s="44"/>
      <c r="FX504" s="44"/>
      <c r="FY504" s="44"/>
      <c r="FZ504" s="44"/>
      <c r="GA504" s="44"/>
      <c r="GB504" s="44"/>
      <c r="GC504" s="44"/>
      <c r="GD504" s="44"/>
      <c r="GE504" s="44"/>
      <c r="GF504" s="44"/>
      <c r="GG504" s="44"/>
      <c r="GH504" s="44"/>
      <c r="GI504" s="44"/>
      <c r="GJ504" s="44"/>
      <c r="GK504" s="44"/>
      <c r="GL504" s="44"/>
      <c r="GM504" s="44"/>
      <c r="GN504" s="44"/>
      <c r="GO504" s="44"/>
      <c r="GP504" s="44"/>
      <c r="GQ504" s="44"/>
      <c r="GR504" s="44"/>
      <c r="GS504" s="44"/>
      <c r="GT504" s="44"/>
      <c r="GU504" s="44"/>
      <c r="GV504" s="44"/>
      <c r="GW504" s="44"/>
      <c r="GX504" s="44"/>
      <c r="GY504" s="44"/>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4"/>
      <c r="HZ504" s="44"/>
      <c r="IA504" s="44"/>
      <c r="IB504" s="44"/>
      <c r="IC504" s="44"/>
      <c r="ID504" s="44"/>
      <c r="IE504" s="44"/>
      <c r="IF504" s="44"/>
      <c r="IG504" s="44"/>
      <c r="IH504" s="44"/>
      <c r="II504" s="44"/>
      <c r="IJ504" s="44"/>
      <c r="IK504" s="44"/>
      <c r="IL504" s="44"/>
      <c r="IM504" s="44"/>
      <c r="IN504" s="44"/>
      <c r="IO504" s="44"/>
      <c r="IP504" s="44"/>
      <c r="IQ504" s="44"/>
      <c r="IR504" s="44"/>
      <c r="IS504" s="44"/>
      <c r="IT504" s="44"/>
      <c r="IU504" s="44"/>
      <c r="IV504" s="44"/>
      <c r="IW504" s="44"/>
      <c r="IX504" s="44"/>
      <c r="IY504" s="44"/>
      <c r="IZ504" s="44"/>
      <c r="JA504" s="44"/>
      <c r="JB504" s="44"/>
      <c r="JC504" s="44"/>
      <c r="JD504" s="44"/>
      <c r="JE504" s="44"/>
      <c r="JF504" s="44"/>
      <c r="JG504" s="44"/>
      <c r="JH504" s="44"/>
      <c r="JI504" s="44"/>
      <c r="JJ504" s="44"/>
      <c r="JK504" s="44"/>
      <c r="JL504" s="44"/>
      <c r="JM504" s="44"/>
      <c r="JN504" s="44"/>
      <c r="JO504" s="44"/>
      <c r="JP504" s="44"/>
      <c r="JQ504" s="44"/>
      <c r="JR504" s="44"/>
      <c r="JS504" s="44"/>
      <c r="JT504" s="44"/>
      <c r="JU504" s="44"/>
      <c r="JV504" s="44"/>
      <c r="JW504" s="44"/>
      <c r="JX504" s="44"/>
      <c r="JY504" s="44"/>
      <c r="JZ504" s="44"/>
      <c r="KA504" s="44"/>
      <c r="KB504" s="44"/>
      <c r="KC504" s="44"/>
    </row>
    <row r="505" spans="1:289" x14ac:dyDescent="0.2">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44"/>
      <c r="FG505" s="44"/>
      <c r="FH505" s="44"/>
      <c r="FI505" s="44"/>
      <c r="FJ505" s="44"/>
      <c r="FK505" s="44"/>
      <c r="FL505" s="44"/>
      <c r="FM505" s="44"/>
      <c r="FN505" s="44"/>
      <c r="FO505" s="44"/>
      <c r="FP505" s="44"/>
      <c r="FQ505" s="44"/>
      <c r="FR505" s="44"/>
      <c r="FS505" s="44"/>
      <c r="FT505" s="44"/>
      <c r="FU505" s="44"/>
      <c r="FV505" s="44"/>
      <c r="FW505" s="44"/>
      <c r="FX505" s="44"/>
      <c r="FY505" s="44"/>
      <c r="FZ505" s="44"/>
      <c r="GA505" s="44"/>
      <c r="GB505" s="44"/>
      <c r="GC505" s="44"/>
      <c r="GD505" s="44"/>
      <c r="GE505" s="44"/>
      <c r="GF505" s="44"/>
      <c r="GG505" s="44"/>
      <c r="GH505" s="44"/>
      <c r="GI505" s="44"/>
      <c r="GJ505" s="44"/>
      <c r="GK505" s="44"/>
      <c r="GL505" s="44"/>
      <c r="GM505" s="44"/>
      <c r="GN505" s="44"/>
      <c r="GO505" s="44"/>
      <c r="GP505" s="44"/>
      <c r="GQ505" s="44"/>
      <c r="GR505" s="44"/>
      <c r="GS505" s="44"/>
      <c r="GT505" s="44"/>
      <c r="GU505" s="44"/>
      <c r="GV505" s="44"/>
      <c r="GW505" s="44"/>
      <c r="GX505" s="44"/>
      <c r="GY505" s="44"/>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4"/>
      <c r="HZ505" s="44"/>
      <c r="IA505" s="44"/>
      <c r="IB505" s="44"/>
      <c r="IC505" s="44"/>
      <c r="ID505" s="44"/>
      <c r="IE505" s="44"/>
      <c r="IF505" s="44"/>
      <c r="IG505" s="44"/>
      <c r="IH505" s="44"/>
      <c r="II505" s="44"/>
      <c r="IJ505" s="44"/>
      <c r="IK505" s="44"/>
      <c r="IL505" s="44"/>
      <c r="IM505" s="44"/>
      <c r="IN505" s="44"/>
      <c r="IO505" s="44"/>
      <c r="IP505" s="44"/>
      <c r="IQ505" s="44"/>
      <c r="IR505" s="44"/>
      <c r="IS505" s="44"/>
      <c r="IT505" s="44"/>
      <c r="IU505" s="44"/>
      <c r="IV505" s="44"/>
      <c r="IW505" s="44"/>
      <c r="IX505" s="44"/>
      <c r="IY505" s="44"/>
      <c r="IZ505" s="44"/>
      <c r="JA505" s="44"/>
      <c r="JB505" s="44"/>
      <c r="JC505" s="44"/>
      <c r="JD505" s="44"/>
      <c r="JE505" s="44"/>
      <c r="JF505" s="44"/>
      <c r="JG505" s="44"/>
      <c r="JH505" s="44"/>
      <c r="JI505" s="44"/>
      <c r="JJ505" s="44"/>
      <c r="JK505" s="44"/>
      <c r="JL505" s="44"/>
      <c r="JM505" s="44"/>
      <c r="JN505" s="44"/>
      <c r="JO505" s="44"/>
      <c r="JP505" s="44"/>
      <c r="JQ505" s="44"/>
      <c r="JR505" s="44"/>
      <c r="JS505" s="44"/>
      <c r="JT505" s="44"/>
      <c r="JU505" s="44"/>
      <c r="JV505" s="44"/>
      <c r="JW505" s="44"/>
      <c r="JX505" s="44"/>
      <c r="JY505" s="44"/>
      <c r="JZ505" s="44"/>
      <c r="KA505" s="44"/>
      <c r="KB505" s="44"/>
      <c r="KC505" s="44"/>
    </row>
    <row r="506" spans="1:289" x14ac:dyDescent="0.2">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44"/>
      <c r="FG506" s="44"/>
      <c r="FH506" s="44"/>
      <c r="FI506" s="44"/>
      <c r="FJ506" s="44"/>
      <c r="FK506" s="44"/>
      <c r="FL506" s="44"/>
      <c r="FM506" s="44"/>
      <c r="FN506" s="44"/>
      <c r="FO506" s="44"/>
      <c r="FP506" s="44"/>
      <c r="FQ506" s="44"/>
      <c r="FR506" s="44"/>
      <c r="FS506" s="44"/>
      <c r="FT506" s="44"/>
      <c r="FU506" s="44"/>
      <c r="FV506" s="44"/>
      <c r="FW506" s="44"/>
      <c r="FX506" s="44"/>
      <c r="FY506" s="44"/>
      <c r="FZ506" s="44"/>
      <c r="GA506" s="44"/>
      <c r="GB506" s="44"/>
      <c r="GC506" s="44"/>
      <c r="GD506" s="44"/>
      <c r="GE506" s="44"/>
      <c r="GF506" s="44"/>
      <c r="GG506" s="44"/>
      <c r="GH506" s="44"/>
      <c r="GI506" s="44"/>
      <c r="GJ506" s="44"/>
      <c r="GK506" s="44"/>
      <c r="GL506" s="44"/>
      <c r="GM506" s="44"/>
      <c r="GN506" s="44"/>
      <c r="GO506" s="44"/>
      <c r="GP506" s="44"/>
      <c r="GQ506" s="44"/>
      <c r="GR506" s="44"/>
      <c r="GS506" s="44"/>
      <c r="GT506" s="44"/>
      <c r="GU506" s="44"/>
      <c r="GV506" s="44"/>
      <c r="GW506" s="44"/>
      <c r="GX506" s="44"/>
      <c r="GY506" s="44"/>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4"/>
      <c r="HZ506" s="44"/>
      <c r="IA506" s="44"/>
      <c r="IB506" s="44"/>
      <c r="IC506" s="44"/>
      <c r="ID506" s="44"/>
      <c r="IE506" s="44"/>
      <c r="IF506" s="44"/>
      <c r="IG506" s="44"/>
      <c r="IH506" s="44"/>
      <c r="II506" s="44"/>
      <c r="IJ506" s="44"/>
      <c r="IK506" s="44"/>
      <c r="IL506" s="44"/>
      <c r="IM506" s="44"/>
      <c r="IN506" s="44"/>
      <c r="IO506" s="44"/>
      <c r="IP506" s="44"/>
      <c r="IQ506" s="44"/>
      <c r="IR506" s="44"/>
      <c r="IS506" s="44"/>
      <c r="IT506" s="44"/>
      <c r="IU506" s="44"/>
      <c r="IV506" s="44"/>
      <c r="IW506" s="44"/>
      <c r="IX506" s="44"/>
      <c r="IY506" s="44"/>
      <c r="IZ506" s="44"/>
      <c r="JA506" s="44"/>
      <c r="JB506" s="44"/>
      <c r="JC506" s="44"/>
      <c r="JD506" s="44"/>
      <c r="JE506" s="44"/>
      <c r="JF506" s="44"/>
      <c r="JG506" s="44"/>
      <c r="JH506" s="44"/>
      <c r="JI506" s="44"/>
      <c r="JJ506" s="44"/>
      <c r="JK506" s="44"/>
      <c r="JL506" s="44"/>
      <c r="JM506" s="44"/>
      <c r="JN506" s="44"/>
      <c r="JO506" s="44"/>
      <c r="JP506" s="44"/>
      <c r="JQ506" s="44"/>
      <c r="JR506" s="44"/>
      <c r="JS506" s="44"/>
      <c r="JT506" s="44"/>
      <c r="JU506" s="44"/>
      <c r="JV506" s="44"/>
      <c r="JW506" s="44"/>
      <c r="JX506" s="44"/>
      <c r="JY506" s="44"/>
      <c r="JZ506" s="44"/>
      <c r="KA506" s="44"/>
      <c r="KB506" s="44"/>
      <c r="KC506" s="44"/>
    </row>
    <row r="507" spans="1:289" x14ac:dyDescent="0.2">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44"/>
      <c r="FG507" s="44"/>
      <c r="FH507" s="44"/>
      <c r="FI507" s="44"/>
      <c r="FJ507" s="44"/>
      <c r="FK507" s="44"/>
      <c r="FL507" s="44"/>
      <c r="FM507" s="44"/>
      <c r="FN507" s="44"/>
      <c r="FO507" s="44"/>
      <c r="FP507" s="44"/>
      <c r="FQ507" s="44"/>
      <c r="FR507" s="44"/>
      <c r="FS507" s="44"/>
      <c r="FT507" s="44"/>
      <c r="FU507" s="44"/>
      <c r="FV507" s="44"/>
      <c r="FW507" s="44"/>
      <c r="FX507" s="44"/>
      <c r="FY507" s="44"/>
      <c r="FZ507" s="44"/>
      <c r="GA507" s="44"/>
      <c r="GB507" s="44"/>
      <c r="GC507" s="44"/>
      <c r="GD507" s="44"/>
      <c r="GE507" s="44"/>
      <c r="GF507" s="44"/>
      <c r="GG507" s="44"/>
      <c r="GH507" s="44"/>
      <c r="GI507" s="44"/>
      <c r="GJ507" s="44"/>
      <c r="GK507" s="44"/>
      <c r="GL507" s="44"/>
      <c r="GM507" s="44"/>
      <c r="GN507" s="44"/>
      <c r="GO507" s="44"/>
      <c r="GP507" s="44"/>
      <c r="GQ507" s="44"/>
      <c r="GR507" s="44"/>
      <c r="GS507" s="44"/>
      <c r="GT507" s="44"/>
      <c r="GU507" s="44"/>
      <c r="GV507" s="44"/>
      <c r="GW507" s="44"/>
      <c r="GX507" s="44"/>
      <c r="GY507" s="44"/>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4"/>
      <c r="HZ507" s="44"/>
      <c r="IA507" s="44"/>
      <c r="IB507" s="44"/>
      <c r="IC507" s="44"/>
      <c r="ID507" s="44"/>
      <c r="IE507" s="44"/>
      <c r="IF507" s="44"/>
      <c r="IG507" s="44"/>
      <c r="IH507" s="44"/>
      <c r="II507" s="44"/>
      <c r="IJ507" s="44"/>
      <c r="IK507" s="44"/>
      <c r="IL507" s="44"/>
      <c r="IM507" s="44"/>
      <c r="IN507" s="44"/>
      <c r="IO507" s="44"/>
      <c r="IP507" s="44"/>
      <c r="IQ507" s="44"/>
      <c r="IR507" s="44"/>
      <c r="IS507" s="44"/>
      <c r="IT507" s="44"/>
      <c r="IU507" s="44"/>
      <c r="IV507" s="44"/>
      <c r="IW507" s="44"/>
      <c r="IX507" s="44"/>
      <c r="IY507" s="44"/>
      <c r="IZ507" s="44"/>
      <c r="JA507" s="44"/>
      <c r="JB507" s="44"/>
      <c r="JC507" s="44"/>
      <c r="JD507" s="44"/>
      <c r="JE507" s="44"/>
      <c r="JF507" s="44"/>
      <c r="JG507" s="44"/>
      <c r="JH507" s="44"/>
      <c r="JI507" s="44"/>
      <c r="JJ507" s="44"/>
      <c r="JK507" s="44"/>
      <c r="JL507" s="44"/>
      <c r="JM507" s="44"/>
      <c r="JN507" s="44"/>
      <c r="JO507" s="44"/>
      <c r="JP507" s="44"/>
      <c r="JQ507" s="44"/>
      <c r="JR507" s="44"/>
      <c r="JS507" s="44"/>
      <c r="JT507" s="44"/>
      <c r="JU507" s="44"/>
      <c r="JV507" s="44"/>
      <c r="JW507" s="44"/>
      <c r="JX507" s="44"/>
      <c r="JY507" s="44"/>
      <c r="JZ507" s="44"/>
      <c r="KA507" s="44"/>
      <c r="KB507" s="44"/>
      <c r="KC507" s="44"/>
    </row>
    <row r="508" spans="1:289" x14ac:dyDescent="0.2">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44"/>
      <c r="FG508" s="44"/>
      <c r="FH508" s="44"/>
      <c r="FI508" s="44"/>
      <c r="FJ508" s="44"/>
      <c r="FK508" s="44"/>
      <c r="FL508" s="44"/>
      <c r="FM508" s="44"/>
      <c r="FN508" s="44"/>
      <c r="FO508" s="44"/>
      <c r="FP508" s="44"/>
      <c r="FQ508" s="44"/>
      <c r="FR508" s="44"/>
      <c r="FS508" s="44"/>
      <c r="FT508" s="44"/>
      <c r="FU508" s="44"/>
      <c r="FV508" s="44"/>
      <c r="FW508" s="44"/>
      <c r="FX508" s="44"/>
      <c r="FY508" s="44"/>
      <c r="FZ508" s="44"/>
      <c r="GA508" s="44"/>
      <c r="GB508" s="44"/>
      <c r="GC508" s="44"/>
      <c r="GD508" s="44"/>
      <c r="GE508" s="44"/>
      <c r="GF508" s="44"/>
      <c r="GG508" s="44"/>
      <c r="GH508" s="44"/>
      <c r="GI508" s="44"/>
      <c r="GJ508" s="44"/>
      <c r="GK508" s="44"/>
      <c r="GL508" s="44"/>
      <c r="GM508" s="44"/>
      <c r="GN508" s="44"/>
      <c r="GO508" s="44"/>
      <c r="GP508" s="44"/>
      <c r="GQ508" s="44"/>
      <c r="GR508" s="44"/>
      <c r="GS508" s="44"/>
      <c r="GT508" s="44"/>
      <c r="GU508" s="44"/>
      <c r="GV508" s="44"/>
      <c r="GW508" s="44"/>
      <c r="GX508" s="44"/>
      <c r="GY508" s="44"/>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4"/>
      <c r="HZ508" s="44"/>
      <c r="IA508" s="44"/>
      <c r="IB508" s="44"/>
      <c r="IC508" s="44"/>
      <c r="ID508" s="44"/>
      <c r="IE508" s="44"/>
      <c r="IF508" s="44"/>
      <c r="IG508" s="44"/>
      <c r="IH508" s="44"/>
      <c r="II508" s="44"/>
      <c r="IJ508" s="44"/>
      <c r="IK508" s="44"/>
      <c r="IL508" s="44"/>
      <c r="IM508" s="44"/>
      <c r="IN508" s="44"/>
      <c r="IO508" s="44"/>
      <c r="IP508" s="44"/>
      <c r="IQ508" s="44"/>
      <c r="IR508" s="44"/>
      <c r="IS508" s="44"/>
      <c r="IT508" s="44"/>
      <c r="IU508" s="44"/>
      <c r="IV508" s="44"/>
      <c r="IW508" s="44"/>
      <c r="IX508" s="44"/>
      <c r="IY508" s="44"/>
      <c r="IZ508" s="44"/>
      <c r="JA508" s="44"/>
      <c r="JB508" s="44"/>
      <c r="JC508" s="44"/>
      <c r="JD508" s="44"/>
      <c r="JE508" s="44"/>
      <c r="JF508" s="44"/>
      <c r="JG508" s="44"/>
      <c r="JH508" s="44"/>
      <c r="JI508" s="44"/>
      <c r="JJ508" s="44"/>
      <c r="JK508" s="44"/>
      <c r="JL508" s="44"/>
      <c r="JM508" s="44"/>
      <c r="JN508" s="44"/>
      <c r="JO508" s="44"/>
      <c r="JP508" s="44"/>
      <c r="JQ508" s="44"/>
      <c r="JR508" s="44"/>
      <c r="JS508" s="44"/>
      <c r="JT508" s="44"/>
      <c r="JU508" s="44"/>
      <c r="JV508" s="44"/>
      <c r="JW508" s="44"/>
      <c r="JX508" s="44"/>
      <c r="JY508" s="44"/>
      <c r="JZ508" s="44"/>
      <c r="KA508" s="44"/>
      <c r="KB508" s="44"/>
      <c r="KC508" s="44"/>
    </row>
    <row r="509" spans="1:289" x14ac:dyDescent="0.2">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44"/>
      <c r="FG509" s="44"/>
      <c r="FH509" s="44"/>
      <c r="FI509" s="44"/>
      <c r="FJ509" s="44"/>
      <c r="FK509" s="44"/>
      <c r="FL509" s="44"/>
      <c r="FM509" s="44"/>
      <c r="FN509" s="44"/>
      <c r="FO509" s="44"/>
      <c r="FP509" s="44"/>
      <c r="FQ509" s="44"/>
      <c r="FR509" s="44"/>
      <c r="FS509" s="44"/>
      <c r="FT509" s="44"/>
      <c r="FU509" s="44"/>
      <c r="FV509" s="44"/>
      <c r="FW509" s="44"/>
      <c r="FX509" s="44"/>
      <c r="FY509" s="44"/>
      <c r="FZ509" s="44"/>
      <c r="GA509" s="44"/>
      <c r="GB509" s="44"/>
      <c r="GC509" s="44"/>
      <c r="GD509" s="44"/>
      <c r="GE509" s="44"/>
      <c r="GF509" s="44"/>
      <c r="GG509" s="44"/>
      <c r="GH509" s="44"/>
      <c r="GI509" s="44"/>
      <c r="GJ509" s="44"/>
      <c r="GK509" s="44"/>
      <c r="GL509" s="44"/>
      <c r="GM509" s="44"/>
      <c r="GN509" s="44"/>
      <c r="GO509" s="44"/>
      <c r="GP509" s="44"/>
      <c r="GQ509" s="44"/>
      <c r="GR509" s="44"/>
      <c r="GS509" s="44"/>
      <c r="GT509" s="44"/>
      <c r="GU509" s="44"/>
      <c r="GV509" s="44"/>
      <c r="GW509" s="44"/>
      <c r="GX509" s="44"/>
      <c r="GY509" s="44"/>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4"/>
      <c r="HZ509" s="44"/>
      <c r="IA509" s="44"/>
      <c r="IB509" s="44"/>
      <c r="IC509" s="44"/>
      <c r="ID509" s="44"/>
      <c r="IE509" s="44"/>
      <c r="IF509" s="44"/>
      <c r="IG509" s="44"/>
      <c r="IH509" s="44"/>
      <c r="II509" s="44"/>
      <c r="IJ509" s="44"/>
      <c r="IK509" s="44"/>
      <c r="IL509" s="44"/>
      <c r="IM509" s="44"/>
      <c r="IN509" s="44"/>
      <c r="IO509" s="44"/>
      <c r="IP509" s="44"/>
      <c r="IQ509" s="44"/>
      <c r="IR509" s="44"/>
      <c r="IS509" s="44"/>
      <c r="IT509" s="44"/>
      <c r="IU509" s="44"/>
      <c r="IV509" s="44"/>
      <c r="IW509" s="44"/>
      <c r="IX509" s="44"/>
      <c r="IY509" s="44"/>
      <c r="IZ509" s="44"/>
      <c r="JA509" s="44"/>
      <c r="JB509" s="44"/>
      <c r="JC509" s="44"/>
      <c r="JD509" s="44"/>
      <c r="JE509" s="44"/>
      <c r="JF509" s="44"/>
      <c r="JG509" s="44"/>
      <c r="JH509" s="44"/>
      <c r="JI509" s="44"/>
      <c r="JJ509" s="44"/>
      <c r="JK509" s="44"/>
      <c r="JL509" s="44"/>
      <c r="JM509" s="44"/>
      <c r="JN509" s="44"/>
      <c r="JO509" s="44"/>
      <c r="JP509" s="44"/>
      <c r="JQ509" s="44"/>
      <c r="JR509" s="44"/>
      <c r="JS509" s="44"/>
      <c r="JT509" s="44"/>
      <c r="JU509" s="44"/>
      <c r="JV509" s="44"/>
      <c r="JW509" s="44"/>
      <c r="JX509" s="44"/>
      <c r="JY509" s="44"/>
      <c r="JZ509" s="44"/>
      <c r="KA509" s="44"/>
      <c r="KB509" s="44"/>
      <c r="KC509" s="44"/>
    </row>
    <row r="510" spans="1:289" x14ac:dyDescent="0.2">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44"/>
      <c r="FG510" s="44"/>
      <c r="FH510" s="44"/>
      <c r="FI510" s="44"/>
      <c r="FJ510" s="44"/>
      <c r="FK510" s="44"/>
      <c r="FL510" s="44"/>
      <c r="FM510" s="44"/>
      <c r="FN510" s="44"/>
      <c r="FO510" s="44"/>
      <c r="FP510" s="44"/>
      <c r="FQ510" s="44"/>
      <c r="FR510" s="44"/>
      <c r="FS510" s="44"/>
      <c r="FT510" s="44"/>
      <c r="FU510" s="44"/>
      <c r="FV510" s="44"/>
      <c r="FW510" s="44"/>
      <c r="FX510" s="44"/>
      <c r="FY510" s="44"/>
      <c r="FZ510" s="44"/>
      <c r="GA510" s="44"/>
      <c r="GB510" s="44"/>
      <c r="GC510" s="44"/>
      <c r="GD510" s="44"/>
      <c r="GE510" s="44"/>
      <c r="GF510" s="44"/>
      <c r="GG510" s="44"/>
      <c r="GH510" s="44"/>
      <c r="GI510" s="44"/>
      <c r="GJ510" s="44"/>
      <c r="GK510" s="44"/>
      <c r="GL510" s="44"/>
      <c r="GM510" s="44"/>
      <c r="GN510" s="44"/>
      <c r="GO510" s="44"/>
      <c r="GP510" s="44"/>
      <c r="GQ510" s="44"/>
      <c r="GR510" s="44"/>
      <c r="GS510" s="44"/>
      <c r="GT510" s="44"/>
      <c r="GU510" s="44"/>
      <c r="GV510" s="44"/>
      <c r="GW510" s="44"/>
      <c r="GX510" s="44"/>
      <c r="GY510" s="44"/>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4"/>
      <c r="HZ510" s="44"/>
      <c r="IA510" s="44"/>
      <c r="IB510" s="44"/>
      <c r="IC510" s="44"/>
      <c r="ID510" s="44"/>
      <c r="IE510" s="44"/>
      <c r="IF510" s="44"/>
      <c r="IG510" s="44"/>
      <c r="IH510" s="44"/>
      <c r="II510" s="44"/>
      <c r="IJ510" s="44"/>
      <c r="IK510" s="44"/>
      <c r="IL510" s="44"/>
      <c r="IM510" s="44"/>
      <c r="IN510" s="44"/>
      <c r="IO510" s="44"/>
      <c r="IP510" s="44"/>
      <c r="IQ510" s="44"/>
      <c r="IR510" s="44"/>
      <c r="IS510" s="44"/>
      <c r="IT510" s="44"/>
      <c r="IU510" s="44"/>
      <c r="IV510" s="44"/>
      <c r="IW510" s="44"/>
      <c r="IX510" s="44"/>
      <c r="IY510" s="44"/>
      <c r="IZ510" s="44"/>
      <c r="JA510" s="44"/>
      <c r="JB510" s="44"/>
      <c r="JC510" s="44"/>
      <c r="JD510" s="44"/>
      <c r="JE510" s="44"/>
      <c r="JF510" s="44"/>
      <c r="JG510" s="44"/>
      <c r="JH510" s="44"/>
      <c r="JI510" s="44"/>
      <c r="JJ510" s="44"/>
      <c r="JK510" s="44"/>
      <c r="JL510" s="44"/>
      <c r="JM510" s="44"/>
      <c r="JN510" s="44"/>
      <c r="JO510" s="44"/>
      <c r="JP510" s="44"/>
      <c r="JQ510" s="44"/>
      <c r="JR510" s="44"/>
      <c r="JS510" s="44"/>
      <c r="JT510" s="44"/>
      <c r="JU510" s="44"/>
      <c r="JV510" s="44"/>
      <c r="JW510" s="44"/>
      <c r="JX510" s="44"/>
      <c r="JY510" s="44"/>
      <c r="JZ510" s="44"/>
      <c r="KA510" s="44"/>
      <c r="KB510" s="44"/>
      <c r="KC510" s="44"/>
    </row>
    <row r="511" spans="1:289" x14ac:dyDescent="0.2">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44"/>
      <c r="FG511" s="44"/>
      <c r="FH511" s="44"/>
      <c r="FI511" s="44"/>
      <c r="FJ511" s="44"/>
      <c r="FK511" s="44"/>
      <c r="FL511" s="44"/>
      <c r="FM511" s="44"/>
      <c r="FN511" s="44"/>
      <c r="FO511" s="44"/>
      <c r="FP511" s="44"/>
      <c r="FQ511" s="44"/>
      <c r="FR511" s="44"/>
      <c r="FS511" s="44"/>
      <c r="FT511" s="44"/>
      <c r="FU511" s="44"/>
      <c r="FV511" s="44"/>
      <c r="FW511" s="44"/>
      <c r="FX511" s="44"/>
      <c r="FY511" s="44"/>
      <c r="FZ511" s="44"/>
      <c r="GA511" s="44"/>
      <c r="GB511" s="44"/>
      <c r="GC511" s="44"/>
      <c r="GD511" s="44"/>
      <c r="GE511" s="44"/>
      <c r="GF511" s="44"/>
      <c r="GG511" s="44"/>
      <c r="GH511" s="44"/>
      <c r="GI511" s="44"/>
      <c r="GJ511" s="44"/>
      <c r="GK511" s="44"/>
      <c r="GL511" s="44"/>
      <c r="GM511" s="44"/>
      <c r="GN511" s="44"/>
      <c r="GO511" s="44"/>
      <c r="GP511" s="44"/>
      <c r="GQ511" s="44"/>
      <c r="GR511" s="44"/>
      <c r="GS511" s="44"/>
      <c r="GT511" s="44"/>
      <c r="GU511" s="44"/>
      <c r="GV511" s="44"/>
      <c r="GW511" s="44"/>
      <c r="GX511" s="44"/>
      <c r="GY511" s="44"/>
      <c r="GZ511" s="44"/>
      <c r="HA511" s="44"/>
      <c r="HB511" s="44"/>
      <c r="HC511" s="44"/>
      <c r="HD511" s="44"/>
      <c r="HE511" s="44"/>
      <c r="HF511" s="44"/>
      <c r="HG511" s="44"/>
      <c r="HH511" s="44"/>
      <c r="HI511" s="44"/>
      <c r="HJ511" s="44"/>
      <c r="HK511" s="44"/>
      <c r="HL511" s="44"/>
      <c r="HM511" s="44"/>
      <c r="HN511" s="44"/>
      <c r="HO511" s="44"/>
      <c r="HP511" s="44"/>
      <c r="HQ511" s="44"/>
      <c r="HR511" s="44"/>
      <c r="HS511" s="44"/>
      <c r="HT511" s="44"/>
      <c r="HU511" s="44"/>
      <c r="HV511" s="44"/>
      <c r="HW511" s="44"/>
      <c r="HX511" s="44"/>
      <c r="HY511" s="44"/>
      <c r="HZ511" s="44"/>
      <c r="IA511" s="44"/>
      <c r="IB511" s="44"/>
      <c r="IC511" s="44"/>
      <c r="ID511" s="44"/>
      <c r="IE511" s="44"/>
      <c r="IF511" s="44"/>
      <c r="IG511" s="44"/>
      <c r="IH511" s="44"/>
      <c r="II511" s="44"/>
      <c r="IJ511" s="44"/>
      <c r="IK511" s="44"/>
      <c r="IL511" s="44"/>
      <c r="IM511" s="44"/>
      <c r="IN511" s="44"/>
      <c r="IO511" s="44"/>
      <c r="IP511" s="44"/>
      <c r="IQ511" s="44"/>
      <c r="IR511" s="44"/>
      <c r="IS511" s="44"/>
      <c r="IT511" s="44"/>
      <c r="IU511" s="44"/>
      <c r="IV511" s="44"/>
      <c r="IW511" s="44"/>
      <c r="IX511" s="44"/>
      <c r="IY511" s="44"/>
      <c r="IZ511" s="44"/>
      <c r="JA511" s="44"/>
      <c r="JB511" s="44"/>
      <c r="JC511" s="44"/>
      <c r="JD511" s="44"/>
      <c r="JE511" s="44"/>
      <c r="JF511" s="44"/>
      <c r="JG511" s="44"/>
      <c r="JH511" s="44"/>
      <c r="JI511" s="44"/>
      <c r="JJ511" s="44"/>
      <c r="JK511" s="44"/>
      <c r="JL511" s="44"/>
      <c r="JM511" s="44"/>
      <c r="JN511" s="44"/>
      <c r="JO511" s="44"/>
      <c r="JP511" s="44"/>
      <c r="JQ511" s="44"/>
      <c r="JR511" s="44"/>
      <c r="JS511" s="44"/>
      <c r="JT511" s="44"/>
      <c r="JU511" s="44"/>
      <c r="JV511" s="44"/>
      <c r="JW511" s="44"/>
      <c r="JX511" s="44"/>
      <c r="JY511" s="44"/>
      <c r="JZ511" s="44"/>
      <c r="KA511" s="44"/>
      <c r="KB511" s="44"/>
      <c r="KC511" s="44"/>
    </row>
    <row r="512" spans="1:289" x14ac:dyDescent="0.2">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44"/>
      <c r="FG512" s="44"/>
      <c r="FH512" s="44"/>
      <c r="FI512" s="44"/>
      <c r="FJ512" s="44"/>
      <c r="FK512" s="44"/>
      <c r="FL512" s="44"/>
      <c r="FM512" s="44"/>
      <c r="FN512" s="44"/>
      <c r="FO512" s="44"/>
      <c r="FP512" s="44"/>
      <c r="FQ512" s="44"/>
      <c r="FR512" s="44"/>
      <c r="FS512" s="44"/>
      <c r="FT512" s="44"/>
      <c r="FU512" s="44"/>
      <c r="FV512" s="44"/>
      <c r="FW512" s="44"/>
      <c r="FX512" s="44"/>
      <c r="FY512" s="44"/>
      <c r="FZ512" s="44"/>
      <c r="GA512" s="44"/>
      <c r="GB512" s="44"/>
      <c r="GC512" s="44"/>
      <c r="GD512" s="44"/>
      <c r="GE512" s="44"/>
      <c r="GF512" s="44"/>
      <c r="GG512" s="44"/>
      <c r="GH512" s="44"/>
      <c r="GI512" s="44"/>
      <c r="GJ512" s="44"/>
      <c r="GK512" s="44"/>
      <c r="GL512" s="44"/>
      <c r="GM512" s="44"/>
      <c r="GN512" s="44"/>
      <c r="GO512" s="44"/>
      <c r="GP512" s="44"/>
      <c r="GQ512" s="44"/>
      <c r="GR512" s="44"/>
      <c r="GS512" s="44"/>
      <c r="GT512" s="44"/>
      <c r="GU512" s="44"/>
      <c r="GV512" s="44"/>
      <c r="GW512" s="44"/>
      <c r="GX512" s="44"/>
      <c r="GY512" s="44"/>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4"/>
      <c r="HZ512" s="44"/>
      <c r="IA512" s="44"/>
      <c r="IB512" s="44"/>
      <c r="IC512" s="44"/>
      <c r="ID512" s="44"/>
      <c r="IE512" s="44"/>
      <c r="IF512" s="44"/>
      <c r="IG512" s="44"/>
      <c r="IH512" s="44"/>
      <c r="II512" s="44"/>
      <c r="IJ512" s="44"/>
      <c r="IK512" s="44"/>
      <c r="IL512" s="44"/>
      <c r="IM512" s="44"/>
      <c r="IN512" s="44"/>
      <c r="IO512" s="44"/>
      <c r="IP512" s="44"/>
      <c r="IQ512" s="44"/>
      <c r="IR512" s="44"/>
      <c r="IS512" s="44"/>
      <c r="IT512" s="44"/>
      <c r="IU512" s="44"/>
      <c r="IV512" s="44"/>
      <c r="IW512" s="44"/>
      <c r="IX512" s="44"/>
      <c r="IY512" s="44"/>
      <c r="IZ512" s="44"/>
      <c r="JA512" s="44"/>
      <c r="JB512" s="44"/>
      <c r="JC512" s="44"/>
      <c r="JD512" s="44"/>
      <c r="JE512" s="44"/>
      <c r="JF512" s="44"/>
      <c r="JG512" s="44"/>
      <c r="JH512" s="44"/>
      <c r="JI512" s="44"/>
      <c r="JJ512" s="44"/>
      <c r="JK512" s="44"/>
      <c r="JL512" s="44"/>
      <c r="JM512" s="44"/>
      <c r="JN512" s="44"/>
      <c r="JO512" s="44"/>
      <c r="JP512" s="44"/>
      <c r="JQ512" s="44"/>
      <c r="JR512" s="44"/>
      <c r="JS512" s="44"/>
      <c r="JT512" s="44"/>
      <c r="JU512" s="44"/>
      <c r="JV512" s="44"/>
      <c r="JW512" s="44"/>
      <c r="JX512" s="44"/>
      <c r="JY512" s="44"/>
      <c r="JZ512" s="44"/>
      <c r="KA512" s="44"/>
      <c r="KB512" s="44"/>
      <c r="KC512" s="44"/>
    </row>
    <row r="513" spans="1:289" x14ac:dyDescent="0.2">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44"/>
      <c r="FG513" s="44"/>
      <c r="FH513" s="44"/>
      <c r="FI513" s="44"/>
      <c r="FJ513" s="44"/>
      <c r="FK513" s="44"/>
      <c r="FL513" s="44"/>
      <c r="FM513" s="44"/>
      <c r="FN513" s="44"/>
      <c r="FO513" s="44"/>
      <c r="FP513" s="44"/>
      <c r="FQ513" s="44"/>
      <c r="FR513" s="44"/>
      <c r="FS513" s="44"/>
      <c r="FT513" s="44"/>
      <c r="FU513" s="44"/>
      <c r="FV513" s="44"/>
      <c r="FW513" s="44"/>
      <c r="FX513" s="44"/>
      <c r="FY513" s="44"/>
      <c r="FZ513" s="44"/>
      <c r="GA513" s="44"/>
      <c r="GB513" s="44"/>
      <c r="GC513" s="44"/>
      <c r="GD513" s="44"/>
      <c r="GE513" s="44"/>
      <c r="GF513" s="44"/>
      <c r="GG513" s="44"/>
      <c r="GH513" s="44"/>
      <c r="GI513" s="44"/>
      <c r="GJ513" s="44"/>
      <c r="GK513" s="44"/>
      <c r="GL513" s="44"/>
      <c r="GM513" s="44"/>
      <c r="GN513" s="44"/>
      <c r="GO513" s="44"/>
      <c r="GP513" s="44"/>
      <c r="GQ513" s="44"/>
      <c r="GR513" s="44"/>
      <c r="GS513" s="44"/>
      <c r="GT513" s="44"/>
      <c r="GU513" s="44"/>
      <c r="GV513" s="44"/>
      <c r="GW513" s="44"/>
      <c r="GX513" s="44"/>
      <c r="GY513" s="44"/>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4"/>
      <c r="HZ513" s="44"/>
      <c r="IA513" s="44"/>
      <c r="IB513" s="44"/>
      <c r="IC513" s="44"/>
      <c r="ID513" s="44"/>
      <c r="IE513" s="44"/>
      <c r="IF513" s="44"/>
      <c r="IG513" s="44"/>
      <c r="IH513" s="44"/>
      <c r="II513" s="44"/>
      <c r="IJ513" s="44"/>
      <c r="IK513" s="44"/>
      <c r="IL513" s="44"/>
      <c r="IM513" s="44"/>
      <c r="IN513" s="44"/>
      <c r="IO513" s="44"/>
      <c r="IP513" s="44"/>
      <c r="IQ513" s="44"/>
      <c r="IR513" s="44"/>
      <c r="IS513" s="44"/>
      <c r="IT513" s="44"/>
      <c r="IU513" s="44"/>
      <c r="IV513" s="44"/>
      <c r="IW513" s="44"/>
      <c r="IX513" s="44"/>
      <c r="IY513" s="44"/>
      <c r="IZ513" s="44"/>
      <c r="JA513" s="44"/>
      <c r="JB513" s="44"/>
      <c r="JC513" s="44"/>
      <c r="JD513" s="44"/>
      <c r="JE513" s="44"/>
      <c r="JF513" s="44"/>
      <c r="JG513" s="44"/>
      <c r="JH513" s="44"/>
      <c r="JI513" s="44"/>
      <c r="JJ513" s="44"/>
      <c r="JK513" s="44"/>
      <c r="JL513" s="44"/>
      <c r="JM513" s="44"/>
      <c r="JN513" s="44"/>
      <c r="JO513" s="44"/>
      <c r="JP513" s="44"/>
      <c r="JQ513" s="44"/>
      <c r="JR513" s="44"/>
      <c r="JS513" s="44"/>
      <c r="JT513" s="44"/>
      <c r="JU513" s="44"/>
      <c r="JV513" s="44"/>
      <c r="JW513" s="44"/>
      <c r="JX513" s="44"/>
      <c r="JY513" s="44"/>
      <c r="JZ513" s="44"/>
      <c r="KA513" s="44"/>
      <c r="KB513" s="44"/>
      <c r="KC513" s="44"/>
    </row>
    <row r="514" spans="1:289" x14ac:dyDescent="0.2">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44"/>
      <c r="FG514" s="44"/>
      <c r="FH514" s="44"/>
      <c r="FI514" s="44"/>
      <c r="FJ514" s="44"/>
      <c r="FK514" s="44"/>
      <c r="FL514" s="44"/>
      <c r="FM514" s="44"/>
      <c r="FN514" s="44"/>
      <c r="FO514" s="44"/>
      <c r="FP514" s="44"/>
      <c r="FQ514" s="44"/>
      <c r="FR514" s="44"/>
      <c r="FS514" s="44"/>
      <c r="FT514" s="44"/>
      <c r="FU514" s="44"/>
      <c r="FV514" s="44"/>
      <c r="FW514" s="44"/>
      <c r="FX514" s="44"/>
      <c r="FY514" s="44"/>
      <c r="FZ514" s="44"/>
      <c r="GA514" s="44"/>
      <c r="GB514" s="44"/>
      <c r="GC514" s="44"/>
      <c r="GD514" s="44"/>
      <c r="GE514" s="44"/>
      <c r="GF514" s="44"/>
      <c r="GG514" s="44"/>
      <c r="GH514" s="44"/>
      <c r="GI514" s="44"/>
      <c r="GJ514" s="44"/>
      <c r="GK514" s="44"/>
      <c r="GL514" s="44"/>
      <c r="GM514" s="44"/>
      <c r="GN514" s="44"/>
      <c r="GO514" s="44"/>
      <c r="GP514" s="44"/>
      <c r="GQ514" s="44"/>
      <c r="GR514" s="44"/>
      <c r="GS514" s="44"/>
      <c r="GT514" s="44"/>
      <c r="GU514" s="44"/>
      <c r="GV514" s="44"/>
      <c r="GW514" s="44"/>
      <c r="GX514" s="44"/>
      <c r="GY514" s="44"/>
      <c r="GZ514" s="44"/>
      <c r="HA514" s="44"/>
      <c r="HB514" s="44"/>
      <c r="HC514" s="44"/>
      <c r="HD514" s="44"/>
      <c r="HE514" s="44"/>
      <c r="HF514" s="44"/>
      <c r="HG514" s="44"/>
      <c r="HH514" s="44"/>
      <c r="HI514" s="44"/>
      <c r="HJ514" s="44"/>
      <c r="HK514" s="44"/>
      <c r="HL514" s="44"/>
      <c r="HM514" s="44"/>
      <c r="HN514" s="44"/>
      <c r="HO514" s="44"/>
      <c r="HP514" s="44"/>
      <c r="HQ514" s="44"/>
      <c r="HR514" s="44"/>
      <c r="HS514" s="44"/>
      <c r="HT514" s="44"/>
      <c r="HU514" s="44"/>
      <c r="HV514" s="44"/>
      <c r="HW514" s="44"/>
      <c r="HX514" s="44"/>
      <c r="HY514" s="44"/>
      <c r="HZ514" s="44"/>
      <c r="IA514" s="44"/>
      <c r="IB514" s="44"/>
      <c r="IC514" s="44"/>
      <c r="ID514" s="44"/>
      <c r="IE514" s="44"/>
      <c r="IF514" s="44"/>
      <c r="IG514" s="44"/>
      <c r="IH514" s="44"/>
      <c r="II514" s="44"/>
      <c r="IJ514" s="44"/>
      <c r="IK514" s="44"/>
      <c r="IL514" s="44"/>
      <c r="IM514" s="44"/>
      <c r="IN514" s="44"/>
      <c r="IO514" s="44"/>
      <c r="IP514" s="44"/>
      <c r="IQ514" s="44"/>
      <c r="IR514" s="44"/>
      <c r="IS514" s="44"/>
      <c r="IT514" s="44"/>
      <c r="IU514" s="44"/>
      <c r="IV514" s="44"/>
      <c r="IW514" s="44"/>
      <c r="IX514" s="44"/>
      <c r="IY514" s="44"/>
      <c r="IZ514" s="44"/>
      <c r="JA514" s="44"/>
      <c r="JB514" s="44"/>
      <c r="JC514" s="44"/>
      <c r="JD514" s="44"/>
      <c r="JE514" s="44"/>
      <c r="JF514" s="44"/>
      <c r="JG514" s="44"/>
      <c r="JH514" s="44"/>
      <c r="JI514" s="44"/>
      <c r="JJ514" s="44"/>
      <c r="JK514" s="44"/>
      <c r="JL514" s="44"/>
      <c r="JM514" s="44"/>
      <c r="JN514" s="44"/>
      <c r="JO514" s="44"/>
      <c r="JP514" s="44"/>
      <c r="JQ514" s="44"/>
      <c r="JR514" s="44"/>
      <c r="JS514" s="44"/>
      <c r="JT514" s="44"/>
      <c r="JU514" s="44"/>
      <c r="JV514" s="44"/>
      <c r="JW514" s="44"/>
      <c r="JX514" s="44"/>
      <c r="JY514" s="44"/>
      <c r="JZ514" s="44"/>
      <c r="KA514" s="44"/>
      <c r="KB514" s="44"/>
      <c r="KC514" s="44"/>
    </row>
    <row r="515" spans="1:289" x14ac:dyDescent="0.2">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44"/>
      <c r="FG515" s="44"/>
      <c r="FH515" s="44"/>
      <c r="FI515" s="44"/>
      <c r="FJ515" s="44"/>
      <c r="FK515" s="44"/>
      <c r="FL515" s="44"/>
      <c r="FM515" s="44"/>
      <c r="FN515" s="44"/>
      <c r="FO515" s="44"/>
      <c r="FP515" s="44"/>
      <c r="FQ515" s="44"/>
      <c r="FR515" s="44"/>
      <c r="FS515" s="44"/>
      <c r="FT515" s="44"/>
      <c r="FU515" s="44"/>
      <c r="FV515" s="44"/>
      <c r="FW515" s="44"/>
      <c r="FX515" s="44"/>
      <c r="FY515" s="44"/>
      <c r="FZ515" s="44"/>
      <c r="GA515" s="44"/>
      <c r="GB515" s="44"/>
      <c r="GC515" s="44"/>
      <c r="GD515" s="44"/>
      <c r="GE515" s="44"/>
      <c r="GF515" s="44"/>
      <c r="GG515" s="44"/>
      <c r="GH515" s="44"/>
      <c r="GI515" s="44"/>
      <c r="GJ515" s="44"/>
      <c r="GK515" s="44"/>
      <c r="GL515" s="44"/>
      <c r="GM515" s="44"/>
      <c r="GN515" s="44"/>
      <c r="GO515" s="44"/>
      <c r="GP515" s="44"/>
      <c r="GQ515" s="44"/>
      <c r="GR515" s="44"/>
      <c r="GS515" s="44"/>
      <c r="GT515" s="44"/>
      <c r="GU515" s="44"/>
      <c r="GV515" s="44"/>
      <c r="GW515" s="44"/>
      <c r="GX515" s="44"/>
      <c r="GY515" s="44"/>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4"/>
      <c r="HZ515" s="44"/>
      <c r="IA515" s="44"/>
      <c r="IB515" s="44"/>
      <c r="IC515" s="44"/>
      <c r="ID515" s="44"/>
      <c r="IE515" s="44"/>
      <c r="IF515" s="44"/>
      <c r="IG515" s="44"/>
      <c r="IH515" s="44"/>
      <c r="II515" s="44"/>
      <c r="IJ515" s="44"/>
      <c r="IK515" s="44"/>
      <c r="IL515" s="44"/>
      <c r="IM515" s="44"/>
      <c r="IN515" s="44"/>
      <c r="IO515" s="44"/>
      <c r="IP515" s="44"/>
      <c r="IQ515" s="44"/>
      <c r="IR515" s="44"/>
      <c r="IS515" s="44"/>
      <c r="IT515" s="44"/>
      <c r="IU515" s="44"/>
      <c r="IV515" s="44"/>
      <c r="IW515" s="44"/>
      <c r="IX515" s="44"/>
      <c r="IY515" s="44"/>
      <c r="IZ515" s="44"/>
      <c r="JA515" s="44"/>
      <c r="JB515" s="44"/>
      <c r="JC515" s="44"/>
      <c r="JD515" s="44"/>
      <c r="JE515" s="44"/>
      <c r="JF515" s="44"/>
      <c r="JG515" s="44"/>
      <c r="JH515" s="44"/>
      <c r="JI515" s="44"/>
      <c r="JJ515" s="44"/>
      <c r="JK515" s="44"/>
      <c r="JL515" s="44"/>
      <c r="JM515" s="44"/>
      <c r="JN515" s="44"/>
      <c r="JO515" s="44"/>
      <c r="JP515" s="44"/>
      <c r="JQ515" s="44"/>
      <c r="JR515" s="44"/>
      <c r="JS515" s="44"/>
      <c r="JT515" s="44"/>
      <c r="JU515" s="44"/>
      <c r="JV515" s="44"/>
      <c r="JW515" s="44"/>
      <c r="JX515" s="44"/>
      <c r="JY515" s="44"/>
      <c r="JZ515" s="44"/>
      <c r="KA515" s="44"/>
      <c r="KB515" s="44"/>
      <c r="KC515" s="44"/>
    </row>
    <row r="516" spans="1:289" x14ac:dyDescent="0.2">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44"/>
      <c r="FG516" s="44"/>
      <c r="FH516" s="44"/>
      <c r="FI516" s="44"/>
      <c r="FJ516" s="44"/>
      <c r="FK516" s="44"/>
      <c r="FL516" s="44"/>
      <c r="FM516" s="44"/>
      <c r="FN516" s="44"/>
      <c r="FO516" s="44"/>
      <c r="FP516" s="44"/>
      <c r="FQ516" s="44"/>
      <c r="FR516" s="44"/>
      <c r="FS516" s="44"/>
      <c r="FT516" s="44"/>
      <c r="FU516" s="44"/>
      <c r="FV516" s="44"/>
      <c r="FW516" s="44"/>
      <c r="FX516" s="44"/>
      <c r="FY516" s="44"/>
      <c r="FZ516" s="44"/>
      <c r="GA516" s="44"/>
      <c r="GB516" s="44"/>
      <c r="GC516" s="44"/>
      <c r="GD516" s="44"/>
      <c r="GE516" s="44"/>
      <c r="GF516" s="44"/>
      <c r="GG516" s="44"/>
      <c r="GH516" s="44"/>
      <c r="GI516" s="44"/>
      <c r="GJ516" s="44"/>
      <c r="GK516" s="44"/>
      <c r="GL516" s="44"/>
      <c r="GM516" s="44"/>
      <c r="GN516" s="44"/>
      <c r="GO516" s="44"/>
      <c r="GP516" s="44"/>
      <c r="GQ516" s="44"/>
      <c r="GR516" s="44"/>
      <c r="GS516" s="44"/>
      <c r="GT516" s="44"/>
      <c r="GU516" s="44"/>
      <c r="GV516" s="44"/>
      <c r="GW516" s="44"/>
      <c r="GX516" s="44"/>
      <c r="GY516" s="44"/>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4"/>
      <c r="HZ516" s="44"/>
      <c r="IA516" s="44"/>
      <c r="IB516" s="44"/>
      <c r="IC516" s="44"/>
      <c r="ID516" s="44"/>
      <c r="IE516" s="44"/>
      <c r="IF516" s="44"/>
      <c r="IG516" s="44"/>
      <c r="IH516" s="44"/>
      <c r="II516" s="44"/>
      <c r="IJ516" s="44"/>
      <c r="IK516" s="44"/>
      <c r="IL516" s="44"/>
      <c r="IM516" s="44"/>
      <c r="IN516" s="44"/>
      <c r="IO516" s="44"/>
      <c r="IP516" s="44"/>
      <c r="IQ516" s="44"/>
      <c r="IR516" s="44"/>
      <c r="IS516" s="44"/>
      <c r="IT516" s="44"/>
      <c r="IU516" s="44"/>
      <c r="IV516" s="44"/>
      <c r="IW516" s="44"/>
      <c r="IX516" s="44"/>
      <c r="IY516" s="44"/>
      <c r="IZ516" s="44"/>
      <c r="JA516" s="44"/>
      <c r="JB516" s="44"/>
      <c r="JC516" s="44"/>
      <c r="JD516" s="44"/>
      <c r="JE516" s="44"/>
      <c r="JF516" s="44"/>
      <c r="JG516" s="44"/>
      <c r="JH516" s="44"/>
      <c r="JI516" s="44"/>
      <c r="JJ516" s="44"/>
      <c r="JK516" s="44"/>
      <c r="JL516" s="44"/>
      <c r="JM516" s="44"/>
      <c r="JN516" s="44"/>
      <c r="JO516" s="44"/>
      <c r="JP516" s="44"/>
      <c r="JQ516" s="44"/>
      <c r="JR516" s="44"/>
      <c r="JS516" s="44"/>
      <c r="JT516" s="44"/>
      <c r="JU516" s="44"/>
      <c r="JV516" s="44"/>
      <c r="JW516" s="44"/>
      <c r="JX516" s="44"/>
      <c r="JY516" s="44"/>
      <c r="JZ516" s="44"/>
      <c r="KA516" s="44"/>
      <c r="KB516" s="44"/>
      <c r="KC516" s="44"/>
    </row>
    <row r="517" spans="1:289" x14ac:dyDescent="0.2">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44"/>
      <c r="FG517" s="44"/>
      <c r="FH517" s="44"/>
      <c r="FI517" s="44"/>
      <c r="FJ517" s="44"/>
      <c r="FK517" s="44"/>
      <c r="FL517" s="44"/>
      <c r="FM517" s="44"/>
      <c r="FN517" s="44"/>
      <c r="FO517" s="44"/>
      <c r="FP517" s="44"/>
      <c r="FQ517" s="44"/>
      <c r="FR517" s="44"/>
      <c r="FS517" s="44"/>
      <c r="FT517" s="44"/>
      <c r="FU517" s="44"/>
      <c r="FV517" s="44"/>
      <c r="FW517" s="44"/>
      <c r="FX517" s="44"/>
      <c r="FY517" s="44"/>
      <c r="FZ517" s="44"/>
      <c r="GA517" s="44"/>
      <c r="GB517" s="44"/>
      <c r="GC517" s="44"/>
      <c r="GD517" s="44"/>
      <c r="GE517" s="44"/>
      <c r="GF517" s="44"/>
      <c r="GG517" s="44"/>
      <c r="GH517" s="44"/>
      <c r="GI517" s="44"/>
      <c r="GJ517" s="44"/>
      <c r="GK517" s="44"/>
      <c r="GL517" s="44"/>
      <c r="GM517" s="44"/>
      <c r="GN517" s="44"/>
      <c r="GO517" s="44"/>
      <c r="GP517" s="44"/>
      <c r="GQ517" s="44"/>
      <c r="GR517" s="44"/>
      <c r="GS517" s="44"/>
      <c r="GT517" s="44"/>
      <c r="GU517" s="44"/>
      <c r="GV517" s="44"/>
      <c r="GW517" s="44"/>
      <c r="GX517" s="44"/>
      <c r="GY517" s="44"/>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4"/>
      <c r="HZ517" s="44"/>
      <c r="IA517" s="44"/>
      <c r="IB517" s="44"/>
      <c r="IC517" s="44"/>
      <c r="ID517" s="44"/>
      <c r="IE517" s="44"/>
      <c r="IF517" s="44"/>
      <c r="IG517" s="44"/>
      <c r="IH517" s="44"/>
      <c r="II517" s="44"/>
      <c r="IJ517" s="44"/>
      <c r="IK517" s="44"/>
      <c r="IL517" s="44"/>
      <c r="IM517" s="44"/>
      <c r="IN517" s="44"/>
      <c r="IO517" s="44"/>
      <c r="IP517" s="44"/>
      <c r="IQ517" s="44"/>
      <c r="IR517" s="44"/>
      <c r="IS517" s="44"/>
      <c r="IT517" s="44"/>
      <c r="IU517" s="44"/>
      <c r="IV517" s="44"/>
      <c r="IW517" s="44"/>
      <c r="IX517" s="44"/>
      <c r="IY517" s="44"/>
      <c r="IZ517" s="44"/>
      <c r="JA517" s="44"/>
      <c r="JB517" s="44"/>
      <c r="JC517" s="44"/>
      <c r="JD517" s="44"/>
      <c r="JE517" s="44"/>
      <c r="JF517" s="44"/>
      <c r="JG517" s="44"/>
      <c r="JH517" s="44"/>
      <c r="JI517" s="44"/>
      <c r="JJ517" s="44"/>
      <c r="JK517" s="44"/>
      <c r="JL517" s="44"/>
      <c r="JM517" s="44"/>
      <c r="JN517" s="44"/>
      <c r="JO517" s="44"/>
      <c r="JP517" s="44"/>
      <c r="JQ517" s="44"/>
      <c r="JR517" s="44"/>
      <c r="JS517" s="44"/>
      <c r="JT517" s="44"/>
      <c r="JU517" s="44"/>
      <c r="JV517" s="44"/>
      <c r="JW517" s="44"/>
      <c r="JX517" s="44"/>
      <c r="JY517" s="44"/>
      <c r="JZ517" s="44"/>
      <c r="KA517" s="44"/>
      <c r="KB517" s="44"/>
      <c r="KC517" s="44"/>
    </row>
    <row r="518" spans="1:289" x14ac:dyDescent="0.2">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44"/>
      <c r="FG518" s="44"/>
      <c r="FH518" s="44"/>
      <c r="FI518" s="44"/>
      <c r="FJ518" s="44"/>
      <c r="FK518" s="44"/>
      <c r="FL518" s="44"/>
      <c r="FM518" s="44"/>
      <c r="FN518" s="44"/>
      <c r="FO518" s="44"/>
      <c r="FP518" s="44"/>
      <c r="FQ518" s="44"/>
      <c r="FR518" s="44"/>
      <c r="FS518" s="44"/>
      <c r="FT518" s="44"/>
      <c r="FU518" s="44"/>
      <c r="FV518" s="44"/>
      <c r="FW518" s="44"/>
      <c r="FX518" s="44"/>
      <c r="FY518" s="44"/>
      <c r="FZ518" s="44"/>
      <c r="GA518" s="44"/>
      <c r="GB518" s="44"/>
      <c r="GC518" s="44"/>
      <c r="GD518" s="44"/>
      <c r="GE518" s="44"/>
      <c r="GF518" s="44"/>
      <c r="GG518" s="44"/>
      <c r="GH518" s="44"/>
      <c r="GI518" s="44"/>
      <c r="GJ518" s="44"/>
      <c r="GK518" s="44"/>
      <c r="GL518" s="44"/>
      <c r="GM518" s="44"/>
      <c r="GN518" s="44"/>
      <c r="GO518" s="44"/>
      <c r="GP518" s="44"/>
      <c r="GQ518" s="44"/>
      <c r="GR518" s="44"/>
      <c r="GS518" s="44"/>
      <c r="GT518" s="44"/>
      <c r="GU518" s="44"/>
      <c r="GV518" s="44"/>
      <c r="GW518" s="44"/>
      <c r="GX518" s="44"/>
      <c r="GY518" s="44"/>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4"/>
      <c r="HZ518" s="44"/>
      <c r="IA518" s="44"/>
      <c r="IB518" s="44"/>
      <c r="IC518" s="44"/>
      <c r="ID518" s="44"/>
      <c r="IE518" s="44"/>
      <c r="IF518" s="44"/>
      <c r="IG518" s="44"/>
      <c r="IH518" s="44"/>
      <c r="II518" s="44"/>
      <c r="IJ518" s="44"/>
      <c r="IK518" s="44"/>
      <c r="IL518" s="44"/>
      <c r="IM518" s="44"/>
      <c r="IN518" s="44"/>
      <c r="IO518" s="44"/>
      <c r="IP518" s="44"/>
      <c r="IQ518" s="44"/>
      <c r="IR518" s="44"/>
      <c r="IS518" s="44"/>
      <c r="IT518" s="44"/>
      <c r="IU518" s="44"/>
      <c r="IV518" s="44"/>
      <c r="IW518" s="44"/>
      <c r="IX518" s="44"/>
      <c r="IY518" s="44"/>
      <c r="IZ518" s="44"/>
      <c r="JA518" s="44"/>
      <c r="JB518" s="44"/>
      <c r="JC518" s="44"/>
      <c r="JD518" s="44"/>
      <c r="JE518" s="44"/>
      <c r="JF518" s="44"/>
      <c r="JG518" s="44"/>
      <c r="JH518" s="44"/>
      <c r="JI518" s="44"/>
      <c r="JJ518" s="44"/>
      <c r="JK518" s="44"/>
      <c r="JL518" s="44"/>
      <c r="JM518" s="44"/>
      <c r="JN518" s="44"/>
      <c r="JO518" s="44"/>
      <c r="JP518" s="44"/>
      <c r="JQ518" s="44"/>
      <c r="JR518" s="44"/>
      <c r="JS518" s="44"/>
      <c r="JT518" s="44"/>
      <c r="JU518" s="44"/>
      <c r="JV518" s="44"/>
      <c r="JW518" s="44"/>
      <c r="JX518" s="44"/>
      <c r="JY518" s="44"/>
      <c r="JZ518" s="44"/>
      <c r="KA518" s="44"/>
      <c r="KB518" s="44"/>
      <c r="KC518" s="44"/>
    </row>
    <row r="519" spans="1:289" x14ac:dyDescent="0.2">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44"/>
      <c r="FG519" s="44"/>
      <c r="FH519" s="44"/>
      <c r="FI519" s="44"/>
      <c r="FJ519" s="44"/>
      <c r="FK519" s="44"/>
      <c r="FL519" s="44"/>
      <c r="FM519" s="44"/>
      <c r="FN519" s="44"/>
      <c r="FO519" s="44"/>
      <c r="FP519" s="44"/>
      <c r="FQ519" s="44"/>
      <c r="FR519" s="44"/>
      <c r="FS519" s="44"/>
      <c r="FT519" s="44"/>
      <c r="FU519" s="44"/>
      <c r="FV519" s="44"/>
      <c r="FW519" s="44"/>
      <c r="FX519" s="44"/>
      <c r="FY519" s="44"/>
      <c r="FZ519" s="44"/>
      <c r="GA519" s="44"/>
      <c r="GB519" s="44"/>
      <c r="GC519" s="44"/>
      <c r="GD519" s="44"/>
      <c r="GE519" s="44"/>
      <c r="GF519" s="44"/>
      <c r="GG519" s="44"/>
      <c r="GH519" s="44"/>
      <c r="GI519" s="44"/>
      <c r="GJ519" s="44"/>
      <c r="GK519" s="44"/>
      <c r="GL519" s="44"/>
      <c r="GM519" s="44"/>
      <c r="GN519" s="44"/>
      <c r="GO519" s="44"/>
      <c r="GP519" s="44"/>
      <c r="GQ519" s="44"/>
      <c r="GR519" s="44"/>
      <c r="GS519" s="44"/>
      <c r="GT519" s="44"/>
      <c r="GU519" s="44"/>
      <c r="GV519" s="44"/>
      <c r="GW519" s="44"/>
      <c r="GX519" s="44"/>
      <c r="GY519" s="44"/>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4"/>
      <c r="HZ519" s="44"/>
      <c r="IA519" s="44"/>
      <c r="IB519" s="44"/>
      <c r="IC519" s="44"/>
      <c r="ID519" s="44"/>
      <c r="IE519" s="44"/>
      <c r="IF519" s="44"/>
      <c r="IG519" s="44"/>
      <c r="IH519" s="44"/>
      <c r="II519" s="44"/>
      <c r="IJ519" s="44"/>
      <c r="IK519" s="44"/>
      <c r="IL519" s="44"/>
      <c r="IM519" s="44"/>
      <c r="IN519" s="44"/>
      <c r="IO519" s="44"/>
      <c r="IP519" s="44"/>
      <c r="IQ519" s="44"/>
      <c r="IR519" s="44"/>
      <c r="IS519" s="44"/>
      <c r="IT519" s="44"/>
      <c r="IU519" s="44"/>
      <c r="IV519" s="44"/>
      <c r="IW519" s="44"/>
      <c r="IX519" s="44"/>
      <c r="IY519" s="44"/>
      <c r="IZ519" s="44"/>
      <c r="JA519" s="44"/>
      <c r="JB519" s="44"/>
      <c r="JC519" s="44"/>
      <c r="JD519" s="44"/>
      <c r="JE519" s="44"/>
      <c r="JF519" s="44"/>
      <c r="JG519" s="44"/>
      <c r="JH519" s="44"/>
      <c r="JI519" s="44"/>
      <c r="JJ519" s="44"/>
      <c r="JK519" s="44"/>
      <c r="JL519" s="44"/>
      <c r="JM519" s="44"/>
      <c r="JN519" s="44"/>
      <c r="JO519" s="44"/>
      <c r="JP519" s="44"/>
      <c r="JQ519" s="44"/>
      <c r="JR519" s="44"/>
      <c r="JS519" s="44"/>
      <c r="JT519" s="44"/>
      <c r="JU519" s="44"/>
      <c r="JV519" s="44"/>
      <c r="JW519" s="44"/>
      <c r="JX519" s="44"/>
      <c r="JY519" s="44"/>
      <c r="JZ519" s="44"/>
      <c r="KA519" s="44"/>
      <c r="KB519" s="44"/>
      <c r="KC519" s="44"/>
    </row>
    <row r="520" spans="1:289" x14ac:dyDescent="0.2">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44"/>
      <c r="FG520" s="44"/>
      <c r="FH520" s="44"/>
      <c r="FI520" s="44"/>
      <c r="FJ520" s="44"/>
      <c r="FK520" s="44"/>
      <c r="FL520" s="44"/>
      <c r="FM520" s="44"/>
      <c r="FN520" s="44"/>
      <c r="FO520" s="44"/>
      <c r="FP520" s="44"/>
      <c r="FQ520" s="44"/>
      <c r="FR520" s="44"/>
      <c r="FS520" s="44"/>
      <c r="FT520" s="44"/>
      <c r="FU520" s="44"/>
      <c r="FV520" s="44"/>
      <c r="FW520" s="44"/>
      <c r="FX520" s="44"/>
      <c r="FY520" s="44"/>
      <c r="FZ520" s="44"/>
      <c r="GA520" s="44"/>
      <c r="GB520" s="44"/>
      <c r="GC520" s="44"/>
      <c r="GD520" s="44"/>
      <c r="GE520" s="44"/>
      <c r="GF520" s="44"/>
      <c r="GG520" s="44"/>
      <c r="GH520" s="44"/>
      <c r="GI520" s="44"/>
      <c r="GJ520" s="44"/>
      <c r="GK520" s="44"/>
      <c r="GL520" s="44"/>
      <c r="GM520" s="44"/>
      <c r="GN520" s="44"/>
      <c r="GO520" s="44"/>
      <c r="GP520" s="44"/>
      <c r="GQ520" s="44"/>
      <c r="GR520" s="44"/>
      <c r="GS520" s="44"/>
      <c r="GT520" s="44"/>
      <c r="GU520" s="44"/>
      <c r="GV520" s="44"/>
      <c r="GW520" s="44"/>
      <c r="GX520" s="44"/>
      <c r="GY520" s="44"/>
      <c r="GZ520" s="44"/>
      <c r="HA520" s="44"/>
      <c r="HB520" s="44"/>
      <c r="HC520" s="44"/>
      <c r="HD520" s="44"/>
      <c r="HE520" s="44"/>
      <c r="HF520" s="44"/>
      <c r="HG520" s="44"/>
      <c r="HH520" s="44"/>
      <c r="HI520" s="44"/>
      <c r="HJ520" s="44"/>
      <c r="HK520" s="44"/>
      <c r="HL520" s="44"/>
      <c r="HM520" s="44"/>
      <c r="HN520" s="44"/>
      <c r="HO520" s="44"/>
      <c r="HP520" s="44"/>
      <c r="HQ520" s="44"/>
      <c r="HR520" s="44"/>
      <c r="HS520" s="44"/>
      <c r="HT520" s="44"/>
      <c r="HU520" s="44"/>
      <c r="HV520" s="44"/>
      <c r="HW520" s="44"/>
      <c r="HX520" s="44"/>
      <c r="HY520" s="44"/>
      <c r="HZ520" s="44"/>
      <c r="IA520" s="44"/>
      <c r="IB520" s="44"/>
      <c r="IC520" s="44"/>
      <c r="ID520" s="44"/>
      <c r="IE520" s="44"/>
      <c r="IF520" s="44"/>
      <c r="IG520" s="44"/>
      <c r="IH520" s="44"/>
      <c r="II520" s="44"/>
      <c r="IJ520" s="44"/>
      <c r="IK520" s="44"/>
      <c r="IL520" s="44"/>
      <c r="IM520" s="44"/>
      <c r="IN520" s="44"/>
      <c r="IO520" s="44"/>
      <c r="IP520" s="44"/>
      <c r="IQ520" s="44"/>
      <c r="IR520" s="44"/>
      <c r="IS520" s="44"/>
      <c r="IT520" s="44"/>
      <c r="IU520" s="44"/>
      <c r="IV520" s="44"/>
      <c r="IW520" s="44"/>
      <c r="IX520" s="44"/>
      <c r="IY520" s="44"/>
      <c r="IZ520" s="44"/>
      <c r="JA520" s="44"/>
      <c r="JB520" s="44"/>
      <c r="JC520" s="44"/>
      <c r="JD520" s="44"/>
      <c r="JE520" s="44"/>
      <c r="JF520" s="44"/>
      <c r="JG520" s="44"/>
      <c r="JH520" s="44"/>
      <c r="JI520" s="44"/>
      <c r="JJ520" s="44"/>
      <c r="JK520" s="44"/>
      <c r="JL520" s="44"/>
      <c r="JM520" s="44"/>
      <c r="JN520" s="44"/>
      <c r="JO520" s="44"/>
      <c r="JP520" s="44"/>
      <c r="JQ520" s="44"/>
      <c r="JR520" s="44"/>
      <c r="JS520" s="44"/>
      <c r="JT520" s="44"/>
      <c r="JU520" s="44"/>
      <c r="JV520" s="44"/>
      <c r="JW520" s="44"/>
      <c r="JX520" s="44"/>
      <c r="JY520" s="44"/>
      <c r="JZ520" s="44"/>
      <c r="KA520" s="44"/>
      <c r="KB520" s="44"/>
      <c r="KC520" s="44"/>
    </row>
    <row r="521" spans="1:289" x14ac:dyDescent="0.2">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44"/>
      <c r="FG521" s="44"/>
      <c r="FH521" s="44"/>
      <c r="FI521" s="44"/>
      <c r="FJ521" s="44"/>
      <c r="FK521" s="44"/>
      <c r="FL521" s="44"/>
      <c r="FM521" s="44"/>
      <c r="FN521" s="44"/>
      <c r="FO521" s="44"/>
      <c r="FP521" s="44"/>
      <c r="FQ521" s="44"/>
      <c r="FR521" s="44"/>
      <c r="FS521" s="44"/>
      <c r="FT521" s="44"/>
      <c r="FU521" s="44"/>
      <c r="FV521" s="44"/>
      <c r="FW521" s="44"/>
      <c r="FX521" s="44"/>
      <c r="FY521" s="44"/>
      <c r="FZ521" s="44"/>
      <c r="GA521" s="44"/>
      <c r="GB521" s="44"/>
      <c r="GC521" s="44"/>
      <c r="GD521" s="44"/>
      <c r="GE521" s="44"/>
      <c r="GF521" s="44"/>
      <c r="GG521" s="44"/>
      <c r="GH521" s="44"/>
      <c r="GI521" s="44"/>
      <c r="GJ521" s="44"/>
      <c r="GK521" s="44"/>
      <c r="GL521" s="44"/>
      <c r="GM521" s="44"/>
      <c r="GN521" s="44"/>
      <c r="GO521" s="44"/>
      <c r="GP521" s="44"/>
      <c r="GQ521" s="44"/>
      <c r="GR521" s="44"/>
      <c r="GS521" s="44"/>
      <c r="GT521" s="44"/>
      <c r="GU521" s="44"/>
      <c r="GV521" s="44"/>
      <c r="GW521" s="44"/>
      <c r="GX521" s="44"/>
      <c r="GY521" s="44"/>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4"/>
      <c r="HZ521" s="44"/>
      <c r="IA521" s="44"/>
      <c r="IB521" s="44"/>
      <c r="IC521" s="44"/>
      <c r="ID521" s="44"/>
      <c r="IE521" s="44"/>
      <c r="IF521" s="44"/>
      <c r="IG521" s="44"/>
      <c r="IH521" s="44"/>
      <c r="II521" s="44"/>
      <c r="IJ521" s="44"/>
      <c r="IK521" s="44"/>
      <c r="IL521" s="44"/>
      <c r="IM521" s="44"/>
      <c r="IN521" s="44"/>
      <c r="IO521" s="44"/>
      <c r="IP521" s="44"/>
      <c r="IQ521" s="44"/>
      <c r="IR521" s="44"/>
      <c r="IS521" s="44"/>
      <c r="IT521" s="44"/>
      <c r="IU521" s="44"/>
      <c r="IV521" s="44"/>
      <c r="IW521" s="44"/>
      <c r="IX521" s="44"/>
      <c r="IY521" s="44"/>
      <c r="IZ521" s="44"/>
      <c r="JA521" s="44"/>
      <c r="JB521" s="44"/>
      <c r="JC521" s="44"/>
      <c r="JD521" s="44"/>
      <c r="JE521" s="44"/>
      <c r="JF521" s="44"/>
      <c r="JG521" s="44"/>
      <c r="JH521" s="44"/>
      <c r="JI521" s="44"/>
      <c r="JJ521" s="44"/>
      <c r="JK521" s="44"/>
      <c r="JL521" s="44"/>
      <c r="JM521" s="44"/>
      <c r="JN521" s="44"/>
      <c r="JO521" s="44"/>
      <c r="JP521" s="44"/>
      <c r="JQ521" s="44"/>
      <c r="JR521" s="44"/>
      <c r="JS521" s="44"/>
      <c r="JT521" s="44"/>
      <c r="JU521" s="44"/>
      <c r="JV521" s="44"/>
      <c r="JW521" s="44"/>
      <c r="JX521" s="44"/>
      <c r="JY521" s="44"/>
      <c r="JZ521" s="44"/>
      <c r="KA521" s="44"/>
      <c r="KB521" s="44"/>
      <c r="KC521" s="44"/>
    </row>
    <row r="522" spans="1:289" x14ac:dyDescent="0.2">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44"/>
      <c r="FG522" s="44"/>
      <c r="FH522" s="44"/>
      <c r="FI522" s="44"/>
      <c r="FJ522" s="44"/>
      <c r="FK522" s="44"/>
      <c r="FL522" s="44"/>
      <c r="FM522" s="44"/>
      <c r="FN522" s="44"/>
      <c r="FO522" s="44"/>
      <c r="FP522" s="44"/>
      <c r="FQ522" s="44"/>
      <c r="FR522" s="44"/>
      <c r="FS522" s="44"/>
      <c r="FT522" s="44"/>
      <c r="FU522" s="44"/>
      <c r="FV522" s="44"/>
      <c r="FW522" s="44"/>
      <c r="FX522" s="44"/>
      <c r="FY522" s="44"/>
      <c r="FZ522" s="44"/>
      <c r="GA522" s="44"/>
      <c r="GB522" s="44"/>
      <c r="GC522" s="44"/>
      <c r="GD522" s="44"/>
      <c r="GE522" s="44"/>
      <c r="GF522" s="44"/>
      <c r="GG522" s="44"/>
      <c r="GH522" s="44"/>
      <c r="GI522" s="44"/>
      <c r="GJ522" s="44"/>
      <c r="GK522" s="44"/>
      <c r="GL522" s="44"/>
      <c r="GM522" s="44"/>
      <c r="GN522" s="44"/>
      <c r="GO522" s="44"/>
      <c r="GP522" s="44"/>
      <c r="GQ522" s="44"/>
      <c r="GR522" s="44"/>
      <c r="GS522" s="44"/>
      <c r="GT522" s="44"/>
      <c r="GU522" s="44"/>
      <c r="GV522" s="44"/>
      <c r="GW522" s="44"/>
      <c r="GX522" s="44"/>
      <c r="GY522" s="44"/>
      <c r="GZ522" s="44"/>
      <c r="HA522" s="44"/>
      <c r="HB522" s="44"/>
      <c r="HC522" s="44"/>
      <c r="HD522" s="44"/>
      <c r="HE522" s="44"/>
      <c r="HF522" s="44"/>
      <c r="HG522" s="44"/>
      <c r="HH522" s="44"/>
      <c r="HI522" s="44"/>
      <c r="HJ522" s="44"/>
      <c r="HK522" s="44"/>
      <c r="HL522" s="44"/>
      <c r="HM522" s="44"/>
      <c r="HN522" s="44"/>
      <c r="HO522" s="44"/>
      <c r="HP522" s="44"/>
      <c r="HQ522" s="44"/>
      <c r="HR522" s="44"/>
      <c r="HS522" s="44"/>
      <c r="HT522" s="44"/>
      <c r="HU522" s="44"/>
      <c r="HV522" s="44"/>
      <c r="HW522" s="44"/>
      <c r="HX522" s="44"/>
      <c r="HY522" s="44"/>
      <c r="HZ522" s="44"/>
      <c r="IA522" s="44"/>
      <c r="IB522" s="44"/>
      <c r="IC522" s="44"/>
      <c r="ID522" s="44"/>
      <c r="IE522" s="44"/>
      <c r="IF522" s="44"/>
      <c r="IG522" s="44"/>
      <c r="IH522" s="44"/>
      <c r="II522" s="44"/>
      <c r="IJ522" s="44"/>
      <c r="IK522" s="44"/>
      <c r="IL522" s="44"/>
      <c r="IM522" s="44"/>
      <c r="IN522" s="44"/>
      <c r="IO522" s="44"/>
      <c r="IP522" s="44"/>
      <c r="IQ522" s="44"/>
      <c r="IR522" s="44"/>
      <c r="IS522" s="44"/>
      <c r="IT522" s="44"/>
      <c r="IU522" s="44"/>
      <c r="IV522" s="44"/>
      <c r="IW522" s="44"/>
      <c r="IX522" s="44"/>
      <c r="IY522" s="44"/>
      <c r="IZ522" s="44"/>
      <c r="JA522" s="44"/>
      <c r="JB522" s="44"/>
      <c r="JC522" s="44"/>
      <c r="JD522" s="44"/>
      <c r="JE522" s="44"/>
      <c r="JF522" s="44"/>
      <c r="JG522" s="44"/>
      <c r="JH522" s="44"/>
      <c r="JI522" s="44"/>
      <c r="JJ522" s="44"/>
      <c r="JK522" s="44"/>
      <c r="JL522" s="44"/>
      <c r="JM522" s="44"/>
      <c r="JN522" s="44"/>
      <c r="JO522" s="44"/>
      <c r="JP522" s="44"/>
      <c r="JQ522" s="44"/>
      <c r="JR522" s="44"/>
      <c r="JS522" s="44"/>
      <c r="JT522" s="44"/>
      <c r="JU522" s="44"/>
      <c r="JV522" s="44"/>
      <c r="JW522" s="44"/>
      <c r="JX522" s="44"/>
      <c r="JY522" s="44"/>
      <c r="JZ522" s="44"/>
      <c r="KA522" s="44"/>
      <c r="KB522" s="44"/>
      <c r="KC522" s="44"/>
    </row>
    <row r="523" spans="1:289" x14ac:dyDescent="0.2">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44"/>
      <c r="FG523" s="44"/>
      <c r="FH523" s="44"/>
      <c r="FI523" s="44"/>
      <c r="FJ523" s="44"/>
      <c r="FK523" s="44"/>
      <c r="FL523" s="44"/>
      <c r="FM523" s="44"/>
      <c r="FN523" s="44"/>
      <c r="FO523" s="44"/>
      <c r="FP523" s="44"/>
      <c r="FQ523" s="44"/>
      <c r="FR523" s="44"/>
      <c r="FS523" s="44"/>
      <c r="FT523" s="44"/>
      <c r="FU523" s="44"/>
      <c r="FV523" s="44"/>
      <c r="FW523" s="44"/>
      <c r="FX523" s="44"/>
      <c r="FY523" s="44"/>
      <c r="FZ523" s="44"/>
      <c r="GA523" s="44"/>
      <c r="GB523" s="44"/>
      <c r="GC523" s="44"/>
      <c r="GD523" s="44"/>
      <c r="GE523" s="44"/>
      <c r="GF523" s="44"/>
      <c r="GG523" s="44"/>
      <c r="GH523" s="44"/>
      <c r="GI523" s="44"/>
      <c r="GJ523" s="44"/>
      <c r="GK523" s="44"/>
      <c r="GL523" s="44"/>
      <c r="GM523" s="44"/>
      <c r="GN523" s="44"/>
      <c r="GO523" s="44"/>
      <c r="GP523" s="44"/>
      <c r="GQ523" s="44"/>
      <c r="GR523" s="44"/>
      <c r="GS523" s="44"/>
      <c r="GT523" s="44"/>
      <c r="GU523" s="44"/>
      <c r="GV523" s="44"/>
      <c r="GW523" s="44"/>
      <c r="GX523" s="44"/>
      <c r="GY523" s="44"/>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4"/>
      <c r="HZ523" s="44"/>
      <c r="IA523" s="44"/>
      <c r="IB523" s="44"/>
      <c r="IC523" s="44"/>
      <c r="ID523" s="44"/>
      <c r="IE523" s="44"/>
      <c r="IF523" s="44"/>
      <c r="IG523" s="44"/>
      <c r="IH523" s="44"/>
      <c r="II523" s="44"/>
      <c r="IJ523" s="44"/>
      <c r="IK523" s="44"/>
      <c r="IL523" s="44"/>
      <c r="IM523" s="44"/>
      <c r="IN523" s="44"/>
      <c r="IO523" s="44"/>
      <c r="IP523" s="44"/>
      <c r="IQ523" s="44"/>
      <c r="IR523" s="44"/>
      <c r="IS523" s="44"/>
      <c r="IT523" s="44"/>
      <c r="IU523" s="44"/>
      <c r="IV523" s="44"/>
      <c r="IW523" s="44"/>
      <c r="IX523" s="44"/>
      <c r="IY523" s="44"/>
      <c r="IZ523" s="44"/>
      <c r="JA523" s="44"/>
      <c r="JB523" s="44"/>
      <c r="JC523" s="44"/>
      <c r="JD523" s="44"/>
      <c r="JE523" s="44"/>
      <c r="JF523" s="44"/>
      <c r="JG523" s="44"/>
      <c r="JH523" s="44"/>
      <c r="JI523" s="44"/>
      <c r="JJ523" s="44"/>
      <c r="JK523" s="44"/>
      <c r="JL523" s="44"/>
      <c r="JM523" s="44"/>
      <c r="JN523" s="44"/>
      <c r="JO523" s="44"/>
      <c r="JP523" s="44"/>
      <c r="JQ523" s="44"/>
      <c r="JR523" s="44"/>
      <c r="JS523" s="44"/>
      <c r="JT523" s="44"/>
      <c r="JU523" s="44"/>
      <c r="JV523" s="44"/>
      <c r="JW523" s="44"/>
      <c r="JX523" s="44"/>
      <c r="JY523" s="44"/>
      <c r="JZ523" s="44"/>
      <c r="KA523" s="44"/>
      <c r="KB523" s="44"/>
      <c r="KC523" s="44"/>
    </row>
    <row r="524" spans="1:289" x14ac:dyDescent="0.2">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44"/>
      <c r="FG524" s="44"/>
      <c r="FH524" s="44"/>
      <c r="FI524" s="44"/>
      <c r="FJ524" s="44"/>
      <c r="FK524" s="44"/>
      <c r="FL524" s="44"/>
      <c r="FM524" s="44"/>
      <c r="FN524" s="44"/>
      <c r="FO524" s="44"/>
      <c r="FP524" s="44"/>
      <c r="FQ524" s="44"/>
      <c r="FR524" s="44"/>
      <c r="FS524" s="44"/>
      <c r="FT524" s="44"/>
      <c r="FU524" s="44"/>
      <c r="FV524" s="44"/>
      <c r="FW524" s="44"/>
      <c r="FX524" s="44"/>
      <c r="FY524" s="44"/>
      <c r="FZ524" s="44"/>
      <c r="GA524" s="44"/>
      <c r="GB524" s="44"/>
      <c r="GC524" s="44"/>
      <c r="GD524" s="44"/>
      <c r="GE524" s="44"/>
      <c r="GF524" s="44"/>
      <c r="GG524" s="44"/>
      <c r="GH524" s="44"/>
      <c r="GI524" s="44"/>
      <c r="GJ524" s="44"/>
      <c r="GK524" s="44"/>
      <c r="GL524" s="44"/>
      <c r="GM524" s="44"/>
      <c r="GN524" s="44"/>
      <c r="GO524" s="44"/>
      <c r="GP524" s="44"/>
      <c r="GQ524" s="44"/>
      <c r="GR524" s="44"/>
      <c r="GS524" s="44"/>
      <c r="GT524" s="44"/>
      <c r="GU524" s="44"/>
      <c r="GV524" s="44"/>
      <c r="GW524" s="44"/>
      <c r="GX524" s="44"/>
      <c r="GY524" s="44"/>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4"/>
      <c r="HZ524" s="44"/>
      <c r="IA524" s="44"/>
      <c r="IB524" s="44"/>
      <c r="IC524" s="44"/>
      <c r="ID524" s="44"/>
      <c r="IE524" s="44"/>
      <c r="IF524" s="44"/>
      <c r="IG524" s="44"/>
      <c r="IH524" s="44"/>
      <c r="II524" s="44"/>
      <c r="IJ524" s="44"/>
      <c r="IK524" s="44"/>
      <c r="IL524" s="44"/>
      <c r="IM524" s="44"/>
      <c r="IN524" s="44"/>
      <c r="IO524" s="44"/>
      <c r="IP524" s="44"/>
      <c r="IQ524" s="44"/>
      <c r="IR524" s="44"/>
      <c r="IS524" s="44"/>
      <c r="IT524" s="44"/>
      <c r="IU524" s="44"/>
      <c r="IV524" s="44"/>
      <c r="IW524" s="44"/>
      <c r="IX524" s="44"/>
      <c r="IY524" s="44"/>
      <c r="IZ524" s="44"/>
      <c r="JA524" s="44"/>
      <c r="JB524" s="44"/>
      <c r="JC524" s="44"/>
      <c r="JD524" s="44"/>
      <c r="JE524" s="44"/>
      <c r="JF524" s="44"/>
      <c r="JG524" s="44"/>
      <c r="JH524" s="44"/>
      <c r="JI524" s="44"/>
      <c r="JJ524" s="44"/>
      <c r="JK524" s="44"/>
      <c r="JL524" s="44"/>
      <c r="JM524" s="44"/>
      <c r="JN524" s="44"/>
      <c r="JO524" s="44"/>
      <c r="JP524" s="44"/>
      <c r="JQ524" s="44"/>
      <c r="JR524" s="44"/>
      <c r="JS524" s="44"/>
      <c r="JT524" s="44"/>
      <c r="JU524" s="44"/>
      <c r="JV524" s="44"/>
      <c r="JW524" s="44"/>
      <c r="JX524" s="44"/>
      <c r="JY524" s="44"/>
      <c r="JZ524" s="44"/>
      <c r="KA524" s="44"/>
      <c r="KB524" s="44"/>
      <c r="KC524" s="44"/>
    </row>
    <row r="525" spans="1:289" x14ac:dyDescent="0.2">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44"/>
      <c r="FG525" s="44"/>
      <c r="FH525" s="44"/>
      <c r="FI525" s="44"/>
      <c r="FJ525" s="44"/>
      <c r="FK525" s="44"/>
      <c r="FL525" s="44"/>
      <c r="FM525" s="44"/>
      <c r="FN525" s="44"/>
      <c r="FO525" s="44"/>
      <c r="FP525" s="44"/>
      <c r="FQ525" s="44"/>
      <c r="FR525" s="44"/>
      <c r="FS525" s="44"/>
      <c r="FT525" s="44"/>
      <c r="FU525" s="44"/>
      <c r="FV525" s="44"/>
      <c r="FW525" s="44"/>
      <c r="FX525" s="44"/>
      <c r="FY525" s="44"/>
      <c r="FZ525" s="44"/>
      <c r="GA525" s="44"/>
      <c r="GB525" s="44"/>
      <c r="GC525" s="44"/>
      <c r="GD525" s="44"/>
      <c r="GE525" s="44"/>
      <c r="GF525" s="44"/>
      <c r="GG525" s="44"/>
      <c r="GH525" s="44"/>
      <c r="GI525" s="44"/>
      <c r="GJ525" s="44"/>
      <c r="GK525" s="44"/>
      <c r="GL525" s="44"/>
      <c r="GM525" s="44"/>
      <c r="GN525" s="44"/>
      <c r="GO525" s="44"/>
      <c r="GP525" s="44"/>
      <c r="GQ525" s="44"/>
      <c r="GR525" s="44"/>
      <c r="GS525" s="44"/>
      <c r="GT525" s="44"/>
      <c r="GU525" s="44"/>
      <c r="GV525" s="44"/>
      <c r="GW525" s="44"/>
      <c r="GX525" s="44"/>
      <c r="GY525" s="44"/>
      <c r="GZ525" s="44"/>
      <c r="HA525" s="44"/>
      <c r="HB525" s="44"/>
      <c r="HC525" s="44"/>
      <c r="HD525" s="44"/>
      <c r="HE525" s="44"/>
      <c r="HF525" s="44"/>
      <c r="HG525" s="44"/>
      <c r="HH525" s="44"/>
      <c r="HI525" s="44"/>
      <c r="HJ525" s="44"/>
      <c r="HK525" s="44"/>
      <c r="HL525" s="44"/>
      <c r="HM525" s="44"/>
      <c r="HN525" s="44"/>
      <c r="HO525" s="44"/>
      <c r="HP525" s="44"/>
      <c r="HQ525" s="44"/>
      <c r="HR525" s="44"/>
      <c r="HS525" s="44"/>
      <c r="HT525" s="44"/>
      <c r="HU525" s="44"/>
      <c r="HV525" s="44"/>
      <c r="HW525" s="44"/>
      <c r="HX525" s="44"/>
      <c r="HY525" s="44"/>
      <c r="HZ525" s="44"/>
      <c r="IA525" s="44"/>
      <c r="IB525" s="44"/>
      <c r="IC525" s="44"/>
      <c r="ID525" s="44"/>
      <c r="IE525" s="44"/>
      <c r="IF525" s="44"/>
      <c r="IG525" s="44"/>
      <c r="IH525" s="44"/>
      <c r="II525" s="44"/>
      <c r="IJ525" s="44"/>
      <c r="IK525" s="44"/>
      <c r="IL525" s="44"/>
      <c r="IM525" s="44"/>
      <c r="IN525" s="44"/>
      <c r="IO525" s="44"/>
      <c r="IP525" s="44"/>
      <c r="IQ525" s="44"/>
      <c r="IR525" s="44"/>
      <c r="IS525" s="44"/>
      <c r="IT525" s="44"/>
      <c r="IU525" s="44"/>
      <c r="IV525" s="44"/>
      <c r="IW525" s="44"/>
      <c r="IX525" s="44"/>
      <c r="IY525" s="44"/>
      <c r="IZ525" s="44"/>
      <c r="JA525" s="44"/>
      <c r="JB525" s="44"/>
      <c r="JC525" s="44"/>
      <c r="JD525" s="44"/>
      <c r="JE525" s="44"/>
      <c r="JF525" s="44"/>
      <c r="JG525" s="44"/>
      <c r="JH525" s="44"/>
      <c r="JI525" s="44"/>
      <c r="JJ525" s="44"/>
      <c r="JK525" s="44"/>
      <c r="JL525" s="44"/>
      <c r="JM525" s="44"/>
      <c r="JN525" s="44"/>
      <c r="JO525" s="44"/>
      <c r="JP525" s="44"/>
      <c r="JQ525" s="44"/>
      <c r="JR525" s="44"/>
      <c r="JS525" s="44"/>
      <c r="JT525" s="44"/>
      <c r="JU525" s="44"/>
      <c r="JV525" s="44"/>
      <c r="JW525" s="44"/>
      <c r="JX525" s="44"/>
      <c r="JY525" s="44"/>
      <c r="JZ525" s="44"/>
      <c r="KA525" s="44"/>
      <c r="KB525" s="44"/>
      <c r="KC525" s="44"/>
    </row>
    <row r="526" spans="1:289" x14ac:dyDescent="0.2">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44"/>
      <c r="FG526" s="44"/>
      <c r="FH526" s="44"/>
      <c r="FI526" s="44"/>
      <c r="FJ526" s="44"/>
      <c r="FK526" s="44"/>
      <c r="FL526" s="44"/>
      <c r="FM526" s="44"/>
      <c r="FN526" s="44"/>
      <c r="FO526" s="44"/>
      <c r="FP526" s="44"/>
      <c r="FQ526" s="44"/>
      <c r="FR526" s="44"/>
      <c r="FS526" s="44"/>
      <c r="FT526" s="44"/>
      <c r="FU526" s="44"/>
      <c r="FV526" s="44"/>
      <c r="FW526" s="44"/>
      <c r="FX526" s="44"/>
      <c r="FY526" s="44"/>
      <c r="FZ526" s="44"/>
      <c r="GA526" s="44"/>
      <c r="GB526" s="44"/>
      <c r="GC526" s="44"/>
      <c r="GD526" s="44"/>
      <c r="GE526" s="44"/>
      <c r="GF526" s="44"/>
      <c r="GG526" s="44"/>
      <c r="GH526" s="44"/>
      <c r="GI526" s="44"/>
      <c r="GJ526" s="44"/>
      <c r="GK526" s="44"/>
      <c r="GL526" s="44"/>
      <c r="GM526" s="44"/>
      <c r="GN526" s="44"/>
      <c r="GO526" s="44"/>
      <c r="GP526" s="44"/>
      <c r="GQ526" s="44"/>
      <c r="GR526" s="44"/>
      <c r="GS526" s="44"/>
      <c r="GT526" s="44"/>
      <c r="GU526" s="44"/>
      <c r="GV526" s="44"/>
      <c r="GW526" s="44"/>
      <c r="GX526" s="44"/>
      <c r="GY526" s="44"/>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4"/>
      <c r="HZ526" s="44"/>
      <c r="IA526" s="44"/>
      <c r="IB526" s="44"/>
      <c r="IC526" s="44"/>
      <c r="ID526" s="44"/>
      <c r="IE526" s="44"/>
      <c r="IF526" s="44"/>
      <c r="IG526" s="44"/>
      <c r="IH526" s="44"/>
      <c r="II526" s="44"/>
      <c r="IJ526" s="44"/>
      <c r="IK526" s="44"/>
      <c r="IL526" s="44"/>
      <c r="IM526" s="44"/>
      <c r="IN526" s="44"/>
      <c r="IO526" s="44"/>
      <c r="IP526" s="44"/>
      <c r="IQ526" s="44"/>
      <c r="IR526" s="44"/>
      <c r="IS526" s="44"/>
      <c r="IT526" s="44"/>
      <c r="IU526" s="44"/>
      <c r="IV526" s="44"/>
      <c r="IW526" s="44"/>
      <c r="IX526" s="44"/>
      <c r="IY526" s="44"/>
      <c r="IZ526" s="44"/>
      <c r="JA526" s="44"/>
      <c r="JB526" s="44"/>
      <c r="JC526" s="44"/>
      <c r="JD526" s="44"/>
      <c r="JE526" s="44"/>
      <c r="JF526" s="44"/>
      <c r="JG526" s="44"/>
      <c r="JH526" s="44"/>
      <c r="JI526" s="44"/>
      <c r="JJ526" s="44"/>
      <c r="JK526" s="44"/>
      <c r="JL526" s="44"/>
      <c r="JM526" s="44"/>
      <c r="JN526" s="44"/>
      <c r="JO526" s="44"/>
      <c r="JP526" s="44"/>
      <c r="JQ526" s="44"/>
      <c r="JR526" s="44"/>
      <c r="JS526" s="44"/>
      <c r="JT526" s="44"/>
      <c r="JU526" s="44"/>
      <c r="JV526" s="44"/>
      <c r="JW526" s="44"/>
      <c r="JX526" s="44"/>
      <c r="JY526" s="44"/>
      <c r="JZ526" s="44"/>
      <c r="KA526" s="44"/>
      <c r="KB526" s="44"/>
      <c r="KC526" s="44"/>
    </row>
    <row r="527" spans="1:289" x14ac:dyDescent="0.2">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44"/>
      <c r="FG527" s="44"/>
      <c r="FH527" s="44"/>
      <c r="FI527" s="44"/>
      <c r="FJ527" s="44"/>
      <c r="FK527" s="44"/>
      <c r="FL527" s="44"/>
      <c r="FM527" s="44"/>
      <c r="FN527" s="44"/>
      <c r="FO527" s="44"/>
      <c r="FP527" s="44"/>
      <c r="FQ527" s="44"/>
      <c r="FR527" s="44"/>
      <c r="FS527" s="44"/>
      <c r="FT527" s="44"/>
      <c r="FU527" s="44"/>
      <c r="FV527" s="44"/>
      <c r="FW527" s="44"/>
      <c r="FX527" s="44"/>
      <c r="FY527" s="44"/>
      <c r="FZ527" s="44"/>
      <c r="GA527" s="44"/>
      <c r="GB527" s="44"/>
      <c r="GC527" s="44"/>
      <c r="GD527" s="44"/>
      <c r="GE527" s="44"/>
      <c r="GF527" s="44"/>
      <c r="GG527" s="44"/>
      <c r="GH527" s="44"/>
      <c r="GI527" s="44"/>
      <c r="GJ527" s="44"/>
      <c r="GK527" s="44"/>
      <c r="GL527" s="44"/>
      <c r="GM527" s="44"/>
      <c r="GN527" s="44"/>
      <c r="GO527" s="44"/>
      <c r="GP527" s="44"/>
      <c r="GQ527" s="44"/>
      <c r="GR527" s="44"/>
      <c r="GS527" s="44"/>
      <c r="GT527" s="44"/>
      <c r="GU527" s="44"/>
      <c r="GV527" s="44"/>
      <c r="GW527" s="44"/>
      <c r="GX527" s="44"/>
      <c r="GY527" s="44"/>
      <c r="GZ527" s="44"/>
      <c r="HA527" s="44"/>
      <c r="HB527" s="44"/>
      <c r="HC527" s="44"/>
      <c r="HD527" s="44"/>
      <c r="HE527" s="44"/>
      <c r="HF527" s="44"/>
      <c r="HG527" s="44"/>
      <c r="HH527" s="44"/>
      <c r="HI527" s="44"/>
      <c r="HJ527" s="44"/>
      <c r="HK527" s="44"/>
      <c r="HL527" s="44"/>
      <c r="HM527" s="44"/>
      <c r="HN527" s="44"/>
      <c r="HO527" s="44"/>
      <c r="HP527" s="44"/>
      <c r="HQ527" s="44"/>
      <c r="HR527" s="44"/>
      <c r="HS527" s="44"/>
      <c r="HT527" s="44"/>
      <c r="HU527" s="44"/>
      <c r="HV527" s="44"/>
      <c r="HW527" s="44"/>
      <c r="HX527" s="44"/>
      <c r="HY527" s="44"/>
      <c r="HZ527" s="44"/>
      <c r="IA527" s="44"/>
      <c r="IB527" s="44"/>
      <c r="IC527" s="44"/>
      <c r="ID527" s="44"/>
      <c r="IE527" s="44"/>
      <c r="IF527" s="44"/>
      <c r="IG527" s="44"/>
      <c r="IH527" s="44"/>
      <c r="II527" s="44"/>
      <c r="IJ527" s="44"/>
      <c r="IK527" s="44"/>
      <c r="IL527" s="44"/>
      <c r="IM527" s="44"/>
      <c r="IN527" s="44"/>
      <c r="IO527" s="44"/>
      <c r="IP527" s="44"/>
      <c r="IQ527" s="44"/>
      <c r="IR527" s="44"/>
      <c r="IS527" s="44"/>
      <c r="IT527" s="44"/>
      <c r="IU527" s="44"/>
      <c r="IV527" s="44"/>
      <c r="IW527" s="44"/>
      <c r="IX527" s="44"/>
      <c r="IY527" s="44"/>
      <c r="IZ527" s="44"/>
      <c r="JA527" s="44"/>
      <c r="JB527" s="44"/>
      <c r="JC527" s="44"/>
      <c r="JD527" s="44"/>
      <c r="JE527" s="44"/>
      <c r="JF527" s="44"/>
      <c r="JG527" s="44"/>
      <c r="JH527" s="44"/>
      <c r="JI527" s="44"/>
      <c r="JJ527" s="44"/>
      <c r="JK527" s="44"/>
      <c r="JL527" s="44"/>
      <c r="JM527" s="44"/>
      <c r="JN527" s="44"/>
      <c r="JO527" s="44"/>
      <c r="JP527" s="44"/>
      <c r="JQ527" s="44"/>
      <c r="JR527" s="44"/>
      <c r="JS527" s="44"/>
      <c r="JT527" s="44"/>
      <c r="JU527" s="44"/>
      <c r="JV527" s="44"/>
      <c r="JW527" s="44"/>
      <c r="JX527" s="44"/>
      <c r="JY527" s="44"/>
      <c r="JZ527" s="44"/>
      <c r="KA527" s="44"/>
      <c r="KB527" s="44"/>
      <c r="KC527" s="44"/>
    </row>
    <row r="528" spans="1:289" x14ac:dyDescent="0.2">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44"/>
      <c r="FG528" s="44"/>
      <c r="FH528" s="44"/>
      <c r="FI528" s="44"/>
      <c r="FJ528" s="44"/>
      <c r="FK528" s="44"/>
      <c r="FL528" s="44"/>
      <c r="FM528" s="44"/>
      <c r="FN528" s="44"/>
      <c r="FO528" s="44"/>
      <c r="FP528" s="44"/>
      <c r="FQ528" s="44"/>
      <c r="FR528" s="44"/>
      <c r="FS528" s="44"/>
      <c r="FT528" s="44"/>
      <c r="FU528" s="44"/>
      <c r="FV528" s="44"/>
      <c r="FW528" s="44"/>
      <c r="FX528" s="44"/>
      <c r="FY528" s="44"/>
      <c r="FZ528" s="44"/>
      <c r="GA528" s="44"/>
      <c r="GB528" s="44"/>
      <c r="GC528" s="44"/>
      <c r="GD528" s="44"/>
      <c r="GE528" s="44"/>
      <c r="GF528" s="44"/>
      <c r="GG528" s="44"/>
      <c r="GH528" s="44"/>
      <c r="GI528" s="44"/>
      <c r="GJ528" s="44"/>
      <c r="GK528" s="44"/>
      <c r="GL528" s="44"/>
      <c r="GM528" s="44"/>
      <c r="GN528" s="44"/>
      <c r="GO528" s="44"/>
      <c r="GP528" s="44"/>
      <c r="GQ528" s="44"/>
      <c r="GR528" s="44"/>
      <c r="GS528" s="44"/>
      <c r="GT528" s="44"/>
      <c r="GU528" s="44"/>
      <c r="GV528" s="44"/>
      <c r="GW528" s="44"/>
      <c r="GX528" s="44"/>
      <c r="GY528" s="44"/>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4"/>
      <c r="HZ528" s="44"/>
      <c r="IA528" s="44"/>
      <c r="IB528" s="44"/>
      <c r="IC528" s="44"/>
      <c r="ID528" s="44"/>
      <c r="IE528" s="44"/>
      <c r="IF528" s="44"/>
      <c r="IG528" s="44"/>
      <c r="IH528" s="44"/>
      <c r="II528" s="44"/>
      <c r="IJ528" s="44"/>
      <c r="IK528" s="44"/>
      <c r="IL528" s="44"/>
      <c r="IM528" s="44"/>
      <c r="IN528" s="44"/>
      <c r="IO528" s="44"/>
      <c r="IP528" s="44"/>
      <c r="IQ528" s="44"/>
      <c r="IR528" s="44"/>
      <c r="IS528" s="44"/>
      <c r="IT528" s="44"/>
      <c r="IU528" s="44"/>
      <c r="IV528" s="44"/>
      <c r="IW528" s="44"/>
      <c r="IX528" s="44"/>
      <c r="IY528" s="44"/>
      <c r="IZ528" s="44"/>
      <c r="JA528" s="44"/>
      <c r="JB528" s="44"/>
      <c r="JC528" s="44"/>
      <c r="JD528" s="44"/>
      <c r="JE528" s="44"/>
      <c r="JF528" s="44"/>
      <c r="JG528" s="44"/>
      <c r="JH528" s="44"/>
      <c r="JI528" s="44"/>
      <c r="JJ528" s="44"/>
      <c r="JK528" s="44"/>
      <c r="JL528" s="44"/>
      <c r="JM528" s="44"/>
      <c r="JN528" s="44"/>
      <c r="JO528" s="44"/>
      <c r="JP528" s="44"/>
      <c r="JQ528" s="44"/>
      <c r="JR528" s="44"/>
      <c r="JS528" s="44"/>
      <c r="JT528" s="44"/>
      <c r="JU528" s="44"/>
      <c r="JV528" s="44"/>
      <c r="JW528" s="44"/>
      <c r="JX528" s="44"/>
      <c r="JY528" s="44"/>
      <c r="JZ528" s="44"/>
      <c r="KA528" s="44"/>
      <c r="KB528" s="44"/>
      <c r="KC528" s="44"/>
    </row>
    <row r="529" spans="1:289" x14ac:dyDescent="0.2">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44"/>
      <c r="FG529" s="44"/>
      <c r="FH529" s="44"/>
      <c r="FI529" s="44"/>
      <c r="FJ529" s="44"/>
      <c r="FK529" s="44"/>
      <c r="FL529" s="44"/>
      <c r="FM529" s="44"/>
      <c r="FN529" s="44"/>
      <c r="FO529" s="44"/>
      <c r="FP529" s="44"/>
      <c r="FQ529" s="44"/>
      <c r="FR529" s="44"/>
      <c r="FS529" s="44"/>
      <c r="FT529" s="44"/>
      <c r="FU529" s="44"/>
      <c r="FV529" s="44"/>
      <c r="FW529" s="44"/>
      <c r="FX529" s="44"/>
      <c r="FY529" s="44"/>
      <c r="FZ529" s="44"/>
      <c r="GA529" s="44"/>
      <c r="GB529" s="44"/>
      <c r="GC529" s="44"/>
      <c r="GD529" s="44"/>
      <c r="GE529" s="44"/>
      <c r="GF529" s="44"/>
      <c r="GG529" s="44"/>
      <c r="GH529" s="44"/>
      <c r="GI529" s="44"/>
      <c r="GJ529" s="44"/>
      <c r="GK529" s="44"/>
      <c r="GL529" s="44"/>
      <c r="GM529" s="44"/>
      <c r="GN529" s="44"/>
      <c r="GO529" s="44"/>
      <c r="GP529" s="44"/>
      <c r="GQ529" s="44"/>
      <c r="GR529" s="44"/>
      <c r="GS529" s="44"/>
      <c r="GT529" s="44"/>
      <c r="GU529" s="44"/>
      <c r="GV529" s="44"/>
      <c r="GW529" s="44"/>
      <c r="GX529" s="44"/>
      <c r="GY529" s="44"/>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4"/>
      <c r="HZ529" s="44"/>
      <c r="IA529" s="44"/>
      <c r="IB529" s="44"/>
      <c r="IC529" s="44"/>
      <c r="ID529" s="44"/>
      <c r="IE529" s="44"/>
      <c r="IF529" s="44"/>
      <c r="IG529" s="44"/>
      <c r="IH529" s="44"/>
      <c r="II529" s="44"/>
      <c r="IJ529" s="44"/>
      <c r="IK529" s="44"/>
      <c r="IL529" s="44"/>
      <c r="IM529" s="44"/>
      <c r="IN529" s="44"/>
      <c r="IO529" s="44"/>
      <c r="IP529" s="44"/>
      <c r="IQ529" s="44"/>
      <c r="IR529" s="44"/>
      <c r="IS529" s="44"/>
      <c r="IT529" s="44"/>
      <c r="IU529" s="44"/>
      <c r="IV529" s="44"/>
      <c r="IW529" s="44"/>
      <c r="IX529" s="44"/>
      <c r="IY529" s="44"/>
      <c r="IZ529" s="44"/>
      <c r="JA529" s="44"/>
      <c r="JB529" s="44"/>
      <c r="JC529" s="44"/>
      <c r="JD529" s="44"/>
      <c r="JE529" s="44"/>
      <c r="JF529" s="44"/>
      <c r="JG529" s="44"/>
      <c r="JH529" s="44"/>
      <c r="JI529" s="44"/>
      <c r="JJ529" s="44"/>
      <c r="JK529" s="44"/>
      <c r="JL529" s="44"/>
      <c r="JM529" s="44"/>
      <c r="JN529" s="44"/>
      <c r="JO529" s="44"/>
      <c r="JP529" s="44"/>
      <c r="JQ529" s="44"/>
      <c r="JR529" s="44"/>
      <c r="JS529" s="44"/>
      <c r="JT529" s="44"/>
      <c r="JU529" s="44"/>
      <c r="JV529" s="44"/>
      <c r="JW529" s="44"/>
      <c r="JX529" s="44"/>
      <c r="JY529" s="44"/>
      <c r="JZ529" s="44"/>
      <c r="KA529" s="44"/>
      <c r="KB529" s="44"/>
      <c r="KC529" s="44"/>
    </row>
    <row r="530" spans="1:289" x14ac:dyDescent="0.2">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44"/>
      <c r="FG530" s="44"/>
      <c r="FH530" s="44"/>
      <c r="FI530" s="44"/>
      <c r="FJ530" s="44"/>
      <c r="FK530" s="44"/>
      <c r="FL530" s="44"/>
      <c r="FM530" s="44"/>
      <c r="FN530" s="44"/>
      <c r="FO530" s="44"/>
      <c r="FP530" s="44"/>
      <c r="FQ530" s="44"/>
      <c r="FR530" s="44"/>
      <c r="FS530" s="44"/>
      <c r="FT530" s="44"/>
      <c r="FU530" s="44"/>
      <c r="FV530" s="44"/>
      <c r="FW530" s="44"/>
      <c r="FX530" s="44"/>
      <c r="FY530" s="44"/>
      <c r="FZ530" s="44"/>
      <c r="GA530" s="44"/>
      <c r="GB530" s="44"/>
      <c r="GC530" s="44"/>
      <c r="GD530" s="44"/>
      <c r="GE530" s="44"/>
      <c r="GF530" s="44"/>
      <c r="GG530" s="44"/>
      <c r="GH530" s="44"/>
      <c r="GI530" s="44"/>
      <c r="GJ530" s="44"/>
      <c r="GK530" s="44"/>
      <c r="GL530" s="44"/>
      <c r="GM530" s="44"/>
      <c r="GN530" s="44"/>
      <c r="GO530" s="44"/>
      <c r="GP530" s="44"/>
      <c r="GQ530" s="44"/>
      <c r="GR530" s="44"/>
      <c r="GS530" s="44"/>
      <c r="GT530" s="44"/>
      <c r="GU530" s="44"/>
      <c r="GV530" s="44"/>
      <c r="GW530" s="44"/>
      <c r="GX530" s="44"/>
      <c r="GY530" s="44"/>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4"/>
      <c r="HZ530" s="44"/>
      <c r="IA530" s="44"/>
      <c r="IB530" s="44"/>
      <c r="IC530" s="44"/>
      <c r="ID530" s="44"/>
      <c r="IE530" s="44"/>
      <c r="IF530" s="44"/>
      <c r="IG530" s="44"/>
      <c r="IH530" s="44"/>
      <c r="II530" s="44"/>
      <c r="IJ530" s="44"/>
      <c r="IK530" s="44"/>
      <c r="IL530" s="44"/>
      <c r="IM530" s="44"/>
      <c r="IN530" s="44"/>
      <c r="IO530" s="44"/>
      <c r="IP530" s="44"/>
      <c r="IQ530" s="44"/>
      <c r="IR530" s="44"/>
      <c r="IS530" s="44"/>
      <c r="IT530" s="44"/>
      <c r="IU530" s="44"/>
      <c r="IV530" s="44"/>
      <c r="IW530" s="44"/>
      <c r="IX530" s="44"/>
      <c r="IY530" s="44"/>
      <c r="IZ530" s="44"/>
      <c r="JA530" s="44"/>
      <c r="JB530" s="44"/>
      <c r="JC530" s="44"/>
      <c r="JD530" s="44"/>
      <c r="JE530" s="44"/>
      <c r="JF530" s="44"/>
      <c r="JG530" s="44"/>
      <c r="JH530" s="44"/>
      <c r="JI530" s="44"/>
      <c r="JJ530" s="44"/>
      <c r="JK530" s="44"/>
      <c r="JL530" s="44"/>
      <c r="JM530" s="44"/>
      <c r="JN530" s="44"/>
      <c r="JO530" s="44"/>
      <c r="JP530" s="44"/>
      <c r="JQ530" s="44"/>
      <c r="JR530" s="44"/>
      <c r="JS530" s="44"/>
      <c r="JT530" s="44"/>
      <c r="JU530" s="44"/>
      <c r="JV530" s="44"/>
      <c r="JW530" s="44"/>
      <c r="JX530" s="44"/>
      <c r="JY530" s="44"/>
      <c r="JZ530" s="44"/>
      <c r="KA530" s="44"/>
      <c r="KB530" s="44"/>
      <c r="KC530" s="44"/>
    </row>
    <row r="531" spans="1:289" x14ac:dyDescent="0.2">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44"/>
      <c r="FG531" s="44"/>
      <c r="FH531" s="44"/>
      <c r="FI531" s="44"/>
      <c r="FJ531" s="44"/>
      <c r="FK531" s="44"/>
      <c r="FL531" s="44"/>
      <c r="FM531" s="44"/>
      <c r="FN531" s="44"/>
      <c r="FO531" s="44"/>
      <c r="FP531" s="44"/>
      <c r="FQ531" s="44"/>
      <c r="FR531" s="44"/>
      <c r="FS531" s="44"/>
      <c r="FT531" s="44"/>
      <c r="FU531" s="44"/>
      <c r="FV531" s="44"/>
      <c r="FW531" s="44"/>
      <c r="FX531" s="44"/>
      <c r="FY531" s="44"/>
      <c r="FZ531" s="44"/>
      <c r="GA531" s="44"/>
      <c r="GB531" s="44"/>
      <c r="GC531" s="44"/>
      <c r="GD531" s="44"/>
      <c r="GE531" s="44"/>
      <c r="GF531" s="44"/>
      <c r="GG531" s="44"/>
      <c r="GH531" s="44"/>
      <c r="GI531" s="44"/>
      <c r="GJ531" s="44"/>
      <c r="GK531" s="44"/>
      <c r="GL531" s="44"/>
      <c r="GM531" s="44"/>
      <c r="GN531" s="44"/>
      <c r="GO531" s="44"/>
      <c r="GP531" s="44"/>
      <c r="GQ531" s="44"/>
      <c r="GR531" s="44"/>
      <c r="GS531" s="44"/>
      <c r="GT531" s="44"/>
      <c r="GU531" s="44"/>
      <c r="GV531" s="44"/>
      <c r="GW531" s="44"/>
      <c r="GX531" s="44"/>
      <c r="GY531" s="44"/>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4"/>
      <c r="HZ531" s="44"/>
      <c r="IA531" s="44"/>
      <c r="IB531" s="44"/>
      <c r="IC531" s="44"/>
      <c r="ID531" s="44"/>
      <c r="IE531" s="44"/>
      <c r="IF531" s="44"/>
      <c r="IG531" s="44"/>
      <c r="IH531" s="44"/>
      <c r="II531" s="44"/>
      <c r="IJ531" s="44"/>
      <c r="IK531" s="44"/>
      <c r="IL531" s="44"/>
      <c r="IM531" s="44"/>
      <c r="IN531" s="44"/>
      <c r="IO531" s="44"/>
      <c r="IP531" s="44"/>
      <c r="IQ531" s="44"/>
      <c r="IR531" s="44"/>
      <c r="IS531" s="44"/>
      <c r="IT531" s="44"/>
      <c r="IU531" s="44"/>
      <c r="IV531" s="44"/>
      <c r="IW531" s="44"/>
      <c r="IX531" s="44"/>
      <c r="IY531" s="44"/>
      <c r="IZ531" s="44"/>
      <c r="JA531" s="44"/>
      <c r="JB531" s="44"/>
      <c r="JC531" s="44"/>
      <c r="JD531" s="44"/>
      <c r="JE531" s="44"/>
      <c r="JF531" s="44"/>
      <c r="JG531" s="44"/>
      <c r="JH531" s="44"/>
      <c r="JI531" s="44"/>
      <c r="JJ531" s="44"/>
      <c r="JK531" s="44"/>
      <c r="JL531" s="44"/>
      <c r="JM531" s="44"/>
      <c r="JN531" s="44"/>
      <c r="JO531" s="44"/>
      <c r="JP531" s="44"/>
      <c r="JQ531" s="44"/>
      <c r="JR531" s="44"/>
      <c r="JS531" s="44"/>
      <c r="JT531" s="44"/>
      <c r="JU531" s="44"/>
      <c r="JV531" s="44"/>
      <c r="JW531" s="44"/>
      <c r="JX531" s="44"/>
      <c r="JY531" s="44"/>
      <c r="JZ531" s="44"/>
      <c r="KA531" s="44"/>
      <c r="KB531" s="44"/>
      <c r="KC531" s="44"/>
    </row>
    <row r="532" spans="1:289" x14ac:dyDescent="0.2">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44"/>
      <c r="FG532" s="44"/>
      <c r="FH532" s="44"/>
      <c r="FI532" s="44"/>
      <c r="FJ532" s="44"/>
      <c r="FK532" s="44"/>
      <c r="FL532" s="44"/>
      <c r="FM532" s="44"/>
      <c r="FN532" s="44"/>
      <c r="FO532" s="44"/>
      <c r="FP532" s="44"/>
      <c r="FQ532" s="44"/>
      <c r="FR532" s="44"/>
      <c r="FS532" s="44"/>
      <c r="FT532" s="44"/>
      <c r="FU532" s="44"/>
      <c r="FV532" s="44"/>
      <c r="FW532" s="44"/>
      <c r="FX532" s="44"/>
      <c r="FY532" s="44"/>
      <c r="FZ532" s="44"/>
      <c r="GA532" s="44"/>
      <c r="GB532" s="44"/>
      <c r="GC532" s="44"/>
      <c r="GD532" s="44"/>
      <c r="GE532" s="44"/>
      <c r="GF532" s="44"/>
      <c r="GG532" s="44"/>
      <c r="GH532" s="44"/>
      <c r="GI532" s="44"/>
      <c r="GJ532" s="44"/>
      <c r="GK532" s="44"/>
      <c r="GL532" s="44"/>
      <c r="GM532" s="44"/>
      <c r="GN532" s="44"/>
      <c r="GO532" s="44"/>
      <c r="GP532" s="44"/>
      <c r="GQ532" s="44"/>
      <c r="GR532" s="44"/>
      <c r="GS532" s="44"/>
      <c r="GT532" s="44"/>
      <c r="GU532" s="44"/>
      <c r="GV532" s="44"/>
      <c r="GW532" s="44"/>
      <c r="GX532" s="44"/>
      <c r="GY532" s="44"/>
      <c r="GZ532" s="44"/>
      <c r="HA532" s="44"/>
      <c r="HB532" s="44"/>
      <c r="HC532" s="44"/>
      <c r="HD532" s="44"/>
      <c r="HE532" s="44"/>
      <c r="HF532" s="44"/>
      <c r="HG532" s="44"/>
      <c r="HH532" s="44"/>
      <c r="HI532" s="44"/>
      <c r="HJ532" s="44"/>
      <c r="HK532" s="44"/>
      <c r="HL532" s="44"/>
      <c r="HM532" s="44"/>
      <c r="HN532" s="44"/>
      <c r="HO532" s="44"/>
      <c r="HP532" s="44"/>
      <c r="HQ532" s="44"/>
      <c r="HR532" s="44"/>
      <c r="HS532" s="44"/>
      <c r="HT532" s="44"/>
      <c r="HU532" s="44"/>
      <c r="HV532" s="44"/>
      <c r="HW532" s="44"/>
      <c r="HX532" s="44"/>
      <c r="HY532" s="44"/>
      <c r="HZ532" s="44"/>
      <c r="IA532" s="44"/>
      <c r="IB532" s="44"/>
      <c r="IC532" s="44"/>
      <c r="ID532" s="44"/>
      <c r="IE532" s="44"/>
      <c r="IF532" s="44"/>
      <c r="IG532" s="44"/>
      <c r="IH532" s="44"/>
      <c r="II532" s="44"/>
      <c r="IJ532" s="44"/>
      <c r="IK532" s="44"/>
      <c r="IL532" s="44"/>
      <c r="IM532" s="44"/>
      <c r="IN532" s="44"/>
      <c r="IO532" s="44"/>
      <c r="IP532" s="44"/>
      <c r="IQ532" s="44"/>
      <c r="IR532" s="44"/>
      <c r="IS532" s="44"/>
      <c r="IT532" s="44"/>
      <c r="IU532" s="44"/>
      <c r="IV532" s="44"/>
      <c r="IW532" s="44"/>
      <c r="IX532" s="44"/>
      <c r="IY532" s="44"/>
      <c r="IZ532" s="44"/>
      <c r="JA532" s="44"/>
      <c r="JB532" s="44"/>
      <c r="JC532" s="44"/>
      <c r="JD532" s="44"/>
      <c r="JE532" s="44"/>
      <c r="JF532" s="44"/>
      <c r="JG532" s="44"/>
      <c r="JH532" s="44"/>
      <c r="JI532" s="44"/>
      <c r="JJ532" s="44"/>
      <c r="JK532" s="44"/>
      <c r="JL532" s="44"/>
      <c r="JM532" s="44"/>
      <c r="JN532" s="44"/>
      <c r="JO532" s="44"/>
      <c r="JP532" s="44"/>
      <c r="JQ532" s="44"/>
      <c r="JR532" s="44"/>
      <c r="JS532" s="44"/>
      <c r="JT532" s="44"/>
      <c r="JU532" s="44"/>
      <c r="JV532" s="44"/>
      <c r="JW532" s="44"/>
      <c r="JX532" s="44"/>
      <c r="JY532" s="44"/>
      <c r="JZ532" s="44"/>
      <c r="KA532" s="44"/>
      <c r="KB532" s="44"/>
      <c r="KC532" s="44"/>
    </row>
    <row r="533" spans="1:289" x14ac:dyDescent="0.2">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44"/>
      <c r="FG533" s="44"/>
      <c r="FH533" s="44"/>
      <c r="FI533" s="44"/>
      <c r="FJ533" s="44"/>
      <c r="FK533" s="44"/>
      <c r="FL533" s="44"/>
      <c r="FM533" s="44"/>
      <c r="FN533" s="44"/>
      <c r="FO533" s="44"/>
      <c r="FP533" s="44"/>
      <c r="FQ533" s="44"/>
      <c r="FR533" s="44"/>
      <c r="FS533" s="44"/>
      <c r="FT533" s="44"/>
      <c r="FU533" s="44"/>
      <c r="FV533" s="44"/>
      <c r="FW533" s="44"/>
      <c r="FX533" s="44"/>
      <c r="FY533" s="44"/>
      <c r="FZ533" s="44"/>
      <c r="GA533" s="44"/>
      <c r="GB533" s="44"/>
      <c r="GC533" s="44"/>
      <c r="GD533" s="44"/>
      <c r="GE533" s="44"/>
      <c r="GF533" s="44"/>
      <c r="GG533" s="44"/>
      <c r="GH533" s="44"/>
      <c r="GI533" s="44"/>
      <c r="GJ533" s="44"/>
      <c r="GK533" s="44"/>
      <c r="GL533" s="44"/>
      <c r="GM533" s="44"/>
      <c r="GN533" s="44"/>
      <c r="GO533" s="44"/>
      <c r="GP533" s="44"/>
      <c r="GQ533" s="44"/>
      <c r="GR533" s="44"/>
      <c r="GS533" s="44"/>
      <c r="GT533" s="44"/>
      <c r="GU533" s="44"/>
      <c r="GV533" s="44"/>
      <c r="GW533" s="44"/>
      <c r="GX533" s="44"/>
      <c r="GY533" s="44"/>
      <c r="GZ533" s="44"/>
      <c r="HA533" s="44"/>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4"/>
      <c r="HZ533" s="44"/>
      <c r="IA533" s="44"/>
      <c r="IB533" s="44"/>
      <c r="IC533" s="44"/>
      <c r="ID533" s="44"/>
      <c r="IE533" s="44"/>
      <c r="IF533" s="44"/>
      <c r="IG533" s="44"/>
      <c r="IH533" s="44"/>
      <c r="II533" s="44"/>
      <c r="IJ533" s="44"/>
      <c r="IK533" s="44"/>
      <c r="IL533" s="44"/>
      <c r="IM533" s="44"/>
      <c r="IN533" s="44"/>
      <c r="IO533" s="44"/>
      <c r="IP533" s="44"/>
      <c r="IQ533" s="44"/>
      <c r="IR533" s="44"/>
      <c r="IS533" s="44"/>
      <c r="IT533" s="44"/>
      <c r="IU533" s="44"/>
      <c r="IV533" s="44"/>
      <c r="IW533" s="44"/>
      <c r="IX533" s="44"/>
      <c r="IY533" s="44"/>
      <c r="IZ533" s="44"/>
      <c r="JA533" s="44"/>
      <c r="JB533" s="44"/>
      <c r="JC533" s="44"/>
      <c r="JD533" s="44"/>
      <c r="JE533" s="44"/>
      <c r="JF533" s="44"/>
      <c r="JG533" s="44"/>
      <c r="JH533" s="44"/>
      <c r="JI533" s="44"/>
      <c r="JJ533" s="44"/>
      <c r="JK533" s="44"/>
      <c r="JL533" s="44"/>
      <c r="JM533" s="44"/>
      <c r="JN533" s="44"/>
      <c r="JO533" s="44"/>
      <c r="JP533" s="44"/>
      <c r="JQ533" s="44"/>
      <c r="JR533" s="44"/>
      <c r="JS533" s="44"/>
      <c r="JT533" s="44"/>
      <c r="JU533" s="44"/>
      <c r="JV533" s="44"/>
      <c r="JW533" s="44"/>
      <c r="JX533" s="44"/>
      <c r="JY533" s="44"/>
      <c r="JZ533" s="44"/>
      <c r="KA533" s="44"/>
      <c r="KB533" s="44"/>
      <c r="KC533" s="44"/>
    </row>
    <row r="534" spans="1:289" x14ac:dyDescent="0.2">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44"/>
      <c r="FG534" s="44"/>
      <c r="FH534" s="44"/>
      <c r="FI534" s="44"/>
      <c r="FJ534" s="44"/>
      <c r="FK534" s="44"/>
      <c r="FL534" s="44"/>
      <c r="FM534" s="44"/>
      <c r="FN534" s="44"/>
      <c r="FO534" s="44"/>
      <c r="FP534" s="44"/>
      <c r="FQ534" s="44"/>
      <c r="FR534" s="44"/>
      <c r="FS534" s="44"/>
      <c r="FT534" s="44"/>
      <c r="FU534" s="44"/>
      <c r="FV534" s="44"/>
      <c r="FW534" s="44"/>
      <c r="FX534" s="44"/>
      <c r="FY534" s="44"/>
      <c r="FZ534" s="44"/>
      <c r="GA534" s="44"/>
      <c r="GB534" s="44"/>
      <c r="GC534" s="44"/>
      <c r="GD534" s="44"/>
      <c r="GE534" s="44"/>
      <c r="GF534" s="44"/>
      <c r="GG534" s="44"/>
      <c r="GH534" s="44"/>
      <c r="GI534" s="44"/>
      <c r="GJ534" s="44"/>
      <c r="GK534" s="44"/>
      <c r="GL534" s="44"/>
      <c r="GM534" s="44"/>
      <c r="GN534" s="44"/>
      <c r="GO534" s="44"/>
      <c r="GP534" s="44"/>
      <c r="GQ534" s="44"/>
      <c r="GR534" s="44"/>
      <c r="GS534" s="44"/>
      <c r="GT534" s="44"/>
      <c r="GU534" s="44"/>
      <c r="GV534" s="44"/>
      <c r="GW534" s="44"/>
      <c r="GX534" s="44"/>
      <c r="GY534" s="44"/>
      <c r="GZ534" s="44"/>
      <c r="HA534" s="44"/>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4"/>
      <c r="HZ534" s="44"/>
      <c r="IA534" s="44"/>
      <c r="IB534" s="44"/>
      <c r="IC534" s="44"/>
      <c r="ID534" s="44"/>
      <c r="IE534" s="44"/>
      <c r="IF534" s="44"/>
      <c r="IG534" s="44"/>
      <c r="IH534" s="44"/>
      <c r="II534" s="44"/>
      <c r="IJ534" s="44"/>
      <c r="IK534" s="44"/>
      <c r="IL534" s="44"/>
      <c r="IM534" s="44"/>
      <c r="IN534" s="44"/>
      <c r="IO534" s="44"/>
      <c r="IP534" s="44"/>
      <c r="IQ534" s="44"/>
      <c r="IR534" s="44"/>
      <c r="IS534" s="44"/>
      <c r="IT534" s="44"/>
      <c r="IU534" s="44"/>
      <c r="IV534" s="44"/>
      <c r="IW534" s="44"/>
      <c r="IX534" s="44"/>
      <c r="IY534" s="44"/>
      <c r="IZ534" s="44"/>
      <c r="JA534" s="44"/>
      <c r="JB534" s="44"/>
      <c r="JC534" s="44"/>
      <c r="JD534" s="44"/>
      <c r="JE534" s="44"/>
      <c r="JF534" s="44"/>
      <c r="JG534" s="44"/>
      <c r="JH534" s="44"/>
      <c r="JI534" s="44"/>
      <c r="JJ534" s="44"/>
      <c r="JK534" s="44"/>
      <c r="JL534" s="44"/>
      <c r="JM534" s="44"/>
      <c r="JN534" s="44"/>
      <c r="JO534" s="44"/>
      <c r="JP534" s="44"/>
      <c r="JQ534" s="44"/>
      <c r="JR534" s="44"/>
      <c r="JS534" s="44"/>
      <c r="JT534" s="44"/>
      <c r="JU534" s="44"/>
      <c r="JV534" s="44"/>
      <c r="JW534" s="44"/>
      <c r="JX534" s="44"/>
      <c r="JY534" s="44"/>
      <c r="JZ534" s="44"/>
      <c r="KA534" s="44"/>
      <c r="KB534" s="44"/>
      <c r="KC534" s="44"/>
    </row>
    <row r="535" spans="1:289" x14ac:dyDescent="0.2">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44"/>
      <c r="FG535" s="44"/>
      <c r="FH535" s="44"/>
      <c r="FI535" s="44"/>
      <c r="FJ535" s="44"/>
      <c r="FK535" s="44"/>
      <c r="FL535" s="44"/>
      <c r="FM535" s="44"/>
      <c r="FN535" s="44"/>
      <c r="FO535" s="44"/>
      <c r="FP535" s="44"/>
      <c r="FQ535" s="44"/>
      <c r="FR535" s="44"/>
      <c r="FS535" s="44"/>
      <c r="FT535" s="44"/>
      <c r="FU535" s="44"/>
      <c r="FV535" s="44"/>
      <c r="FW535" s="44"/>
      <c r="FX535" s="44"/>
      <c r="FY535" s="44"/>
      <c r="FZ535" s="44"/>
      <c r="GA535" s="44"/>
      <c r="GB535" s="44"/>
      <c r="GC535" s="44"/>
      <c r="GD535" s="44"/>
      <c r="GE535" s="44"/>
      <c r="GF535" s="44"/>
      <c r="GG535" s="44"/>
      <c r="GH535" s="44"/>
      <c r="GI535" s="44"/>
      <c r="GJ535" s="44"/>
      <c r="GK535" s="44"/>
      <c r="GL535" s="44"/>
      <c r="GM535" s="44"/>
      <c r="GN535" s="44"/>
      <c r="GO535" s="44"/>
      <c r="GP535" s="44"/>
      <c r="GQ535" s="44"/>
      <c r="GR535" s="44"/>
      <c r="GS535" s="44"/>
      <c r="GT535" s="44"/>
      <c r="GU535" s="44"/>
      <c r="GV535" s="44"/>
      <c r="GW535" s="44"/>
      <c r="GX535" s="44"/>
      <c r="GY535" s="44"/>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4"/>
      <c r="HZ535" s="44"/>
      <c r="IA535" s="44"/>
      <c r="IB535" s="44"/>
      <c r="IC535" s="44"/>
      <c r="ID535" s="44"/>
      <c r="IE535" s="44"/>
      <c r="IF535" s="44"/>
      <c r="IG535" s="44"/>
      <c r="IH535" s="44"/>
      <c r="II535" s="44"/>
      <c r="IJ535" s="44"/>
      <c r="IK535" s="44"/>
      <c r="IL535" s="44"/>
      <c r="IM535" s="44"/>
      <c r="IN535" s="44"/>
      <c r="IO535" s="44"/>
      <c r="IP535" s="44"/>
      <c r="IQ535" s="44"/>
      <c r="IR535" s="44"/>
      <c r="IS535" s="44"/>
      <c r="IT535" s="44"/>
      <c r="IU535" s="44"/>
      <c r="IV535" s="44"/>
      <c r="IW535" s="44"/>
      <c r="IX535" s="44"/>
      <c r="IY535" s="44"/>
      <c r="IZ535" s="44"/>
      <c r="JA535" s="44"/>
      <c r="JB535" s="44"/>
      <c r="JC535" s="44"/>
      <c r="JD535" s="44"/>
      <c r="JE535" s="44"/>
      <c r="JF535" s="44"/>
      <c r="JG535" s="44"/>
      <c r="JH535" s="44"/>
      <c r="JI535" s="44"/>
      <c r="JJ535" s="44"/>
      <c r="JK535" s="44"/>
      <c r="JL535" s="44"/>
      <c r="JM535" s="44"/>
      <c r="JN535" s="44"/>
      <c r="JO535" s="44"/>
      <c r="JP535" s="44"/>
      <c r="JQ535" s="44"/>
      <c r="JR535" s="44"/>
      <c r="JS535" s="44"/>
      <c r="JT535" s="44"/>
      <c r="JU535" s="44"/>
      <c r="JV535" s="44"/>
      <c r="JW535" s="44"/>
      <c r="JX535" s="44"/>
      <c r="JY535" s="44"/>
      <c r="JZ535" s="44"/>
      <c r="KA535" s="44"/>
      <c r="KB535" s="44"/>
      <c r="KC535" s="44"/>
    </row>
    <row r="536" spans="1:289" x14ac:dyDescent="0.2">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44"/>
      <c r="FG536" s="44"/>
      <c r="FH536" s="44"/>
      <c r="FI536" s="44"/>
      <c r="FJ536" s="44"/>
      <c r="FK536" s="44"/>
      <c r="FL536" s="44"/>
      <c r="FM536" s="44"/>
      <c r="FN536" s="44"/>
      <c r="FO536" s="44"/>
      <c r="FP536" s="44"/>
      <c r="FQ536" s="44"/>
      <c r="FR536" s="44"/>
      <c r="FS536" s="44"/>
      <c r="FT536" s="44"/>
      <c r="FU536" s="44"/>
      <c r="FV536" s="44"/>
      <c r="FW536" s="44"/>
      <c r="FX536" s="44"/>
      <c r="FY536" s="44"/>
      <c r="FZ536" s="44"/>
      <c r="GA536" s="44"/>
      <c r="GB536" s="44"/>
      <c r="GC536" s="44"/>
      <c r="GD536" s="44"/>
      <c r="GE536" s="44"/>
      <c r="GF536" s="44"/>
      <c r="GG536" s="44"/>
      <c r="GH536" s="44"/>
      <c r="GI536" s="44"/>
      <c r="GJ536" s="44"/>
      <c r="GK536" s="44"/>
      <c r="GL536" s="44"/>
      <c r="GM536" s="44"/>
      <c r="GN536" s="44"/>
      <c r="GO536" s="44"/>
      <c r="GP536" s="44"/>
      <c r="GQ536" s="44"/>
      <c r="GR536" s="44"/>
      <c r="GS536" s="44"/>
      <c r="GT536" s="44"/>
      <c r="GU536" s="44"/>
      <c r="GV536" s="44"/>
      <c r="GW536" s="44"/>
      <c r="GX536" s="44"/>
      <c r="GY536" s="44"/>
      <c r="GZ536" s="44"/>
      <c r="HA536" s="44"/>
      <c r="HB536" s="44"/>
      <c r="HC536" s="44"/>
      <c r="HD536" s="44"/>
      <c r="HE536" s="44"/>
      <c r="HF536" s="44"/>
      <c r="HG536" s="44"/>
      <c r="HH536" s="44"/>
      <c r="HI536" s="44"/>
      <c r="HJ536" s="44"/>
      <c r="HK536" s="44"/>
      <c r="HL536" s="44"/>
      <c r="HM536" s="44"/>
      <c r="HN536" s="44"/>
      <c r="HO536" s="44"/>
      <c r="HP536" s="44"/>
      <c r="HQ536" s="44"/>
      <c r="HR536" s="44"/>
      <c r="HS536" s="44"/>
      <c r="HT536" s="44"/>
      <c r="HU536" s="44"/>
      <c r="HV536" s="44"/>
      <c r="HW536" s="44"/>
      <c r="HX536" s="44"/>
      <c r="HY536" s="44"/>
      <c r="HZ536" s="44"/>
      <c r="IA536" s="44"/>
      <c r="IB536" s="44"/>
      <c r="IC536" s="44"/>
      <c r="ID536" s="44"/>
      <c r="IE536" s="44"/>
      <c r="IF536" s="44"/>
      <c r="IG536" s="44"/>
      <c r="IH536" s="44"/>
      <c r="II536" s="44"/>
      <c r="IJ536" s="44"/>
      <c r="IK536" s="44"/>
      <c r="IL536" s="44"/>
      <c r="IM536" s="44"/>
      <c r="IN536" s="44"/>
      <c r="IO536" s="44"/>
      <c r="IP536" s="44"/>
      <c r="IQ536" s="44"/>
      <c r="IR536" s="44"/>
      <c r="IS536" s="44"/>
      <c r="IT536" s="44"/>
      <c r="IU536" s="44"/>
      <c r="IV536" s="44"/>
      <c r="IW536" s="44"/>
      <c r="IX536" s="44"/>
      <c r="IY536" s="44"/>
      <c r="IZ536" s="44"/>
      <c r="JA536" s="44"/>
      <c r="JB536" s="44"/>
      <c r="JC536" s="44"/>
      <c r="JD536" s="44"/>
      <c r="JE536" s="44"/>
      <c r="JF536" s="44"/>
      <c r="JG536" s="44"/>
      <c r="JH536" s="44"/>
      <c r="JI536" s="44"/>
      <c r="JJ536" s="44"/>
      <c r="JK536" s="44"/>
      <c r="JL536" s="44"/>
      <c r="JM536" s="44"/>
      <c r="JN536" s="44"/>
      <c r="JO536" s="44"/>
      <c r="JP536" s="44"/>
      <c r="JQ536" s="44"/>
      <c r="JR536" s="44"/>
      <c r="JS536" s="44"/>
      <c r="JT536" s="44"/>
      <c r="JU536" s="44"/>
      <c r="JV536" s="44"/>
      <c r="JW536" s="44"/>
      <c r="JX536" s="44"/>
      <c r="JY536" s="44"/>
      <c r="JZ536" s="44"/>
      <c r="KA536" s="44"/>
      <c r="KB536" s="44"/>
      <c r="KC536" s="44"/>
    </row>
    <row r="537" spans="1:289" x14ac:dyDescent="0.2">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44"/>
      <c r="FG537" s="44"/>
      <c r="FH537" s="44"/>
      <c r="FI537" s="44"/>
      <c r="FJ537" s="44"/>
      <c r="FK537" s="44"/>
      <c r="FL537" s="44"/>
      <c r="FM537" s="44"/>
      <c r="FN537" s="44"/>
      <c r="FO537" s="44"/>
      <c r="FP537" s="44"/>
      <c r="FQ537" s="44"/>
      <c r="FR537" s="44"/>
      <c r="FS537" s="44"/>
      <c r="FT537" s="44"/>
      <c r="FU537" s="44"/>
      <c r="FV537" s="44"/>
      <c r="FW537" s="44"/>
      <c r="FX537" s="44"/>
      <c r="FY537" s="44"/>
      <c r="FZ537" s="44"/>
      <c r="GA537" s="44"/>
      <c r="GB537" s="44"/>
      <c r="GC537" s="44"/>
      <c r="GD537" s="44"/>
      <c r="GE537" s="44"/>
      <c r="GF537" s="44"/>
      <c r="GG537" s="44"/>
      <c r="GH537" s="44"/>
      <c r="GI537" s="44"/>
      <c r="GJ537" s="44"/>
      <c r="GK537" s="44"/>
      <c r="GL537" s="44"/>
      <c r="GM537" s="44"/>
      <c r="GN537" s="44"/>
      <c r="GO537" s="44"/>
      <c r="GP537" s="44"/>
      <c r="GQ537" s="44"/>
      <c r="GR537" s="44"/>
      <c r="GS537" s="44"/>
      <c r="GT537" s="44"/>
      <c r="GU537" s="44"/>
      <c r="GV537" s="44"/>
      <c r="GW537" s="44"/>
      <c r="GX537" s="44"/>
      <c r="GY537" s="44"/>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4"/>
      <c r="HZ537" s="44"/>
      <c r="IA537" s="44"/>
      <c r="IB537" s="44"/>
      <c r="IC537" s="44"/>
      <c r="ID537" s="44"/>
      <c r="IE537" s="44"/>
      <c r="IF537" s="44"/>
      <c r="IG537" s="44"/>
      <c r="IH537" s="44"/>
      <c r="II537" s="44"/>
      <c r="IJ537" s="44"/>
      <c r="IK537" s="44"/>
      <c r="IL537" s="44"/>
      <c r="IM537" s="44"/>
      <c r="IN537" s="44"/>
      <c r="IO537" s="44"/>
      <c r="IP537" s="44"/>
      <c r="IQ537" s="44"/>
      <c r="IR537" s="44"/>
      <c r="IS537" s="44"/>
      <c r="IT537" s="44"/>
      <c r="IU537" s="44"/>
      <c r="IV537" s="44"/>
      <c r="IW537" s="44"/>
      <c r="IX537" s="44"/>
      <c r="IY537" s="44"/>
      <c r="IZ537" s="44"/>
      <c r="JA537" s="44"/>
      <c r="JB537" s="44"/>
      <c r="JC537" s="44"/>
      <c r="JD537" s="44"/>
      <c r="JE537" s="44"/>
      <c r="JF537" s="44"/>
      <c r="JG537" s="44"/>
      <c r="JH537" s="44"/>
      <c r="JI537" s="44"/>
      <c r="JJ537" s="44"/>
      <c r="JK537" s="44"/>
      <c r="JL537" s="44"/>
      <c r="JM537" s="44"/>
      <c r="JN537" s="44"/>
      <c r="JO537" s="44"/>
      <c r="JP537" s="44"/>
      <c r="JQ537" s="44"/>
      <c r="JR537" s="44"/>
      <c r="JS537" s="44"/>
      <c r="JT537" s="44"/>
      <c r="JU537" s="44"/>
      <c r="JV537" s="44"/>
      <c r="JW537" s="44"/>
      <c r="JX537" s="44"/>
      <c r="JY537" s="44"/>
      <c r="JZ537" s="44"/>
      <c r="KA537" s="44"/>
      <c r="KB537" s="44"/>
      <c r="KC537" s="44"/>
    </row>
    <row r="538" spans="1:289" x14ac:dyDescent="0.2">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44"/>
      <c r="FG538" s="44"/>
      <c r="FH538" s="44"/>
      <c r="FI538" s="44"/>
      <c r="FJ538" s="44"/>
      <c r="FK538" s="44"/>
      <c r="FL538" s="44"/>
      <c r="FM538" s="44"/>
      <c r="FN538" s="44"/>
      <c r="FO538" s="44"/>
      <c r="FP538" s="44"/>
      <c r="FQ538" s="44"/>
      <c r="FR538" s="44"/>
      <c r="FS538" s="44"/>
      <c r="FT538" s="44"/>
      <c r="FU538" s="44"/>
      <c r="FV538" s="44"/>
      <c r="FW538" s="44"/>
      <c r="FX538" s="44"/>
      <c r="FY538" s="44"/>
      <c r="FZ538" s="44"/>
      <c r="GA538" s="44"/>
      <c r="GB538" s="44"/>
      <c r="GC538" s="44"/>
      <c r="GD538" s="44"/>
      <c r="GE538" s="44"/>
      <c r="GF538" s="44"/>
      <c r="GG538" s="44"/>
      <c r="GH538" s="44"/>
      <c r="GI538" s="44"/>
      <c r="GJ538" s="44"/>
      <c r="GK538" s="44"/>
      <c r="GL538" s="44"/>
      <c r="GM538" s="44"/>
      <c r="GN538" s="44"/>
      <c r="GO538" s="44"/>
      <c r="GP538" s="44"/>
      <c r="GQ538" s="44"/>
      <c r="GR538" s="44"/>
      <c r="GS538" s="44"/>
      <c r="GT538" s="44"/>
      <c r="GU538" s="44"/>
      <c r="GV538" s="44"/>
      <c r="GW538" s="44"/>
      <c r="GX538" s="44"/>
      <c r="GY538" s="44"/>
      <c r="GZ538" s="44"/>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4"/>
      <c r="HZ538" s="44"/>
      <c r="IA538" s="44"/>
      <c r="IB538" s="44"/>
      <c r="IC538" s="44"/>
      <c r="ID538" s="44"/>
      <c r="IE538" s="44"/>
      <c r="IF538" s="44"/>
      <c r="IG538" s="44"/>
      <c r="IH538" s="44"/>
      <c r="II538" s="44"/>
      <c r="IJ538" s="44"/>
      <c r="IK538" s="44"/>
      <c r="IL538" s="44"/>
      <c r="IM538" s="44"/>
      <c r="IN538" s="44"/>
      <c r="IO538" s="44"/>
      <c r="IP538" s="44"/>
      <c r="IQ538" s="44"/>
      <c r="IR538" s="44"/>
      <c r="IS538" s="44"/>
      <c r="IT538" s="44"/>
      <c r="IU538" s="44"/>
      <c r="IV538" s="44"/>
      <c r="IW538" s="44"/>
      <c r="IX538" s="44"/>
      <c r="IY538" s="44"/>
      <c r="IZ538" s="44"/>
      <c r="JA538" s="44"/>
      <c r="JB538" s="44"/>
      <c r="JC538" s="44"/>
      <c r="JD538" s="44"/>
      <c r="JE538" s="44"/>
      <c r="JF538" s="44"/>
      <c r="JG538" s="44"/>
      <c r="JH538" s="44"/>
      <c r="JI538" s="44"/>
      <c r="JJ538" s="44"/>
      <c r="JK538" s="44"/>
      <c r="JL538" s="44"/>
      <c r="JM538" s="44"/>
      <c r="JN538" s="44"/>
      <c r="JO538" s="44"/>
      <c r="JP538" s="44"/>
      <c r="JQ538" s="44"/>
      <c r="JR538" s="44"/>
      <c r="JS538" s="44"/>
      <c r="JT538" s="44"/>
      <c r="JU538" s="44"/>
      <c r="JV538" s="44"/>
      <c r="JW538" s="44"/>
      <c r="JX538" s="44"/>
      <c r="JY538" s="44"/>
      <c r="JZ538" s="44"/>
      <c r="KA538" s="44"/>
      <c r="KB538" s="44"/>
      <c r="KC538" s="44"/>
    </row>
    <row r="539" spans="1:289" x14ac:dyDescent="0.2">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44"/>
      <c r="FG539" s="44"/>
      <c r="FH539" s="44"/>
      <c r="FI539" s="44"/>
      <c r="FJ539" s="44"/>
      <c r="FK539" s="44"/>
      <c r="FL539" s="44"/>
      <c r="FM539" s="44"/>
      <c r="FN539" s="44"/>
      <c r="FO539" s="44"/>
      <c r="FP539" s="44"/>
      <c r="FQ539" s="44"/>
      <c r="FR539" s="44"/>
      <c r="FS539" s="44"/>
      <c r="FT539" s="44"/>
      <c r="FU539" s="44"/>
      <c r="FV539" s="44"/>
      <c r="FW539" s="44"/>
      <c r="FX539" s="44"/>
      <c r="FY539" s="44"/>
      <c r="FZ539" s="44"/>
      <c r="GA539" s="44"/>
      <c r="GB539" s="44"/>
      <c r="GC539" s="44"/>
      <c r="GD539" s="44"/>
      <c r="GE539" s="44"/>
      <c r="GF539" s="44"/>
      <c r="GG539" s="44"/>
      <c r="GH539" s="44"/>
      <c r="GI539" s="44"/>
      <c r="GJ539" s="44"/>
      <c r="GK539" s="44"/>
      <c r="GL539" s="44"/>
      <c r="GM539" s="44"/>
      <c r="GN539" s="44"/>
      <c r="GO539" s="44"/>
      <c r="GP539" s="44"/>
      <c r="GQ539" s="44"/>
      <c r="GR539" s="44"/>
      <c r="GS539" s="44"/>
      <c r="GT539" s="44"/>
      <c r="GU539" s="44"/>
      <c r="GV539" s="44"/>
      <c r="GW539" s="44"/>
      <c r="GX539" s="44"/>
      <c r="GY539" s="44"/>
      <c r="GZ539" s="44"/>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4"/>
      <c r="HZ539" s="44"/>
      <c r="IA539" s="44"/>
      <c r="IB539" s="44"/>
      <c r="IC539" s="44"/>
      <c r="ID539" s="44"/>
      <c r="IE539" s="44"/>
      <c r="IF539" s="44"/>
      <c r="IG539" s="44"/>
      <c r="IH539" s="44"/>
      <c r="II539" s="44"/>
      <c r="IJ539" s="44"/>
      <c r="IK539" s="44"/>
      <c r="IL539" s="44"/>
      <c r="IM539" s="44"/>
      <c r="IN539" s="44"/>
      <c r="IO539" s="44"/>
      <c r="IP539" s="44"/>
      <c r="IQ539" s="44"/>
      <c r="IR539" s="44"/>
      <c r="IS539" s="44"/>
      <c r="IT539" s="44"/>
      <c r="IU539" s="44"/>
      <c r="IV539" s="44"/>
      <c r="IW539" s="44"/>
      <c r="IX539" s="44"/>
      <c r="IY539" s="44"/>
      <c r="IZ539" s="44"/>
      <c r="JA539" s="44"/>
      <c r="JB539" s="44"/>
      <c r="JC539" s="44"/>
      <c r="JD539" s="44"/>
      <c r="JE539" s="44"/>
      <c r="JF539" s="44"/>
      <c r="JG539" s="44"/>
      <c r="JH539" s="44"/>
      <c r="JI539" s="44"/>
      <c r="JJ539" s="44"/>
      <c r="JK539" s="44"/>
      <c r="JL539" s="44"/>
      <c r="JM539" s="44"/>
      <c r="JN539" s="44"/>
      <c r="JO539" s="44"/>
      <c r="JP539" s="44"/>
      <c r="JQ539" s="44"/>
      <c r="JR539" s="44"/>
      <c r="JS539" s="44"/>
      <c r="JT539" s="44"/>
      <c r="JU539" s="44"/>
      <c r="JV539" s="44"/>
      <c r="JW539" s="44"/>
      <c r="JX539" s="44"/>
      <c r="JY539" s="44"/>
      <c r="JZ539" s="44"/>
      <c r="KA539" s="44"/>
      <c r="KB539" s="44"/>
      <c r="KC539" s="44"/>
    </row>
    <row r="540" spans="1:289" x14ac:dyDescent="0.2">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44"/>
      <c r="FG540" s="44"/>
      <c r="FH540" s="44"/>
      <c r="FI540" s="44"/>
      <c r="FJ540" s="44"/>
      <c r="FK540" s="44"/>
      <c r="FL540" s="44"/>
      <c r="FM540" s="44"/>
      <c r="FN540" s="44"/>
      <c r="FO540" s="44"/>
      <c r="FP540" s="44"/>
      <c r="FQ540" s="44"/>
      <c r="FR540" s="44"/>
      <c r="FS540" s="44"/>
      <c r="FT540" s="44"/>
      <c r="FU540" s="44"/>
      <c r="FV540" s="44"/>
      <c r="FW540" s="44"/>
      <c r="FX540" s="44"/>
      <c r="FY540" s="44"/>
      <c r="FZ540" s="44"/>
      <c r="GA540" s="44"/>
      <c r="GB540" s="44"/>
      <c r="GC540" s="44"/>
      <c r="GD540" s="44"/>
      <c r="GE540" s="44"/>
      <c r="GF540" s="44"/>
      <c r="GG540" s="44"/>
      <c r="GH540" s="44"/>
      <c r="GI540" s="44"/>
      <c r="GJ540" s="44"/>
      <c r="GK540" s="44"/>
      <c r="GL540" s="44"/>
      <c r="GM540" s="44"/>
      <c r="GN540" s="44"/>
      <c r="GO540" s="44"/>
      <c r="GP540" s="44"/>
      <c r="GQ540" s="44"/>
      <c r="GR540" s="44"/>
      <c r="GS540" s="44"/>
      <c r="GT540" s="44"/>
      <c r="GU540" s="44"/>
      <c r="GV540" s="44"/>
      <c r="GW540" s="44"/>
      <c r="GX540" s="44"/>
      <c r="GY540" s="44"/>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4"/>
      <c r="HZ540" s="44"/>
      <c r="IA540" s="44"/>
      <c r="IB540" s="44"/>
      <c r="IC540" s="44"/>
      <c r="ID540" s="44"/>
      <c r="IE540" s="44"/>
      <c r="IF540" s="44"/>
      <c r="IG540" s="44"/>
      <c r="IH540" s="44"/>
      <c r="II540" s="44"/>
      <c r="IJ540" s="44"/>
      <c r="IK540" s="44"/>
      <c r="IL540" s="44"/>
      <c r="IM540" s="44"/>
      <c r="IN540" s="44"/>
      <c r="IO540" s="44"/>
      <c r="IP540" s="44"/>
      <c r="IQ540" s="44"/>
      <c r="IR540" s="44"/>
      <c r="IS540" s="44"/>
      <c r="IT540" s="44"/>
      <c r="IU540" s="44"/>
      <c r="IV540" s="44"/>
      <c r="IW540" s="44"/>
      <c r="IX540" s="44"/>
      <c r="IY540" s="44"/>
      <c r="IZ540" s="44"/>
      <c r="JA540" s="44"/>
      <c r="JB540" s="44"/>
      <c r="JC540" s="44"/>
      <c r="JD540" s="44"/>
      <c r="JE540" s="44"/>
      <c r="JF540" s="44"/>
      <c r="JG540" s="44"/>
      <c r="JH540" s="44"/>
      <c r="JI540" s="44"/>
      <c r="JJ540" s="44"/>
      <c r="JK540" s="44"/>
      <c r="JL540" s="44"/>
      <c r="JM540" s="44"/>
      <c r="JN540" s="44"/>
      <c r="JO540" s="44"/>
      <c r="JP540" s="44"/>
      <c r="JQ540" s="44"/>
      <c r="JR540" s="44"/>
      <c r="JS540" s="44"/>
      <c r="JT540" s="44"/>
      <c r="JU540" s="44"/>
      <c r="JV540" s="44"/>
      <c r="JW540" s="44"/>
      <c r="JX540" s="44"/>
      <c r="JY540" s="44"/>
      <c r="JZ540" s="44"/>
      <c r="KA540" s="44"/>
      <c r="KB540" s="44"/>
      <c r="KC540" s="44"/>
    </row>
    <row r="541" spans="1:289" x14ac:dyDescent="0.2">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44"/>
      <c r="FG541" s="44"/>
      <c r="FH541" s="44"/>
      <c r="FI541" s="44"/>
      <c r="FJ541" s="44"/>
      <c r="FK541" s="44"/>
      <c r="FL541" s="44"/>
      <c r="FM541" s="44"/>
      <c r="FN541" s="44"/>
      <c r="FO541" s="44"/>
      <c r="FP541" s="44"/>
      <c r="FQ541" s="44"/>
      <c r="FR541" s="44"/>
      <c r="FS541" s="44"/>
      <c r="FT541" s="44"/>
      <c r="FU541" s="44"/>
      <c r="FV541" s="44"/>
      <c r="FW541" s="44"/>
      <c r="FX541" s="44"/>
      <c r="FY541" s="44"/>
      <c r="FZ541" s="44"/>
      <c r="GA541" s="44"/>
      <c r="GB541" s="44"/>
      <c r="GC541" s="44"/>
      <c r="GD541" s="44"/>
      <c r="GE541" s="44"/>
      <c r="GF541" s="44"/>
      <c r="GG541" s="44"/>
      <c r="GH541" s="44"/>
      <c r="GI541" s="44"/>
      <c r="GJ541" s="44"/>
      <c r="GK541" s="44"/>
      <c r="GL541" s="44"/>
      <c r="GM541" s="44"/>
      <c r="GN541" s="44"/>
      <c r="GO541" s="44"/>
      <c r="GP541" s="44"/>
      <c r="GQ541" s="44"/>
      <c r="GR541" s="44"/>
      <c r="GS541" s="44"/>
      <c r="GT541" s="44"/>
      <c r="GU541" s="44"/>
      <c r="GV541" s="44"/>
      <c r="GW541" s="44"/>
      <c r="GX541" s="44"/>
      <c r="GY541" s="44"/>
      <c r="GZ541" s="44"/>
      <c r="HA541" s="44"/>
      <c r="HB541" s="44"/>
      <c r="HC541" s="44"/>
      <c r="HD541" s="44"/>
      <c r="HE541" s="44"/>
      <c r="HF541" s="44"/>
      <c r="HG541" s="44"/>
      <c r="HH541" s="44"/>
      <c r="HI541" s="44"/>
      <c r="HJ541" s="44"/>
      <c r="HK541" s="44"/>
      <c r="HL541" s="44"/>
      <c r="HM541" s="44"/>
      <c r="HN541" s="44"/>
      <c r="HO541" s="44"/>
      <c r="HP541" s="44"/>
      <c r="HQ541" s="44"/>
      <c r="HR541" s="44"/>
      <c r="HS541" s="44"/>
      <c r="HT541" s="44"/>
      <c r="HU541" s="44"/>
      <c r="HV541" s="44"/>
      <c r="HW541" s="44"/>
      <c r="HX541" s="44"/>
      <c r="HY541" s="44"/>
      <c r="HZ541" s="44"/>
      <c r="IA541" s="44"/>
      <c r="IB541" s="44"/>
      <c r="IC541" s="44"/>
      <c r="ID541" s="44"/>
      <c r="IE541" s="44"/>
      <c r="IF541" s="44"/>
      <c r="IG541" s="44"/>
      <c r="IH541" s="44"/>
      <c r="II541" s="44"/>
      <c r="IJ541" s="44"/>
      <c r="IK541" s="44"/>
      <c r="IL541" s="44"/>
      <c r="IM541" s="44"/>
      <c r="IN541" s="44"/>
      <c r="IO541" s="44"/>
      <c r="IP541" s="44"/>
      <c r="IQ541" s="44"/>
      <c r="IR541" s="44"/>
      <c r="IS541" s="44"/>
      <c r="IT541" s="44"/>
      <c r="IU541" s="44"/>
      <c r="IV541" s="44"/>
      <c r="IW541" s="44"/>
      <c r="IX541" s="44"/>
      <c r="IY541" s="44"/>
      <c r="IZ541" s="44"/>
      <c r="JA541" s="44"/>
      <c r="JB541" s="44"/>
      <c r="JC541" s="44"/>
      <c r="JD541" s="44"/>
      <c r="JE541" s="44"/>
      <c r="JF541" s="44"/>
      <c r="JG541" s="44"/>
      <c r="JH541" s="44"/>
      <c r="JI541" s="44"/>
      <c r="JJ541" s="44"/>
      <c r="JK541" s="44"/>
      <c r="JL541" s="44"/>
      <c r="JM541" s="44"/>
      <c r="JN541" s="44"/>
      <c r="JO541" s="44"/>
      <c r="JP541" s="44"/>
      <c r="JQ541" s="44"/>
      <c r="JR541" s="44"/>
      <c r="JS541" s="44"/>
      <c r="JT541" s="44"/>
      <c r="JU541" s="44"/>
      <c r="JV541" s="44"/>
      <c r="JW541" s="44"/>
      <c r="JX541" s="44"/>
      <c r="JY541" s="44"/>
      <c r="JZ541" s="44"/>
      <c r="KA541" s="44"/>
      <c r="KB541" s="44"/>
      <c r="KC541" s="44"/>
    </row>
    <row r="542" spans="1:289" x14ac:dyDescent="0.2">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44"/>
      <c r="FG542" s="44"/>
      <c r="FH542" s="44"/>
      <c r="FI542" s="44"/>
      <c r="FJ542" s="44"/>
      <c r="FK542" s="44"/>
      <c r="FL542" s="44"/>
      <c r="FM542" s="44"/>
      <c r="FN542" s="44"/>
      <c r="FO542" s="44"/>
      <c r="FP542" s="44"/>
      <c r="FQ542" s="44"/>
      <c r="FR542" s="44"/>
      <c r="FS542" s="44"/>
      <c r="FT542" s="44"/>
      <c r="FU542" s="44"/>
      <c r="FV542" s="44"/>
      <c r="FW542" s="44"/>
      <c r="FX542" s="44"/>
      <c r="FY542" s="44"/>
      <c r="FZ542" s="44"/>
      <c r="GA542" s="44"/>
      <c r="GB542" s="44"/>
      <c r="GC542" s="44"/>
      <c r="GD542" s="44"/>
      <c r="GE542" s="44"/>
      <c r="GF542" s="44"/>
      <c r="GG542" s="44"/>
      <c r="GH542" s="44"/>
      <c r="GI542" s="44"/>
      <c r="GJ542" s="44"/>
      <c r="GK542" s="44"/>
      <c r="GL542" s="44"/>
      <c r="GM542" s="44"/>
      <c r="GN542" s="44"/>
      <c r="GO542" s="44"/>
      <c r="GP542" s="44"/>
      <c r="GQ542" s="44"/>
      <c r="GR542" s="44"/>
      <c r="GS542" s="44"/>
      <c r="GT542" s="44"/>
      <c r="GU542" s="44"/>
      <c r="GV542" s="44"/>
      <c r="GW542" s="44"/>
      <c r="GX542" s="44"/>
      <c r="GY542" s="44"/>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4"/>
      <c r="HZ542" s="44"/>
      <c r="IA542" s="44"/>
      <c r="IB542" s="44"/>
      <c r="IC542" s="44"/>
      <c r="ID542" s="44"/>
      <c r="IE542" s="44"/>
      <c r="IF542" s="44"/>
      <c r="IG542" s="44"/>
      <c r="IH542" s="44"/>
      <c r="II542" s="44"/>
      <c r="IJ542" s="44"/>
      <c r="IK542" s="44"/>
      <c r="IL542" s="44"/>
      <c r="IM542" s="44"/>
      <c r="IN542" s="44"/>
      <c r="IO542" s="44"/>
      <c r="IP542" s="44"/>
      <c r="IQ542" s="44"/>
      <c r="IR542" s="44"/>
      <c r="IS542" s="44"/>
      <c r="IT542" s="44"/>
      <c r="IU542" s="44"/>
      <c r="IV542" s="44"/>
      <c r="IW542" s="44"/>
      <c r="IX542" s="44"/>
      <c r="IY542" s="44"/>
      <c r="IZ542" s="44"/>
      <c r="JA542" s="44"/>
      <c r="JB542" s="44"/>
      <c r="JC542" s="44"/>
      <c r="JD542" s="44"/>
      <c r="JE542" s="44"/>
      <c r="JF542" s="44"/>
      <c r="JG542" s="44"/>
      <c r="JH542" s="44"/>
      <c r="JI542" s="44"/>
      <c r="JJ542" s="44"/>
      <c r="JK542" s="44"/>
      <c r="JL542" s="44"/>
      <c r="JM542" s="44"/>
      <c r="JN542" s="44"/>
      <c r="JO542" s="44"/>
      <c r="JP542" s="44"/>
      <c r="JQ542" s="44"/>
      <c r="JR542" s="44"/>
      <c r="JS542" s="44"/>
      <c r="JT542" s="44"/>
      <c r="JU542" s="44"/>
      <c r="JV542" s="44"/>
      <c r="JW542" s="44"/>
      <c r="JX542" s="44"/>
      <c r="JY542" s="44"/>
      <c r="JZ542" s="44"/>
      <c r="KA542" s="44"/>
      <c r="KB542" s="44"/>
      <c r="KC542" s="44"/>
    </row>
    <row r="543" spans="1:289" x14ac:dyDescent="0.2">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44"/>
      <c r="FG543" s="44"/>
      <c r="FH543" s="44"/>
      <c r="FI543" s="44"/>
      <c r="FJ543" s="44"/>
      <c r="FK543" s="44"/>
      <c r="FL543" s="44"/>
      <c r="FM543" s="44"/>
      <c r="FN543" s="44"/>
      <c r="FO543" s="44"/>
      <c r="FP543" s="44"/>
      <c r="FQ543" s="44"/>
      <c r="FR543" s="44"/>
      <c r="FS543" s="44"/>
      <c r="FT543" s="44"/>
      <c r="FU543" s="44"/>
      <c r="FV543" s="44"/>
      <c r="FW543" s="44"/>
      <c r="FX543" s="44"/>
      <c r="FY543" s="44"/>
      <c r="FZ543" s="44"/>
      <c r="GA543" s="44"/>
      <c r="GB543" s="44"/>
      <c r="GC543" s="44"/>
      <c r="GD543" s="44"/>
      <c r="GE543" s="44"/>
      <c r="GF543" s="44"/>
      <c r="GG543" s="44"/>
      <c r="GH543" s="44"/>
      <c r="GI543" s="44"/>
      <c r="GJ543" s="44"/>
      <c r="GK543" s="44"/>
      <c r="GL543" s="44"/>
      <c r="GM543" s="44"/>
      <c r="GN543" s="44"/>
      <c r="GO543" s="44"/>
      <c r="GP543" s="44"/>
      <c r="GQ543" s="44"/>
      <c r="GR543" s="44"/>
      <c r="GS543" s="44"/>
      <c r="GT543" s="44"/>
      <c r="GU543" s="44"/>
      <c r="GV543" s="44"/>
      <c r="GW543" s="44"/>
      <c r="GX543" s="44"/>
      <c r="GY543" s="44"/>
      <c r="GZ543" s="44"/>
      <c r="HA543" s="44"/>
      <c r="HB543" s="44"/>
      <c r="HC543" s="44"/>
      <c r="HD543" s="44"/>
      <c r="HE543" s="44"/>
      <c r="HF543" s="44"/>
      <c r="HG543" s="44"/>
      <c r="HH543" s="44"/>
      <c r="HI543" s="44"/>
      <c r="HJ543" s="44"/>
      <c r="HK543" s="44"/>
      <c r="HL543" s="44"/>
      <c r="HM543" s="44"/>
      <c r="HN543" s="44"/>
      <c r="HO543" s="44"/>
      <c r="HP543" s="44"/>
      <c r="HQ543" s="44"/>
      <c r="HR543" s="44"/>
      <c r="HS543" s="44"/>
      <c r="HT543" s="44"/>
      <c r="HU543" s="44"/>
      <c r="HV543" s="44"/>
      <c r="HW543" s="44"/>
      <c r="HX543" s="44"/>
      <c r="HY543" s="44"/>
      <c r="HZ543" s="44"/>
      <c r="IA543" s="44"/>
      <c r="IB543" s="44"/>
      <c r="IC543" s="44"/>
      <c r="ID543" s="44"/>
      <c r="IE543" s="44"/>
      <c r="IF543" s="44"/>
      <c r="IG543" s="44"/>
      <c r="IH543" s="44"/>
      <c r="II543" s="44"/>
      <c r="IJ543" s="44"/>
      <c r="IK543" s="44"/>
      <c r="IL543" s="44"/>
      <c r="IM543" s="44"/>
      <c r="IN543" s="44"/>
      <c r="IO543" s="44"/>
      <c r="IP543" s="44"/>
      <c r="IQ543" s="44"/>
      <c r="IR543" s="44"/>
      <c r="IS543" s="44"/>
      <c r="IT543" s="44"/>
      <c r="IU543" s="44"/>
      <c r="IV543" s="44"/>
      <c r="IW543" s="44"/>
      <c r="IX543" s="44"/>
      <c r="IY543" s="44"/>
      <c r="IZ543" s="44"/>
      <c r="JA543" s="44"/>
      <c r="JB543" s="44"/>
      <c r="JC543" s="44"/>
      <c r="JD543" s="44"/>
      <c r="JE543" s="44"/>
      <c r="JF543" s="44"/>
      <c r="JG543" s="44"/>
      <c r="JH543" s="44"/>
      <c r="JI543" s="44"/>
      <c r="JJ543" s="44"/>
      <c r="JK543" s="44"/>
      <c r="JL543" s="44"/>
      <c r="JM543" s="44"/>
      <c r="JN543" s="44"/>
      <c r="JO543" s="44"/>
      <c r="JP543" s="44"/>
      <c r="JQ543" s="44"/>
      <c r="JR543" s="44"/>
      <c r="JS543" s="44"/>
      <c r="JT543" s="44"/>
      <c r="JU543" s="44"/>
      <c r="JV543" s="44"/>
      <c r="JW543" s="44"/>
      <c r="JX543" s="44"/>
      <c r="JY543" s="44"/>
      <c r="JZ543" s="44"/>
      <c r="KA543" s="44"/>
      <c r="KB543" s="44"/>
      <c r="KC543" s="44"/>
    </row>
    <row r="544" spans="1:289" x14ac:dyDescent="0.2">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44"/>
      <c r="FG544" s="44"/>
      <c r="FH544" s="44"/>
      <c r="FI544" s="44"/>
      <c r="FJ544" s="44"/>
      <c r="FK544" s="44"/>
      <c r="FL544" s="44"/>
      <c r="FM544" s="44"/>
      <c r="FN544" s="44"/>
      <c r="FO544" s="44"/>
      <c r="FP544" s="44"/>
      <c r="FQ544" s="44"/>
      <c r="FR544" s="44"/>
      <c r="FS544" s="44"/>
      <c r="FT544" s="44"/>
      <c r="FU544" s="44"/>
      <c r="FV544" s="44"/>
      <c r="FW544" s="44"/>
      <c r="FX544" s="44"/>
      <c r="FY544" s="44"/>
      <c r="FZ544" s="44"/>
      <c r="GA544" s="44"/>
      <c r="GB544" s="44"/>
      <c r="GC544" s="44"/>
      <c r="GD544" s="44"/>
      <c r="GE544" s="44"/>
      <c r="GF544" s="44"/>
      <c r="GG544" s="44"/>
      <c r="GH544" s="44"/>
      <c r="GI544" s="44"/>
      <c r="GJ544" s="44"/>
      <c r="GK544" s="44"/>
      <c r="GL544" s="44"/>
      <c r="GM544" s="44"/>
      <c r="GN544" s="44"/>
      <c r="GO544" s="44"/>
      <c r="GP544" s="44"/>
      <c r="GQ544" s="44"/>
      <c r="GR544" s="44"/>
      <c r="GS544" s="44"/>
      <c r="GT544" s="44"/>
      <c r="GU544" s="44"/>
      <c r="GV544" s="44"/>
      <c r="GW544" s="44"/>
      <c r="GX544" s="44"/>
      <c r="GY544" s="44"/>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4"/>
      <c r="HZ544" s="44"/>
      <c r="IA544" s="44"/>
      <c r="IB544" s="44"/>
      <c r="IC544" s="44"/>
      <c r="ID544" s="44"/>
      <c r="IE544" s="44"/>
      <c r="IF544" s="44"/>
      <c r="IG544" s="44"/>
      <c r="IH544" s="44"/>
      <c r="II544" s="44"/>
      <c r="IJ544" s="44"/>
      <c r="IK544" s="44"/>
      <c r="IL544" s="44"/>
      <c r="IM544" s="44"/>
      <c r="IN544" s="44"/>
      <c r="IO544" s="44"/>
      <c r="IP544" s="44"/>
      <c r="IQ544" s="44"/>
      <c r="IR544" s="44"/>
      <c r="IS544" s="44"/>
      <c r="IT544" s="44"/>
      <c r="IU544" s="44"/>
      <c r="IV544" s="44"/>
      <c r="IW544" s="44"/>
      <c r="IX544" s="44"/>
      <c r="IY544" s="44"/>
      <c r="IZ544" s="44"/>
      <c r="JA544" s="44"/>
      <c r="JB544" s="44"/>
      <c r="JC544" s="44"/>
      <c r="JD544" s="44"/>
      <c r="JE544" s="44"/>
      <c r="JF544" s="44"/>
      <c r="JG544" s="44"/>
      <c r="JH544" s="44"/>
      <c r="JI544" s="44"/>
      <c r="JJ544" s="44"/>
      <c r="JK544" s="44"/>
      <c r="JL544" s="44"/>
      <c r="JM544" s="44"/>
      <c r="JN544" s="44"/>
      <c r="JO544" s="44"/>
      <c r="JP544" s="44"/>
      <c r="JQ544" s="44"/>
      <c r="JR544" s="44"/>
      <c r="JS544" s="44"/>
      <c r="JT544" s="44"/>
      <c r="JU544" s="44"/>
      <c r="JV544" s="44"/>
      <c r="JW544" s="44"/>
      <c r="JX544" s="44"/>
      <c r="JY544" s="44"/>
      <c r="JZ544" s="44"/>
      <c r="KA544" s="44"/>
      <c r="KB544" s="44"/>
      <c r="KC544" s="44"/>
    </row>
    <row r="545" spans="1:289" x14ac:dyDescent="0.2">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44"/>
      <c r="FG545" s="44"/>
      <c r="FH545" s="44"/>
      <c r="FI545" s="44"/>
      <c r="FJ545" s="44"/>
      <c r="FK545" s="44"/>
      <c r="FL545" s="44"/>
      <c r="FM545" s="44"/>
      <c r="FN545" s="44"/>
      <c r="FO545" s="44"/>
      <c r="FP545" s="44"/>
      <c r="FQ545" s="44"/>
      <c r="FR545" s="44"/>
      <c r="FS545" s="44"/>
      <c r="FT545" s="44"/>
      <c r="FU545" s="44"/>
      <c r="FV545" s="44"/>
      <c r="FW545" s="44"/>
      <c r="FX545" s="44"/>
      <c r="FY545" s="44"/>
      <c r="FZ545" s="44"/>
      <c r="GA545" s="44"/>
      <c r="GB545" s="44"/>
      <c r="GC545" s="44"/>
      <c r="GD545" s="44"/>
      <c r="GE545" s="44"/>
      <c r="GF545" s="44"/>
      <c r="GG545" s="44"/>
      <c r="GH545" s="44"/>
      <c r="GI545" s="44"/>
      <c r="GJ545" s="44"/>
      <c r="GK545" s="44"/>
      <c r="GL545" s="44"/>
      <c r="GM545" s="44"/>
      <c r="GN545" s="44"/>
      <c r="GO545" s="44"/>
      <c r="GP545" s="44"/>
      <c r="GQ545" s="44"/>
      <c r="GR545" s="44"/>
      <c r="GS545" s="44"/>
      <c r="GT545" s="44"/>
      <c r="GU545" s="44"/>
      <c r="GV545" s="44"/>
      <c r="GW545" s="44"/>
      <c r="GX545" s="44"/>
      <c r="GY545" s="44"/>
      <c r="GZ545" s="44"/>
      <c r="HA545" s="44"/>
      <c r="HB545" s="44"/>
      <c r="HC545" s="44"/>
      <c r="HD545" s="44"/>
      <c r="HE545" s="44"/>
      <c r="HF545" s="44"/>
      <c r="HG545" s="44"/>
      <c r="HH545" s="44"/>
      <c r="HI545" s="44"/>
      <c r="HJ545" s="44"/>
      <c r="HK545" s="44"/>
      <c r="HL545" s="44"/>
      <c r="HM545" s="44"/>
      <c r="HN545" s="44"/>
      <c r="HO545" s="44"/>
      <c r="HP545" s="44"/>
      <c r="HQ545" s="44"/>
      <c r="HR545" s="44"/>
      <c r="HS545" s="44"/>
      <c r="HT545" s="44"/>
      <c r="HU545" s="44"/>
      <c r="HV545" s="44"/>
      <c r="HW545" s="44"/>
      <c r="HX545" s="44"/>
      <c r="HY545" s="44"/>
      <c r="HZ545" s="44"/>
      <c r="IA545" s="44"/>
      <c r="IB545" s="44"/>
      <c r="IC545" s="44"/>
      <c r="ID545" s="44"/>
      <c r="IE545" s="44"/>
      <c r="IF545" s="44"/>
      <c r="IG545" s="44"/>
      <c r="IH545" s="44"/>
      <c r="II545" s="44"/>
      <c r="IJ545" s="44"/>
      <c r="IK545" s="44"/>
      <c r="IL545" s="44"/>
      <c r="IM545" s="44"/>
      <c r="IN545" s="44"/>
      <c r="IO545" s="44"/>
      <c r="IP545" s="44"/>
      <c r="IQ545" s="44"/>
      <c r="IR545" s="44"/>
      <c r="IS545" s="44"/>
      <c r="IT545" s="44"/>
      <c r="IU545" s="44"/>
      <c r="IV545" s="44"/>
      <c r="IW545" s="44"/>
      <c r="IX545" s="44"/>
      <c r="IY545" s="44"/>
      <c r="IZ545" s="44"/>
      <c r="JA545" s="44"/>
      <c r="JB545" s="44"/>
      <c r="JC545" s="44"/>
      <c r="JD545" s="44"/>
      <c r="JE545" s="44"/>
      <c r="JF545" s="44"/>
      <c r="JG545" s="44"/>
      <c r="JH545" s="44"/>
      <c r="JI545" s="44"/>
      <c r="JJ545" s="44"/>
      <c r="JK545" s="44"/>
      <c r="JL545" s="44"/>
      <c r="JM545" s="44"/>
      <c r="JN545" s="44"/>
      <c r="JO545" s="44"/>
      <c r="JP545" s="44"/>
      <c r="JQ545" s="44"/>
      <c r="JR545" s="44"/>
      <c r="JS545" s="44"/>
      <c r="JT545" s="44"/>
      <c r="JU545" s="44"/>
      <c r="JV545" s="44"/>
      <c r="JW545" s="44"/>
      <c r="JX545" s="44"/>
      <c r="JY545" s="44"/>
      <c r="JZ545" s="44"/>
      <c r="KA545" s="44"/>
      <c r="KB545" s="44"/>
      <c r="KC545" s="44"/>
    </row>
    <row r="546" spans="1:289" x14ac:dyDescent="0.2">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44"/>
      <c r="FG546" s="44"/>
      <c r="FH546" s="44"/>
      <c r="FI546" s="44"/>
      <c r="FJ546" s="44"/>
      <c r="FK546" s="44"/>
      <c r="FL546" s="44"/>
      <c r="FM546" s="44"/>
      <c r="FN546" s="44"/>
      <c r="FO546" s="44"/>
      <c r="FP546" s="44"/>
      <c r="FQ546" s="44"/>
      <c r="FR546" s="44"/>
      <c r="FS546" s="44"/>
      <c r="FT546" s="44"/>
      <c r="FU546" s="44"/>
      <c r="FV546" s="44"/>
      <c r="FW546" s="44"/>
      <c r="FX546" s="44"/>
      <c r="FY546" s="44"/>
      <c r="FZ546" s="44"/>
      <c r="GA546" s="44"/>
      <c r="GB546" s="44"/>
      <c r="GC546" s="44"/>
      <c r="GD546" s="44"/>
      <c r="GE546" s="44"/>
      <c r="GF546" s="44"/>
      <c r="GG546" s="44"/>
      <c r="GH546" s="44"/>
      <c r="GI546" s="44"/>
      <c r="GJ546" s="44"/>
      <c r="GK546" s="44"/>
      <c r="GL546" s="44"/>
      <c r="GM546" s="44"/>
      <c r="GN546" s="44"/>
      <c r="GO546" s="44"/>
      <c r="GP546" s="44"/>
      <c r="GQ546" s="44"/>
      <c r="GR546" s="44"/>
      <c r="GS546" s="44"/>
      <c r="GT546" s="44"/>
      <c r="GU546" s="44"/>
      <c r="GV546" s="44"/>
      <c r="GW546" s="44"/>
      <c r="GX546" s="44"/>
      <c r="GY546" s="44"/>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4"/>
      <c r="HZ546" s="44"/>
      <c r="IA546" s="44"/>
      <c r="IB546" s="44"/>
      <c r="IC546" s="44"/>
      <c r="ID546" s="44"/>
      <c r="IE546" s="44"/>
      <c r="IF546" s="44"/>
      <c r="IG546" s="44"/>
      <c r="IH546" s="44"/>
      <c r="II546" s="44"/>
      <c r="IJ546" s="44"/>
      <c r="IK546" s="44"/>
      <c r="IL546" s="44"/>
      <c r="IM546" s="44"/>
      <c r="IN546" s="44"/>
      <c r="IO546" s="44"/>
      <c r="IP546" s="44"/>
      <c r="IQ546" s="44"/>
      <c r="IR546" s="44"/>
      <c r="IS546" s="44"/>
      <c r="IT546" s="44"/>
      <c r="IU546" s="44"/>
      <c r="IV546" s="44"/>
      <c r="IW546" s="44"/>
      <c r="IX546" s="44"/>
      <c r="IY546" s="44"/>
      <c r="IZ546" s="44"/>
      <c r="JA546" s="44"/>
      <c r="JB546" s="44"/>
      <c r="JC546" s="44"/>
      <c r="JD546" s="44"/>
      <c r="JE546" s="44"/>
      <c r="JF546" s="44"/>
      <c r="JG546" s="44"/>
      <c r="JH546" s="44"/>
      <c r="JI546" s="44"/>
      <c r="JJ546" s="44"/>
      <c r="JK546" s="44"/>
      <c r="JL546" s="44"/>
      <c r="JM546" s="44"/>
      <c r="JN546" s="44"/>
      <c r="JO546" s="44"/>
      <c r="JP546" s="44"/>
      <c r="JQ546" s="44"/>
      <c r="JR546" s="44"/>
      <c r="JS546" s="44"/>
      <c r="JT546" s="44"/>
      <c r="JU546" s="44"/>
      <c r="JV546" s="44"/>
      <c r="JW546" s="44"/>
      <c r="JX546" s="44"/>
      <c r="JY546" s="44"/>
      <c r="JZ546" s="44"/>
      <c r="KA546" s="44"/>
      <c r="KB546" s="44"/>
      <c r="KC546" s="44"/>
    </row>
    <row r="547" spans="1:289" x14ac:dyDescent="0.2">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44"/>
      <c r="FG547" s="44"/>
      <c r="FH547" s="44"/>
      <c r="FI547" s="44"/>
      <c r="FJ547" s="44"/>
      <c r="FK547" s="44"/>
      <c r="FL547" s="44"/>
      <c r="FM547" s="44"/>
      <c r="FN547" s="44"/>
      <c r="FO547" s="44"/>
      <c r="FP547" s="44"/>
      <c r="FQ547" s="44"/>
      <c r="FR547" s="44"/>
      <c r="FS547" s="44"/>
      <c r="FT547" s="44"/>
      <c r="FU547" s="44"/>
      <c r="FV547" s="44"/>
      <c r="FW547" s="44"/>
      <c r="FX547" s="44"/>
      <c r="FY547" s="44"/>
      <c r="FZ547" s="44"/>
      <c r="GA547" s="44"/>
      <c r="GB547" s="44"/>
      <c r="GC547" s="44"/>
      <c r="GD547" s="44"/>
      <c r="GE547" s="44"/>
      <c r="GF547" s="44"/>
      <c r="GG547" s="44"/>
      <c r="GH547" s="44"/>
      <c r="GI547" s="44"/>
      <c r="GJ547" s="44"/>
      <c r="GK547" s="44"/>
      <c r="GL547" s="44"/>
      <c r="GM547" s="44"/>
      <c r="GN547" s="44"/>
      <c r="GO547" s="44"/>
      <c r="GP547" s="44"/>
      <c r="GQ547" s="44"/>
      <c r="GR547" s="44"/>
      <c r="GS547" s="44"/>
      <c r="GT547" s="44"/>
      <c r="GU547" s="44"/>
      <c r="GV547" s="44"/>
      <c r="GW547" s="44"/>
      <c r="GX547" s="44"/>
      <c r="GY547" s="44"/>
      <c r="GZ547" s="44"/>
      <c r="HA547" s="44"/>
      <c r="HB547" s="44"/>
      <c r="HC547" s="44"/>
      <c r="HD547" s="44"/>
      <c r="HE547" s="44"/>
      <c r="HF547" s="44"/>
      <c r="HG547" s="44"/>
      <c r="HH547" s="44"/>
      <c r="HI547" s="44"/>
      <c r="HJ547" s="44"/>
      <c r="HK547" s="44"/>
      <c r="HL547" s="44"/>
      <c r="HM547" s="44"/>
      <c r="HN547" s="44"/>
      <c r="HO547" s="44"/>
      <c r="HP547" s="44"/>
      <c r="HQ547" s="44"/>
      <c r="HR547" s="44"/>
      <c r="HS547" s="44"/>
      <c r="HT547" s="44"/>
      <c r="HU547" s="44"/>
      <c r="HV547" s="44"/>
      <c r="HW547" s="44"/>
      <c r="HX547" s="44"/>
      <c r="HY547" s="44"/>
      <c r="HZ547" s="44"/>
      <c r="IA547" s="44"/>
      <c r="IB547" s="44"/>
      <c r="IC547" s="44"/>
      <c r="ID547" s="44"/>
      <c r="IE547" s="44"/>
      <c r="IF547" s="44"/>
      <c r="IG547" s="44"/>
      <c r="IH547" s="44"/>
      <c r="II547" s="44"/>
      <c r="IJ547" s="44"/>
      <c r="IK547" s="44"/>
      <c r="IL547" s="44"/>
      <c r="IM547" s="44"/>
      <c r="IN547" s="44"/>
      <c r="IO547" s="44"/>
      <c r="IP547" s="44"/>
      <c r="IQ547" s="44"/>
      <c r="IR547" s="44"/>
      <c r="IS547" s="44"/>
      <c r="IT547" s="44"/>
      <c r="IU547" s="44"/>
      <c r="IV547" s="44"/>
      <c r="IW547" s="44"/>
      <c r="IX547" s="44"/>
      <c r="IY547" s="44"/>
      <c r="IZ547" s="44"/>
      <c r="JA547" s="44"/>
      <c r="JB547" s="44"/>
      <c r="JC547" s="44"/>
      <c r="JD547" s="44"/>
      <c r="JE547" s="44"/>
      <c r="JF547" s="44"/>
      <c r="JG547" s="44"/>
      <c r="JH547" s="44"/>
      <c r="JI547" s="44"/>
      <c r="JJ547" s="44"/>
      <c r="JK547" s="44"/>
      <c r="JL547" s="44"/>
      <c r="JM547" s="44"/>
      <c r="JN547" s="44"/>
      <c r="JO547" s="44"/>
      <c r="JP547" s="44"/>
      <c r="JQ547" s="44"/>
      <c r="JR547" s="44"/>
      <c r="JS547" s="44"/>
      <c r="JT547" s="44"/>
      <c r="JU547" s="44"/>
      <c r="JV547" s="44"/>
      <c r="JW547" s="44"/>
      <c r="JX547" s="44"/>
      <c r="JY547" s="44"/>
      <c r="JZ547" s="44"/>
      <c r="KA547" s="44"/>
      <c r="KB547" s="44"/>
      <c r="KC547" s="44"/>
    </row>
    <row r="548" spans="1:289" x14ac:dyDescent="0.2">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44"/>
      <c r="FG548" s="44"/>
      <c r="FH548" s="44"/>
      <c r="FI548" s="44"/>
      <c r="FJ548" s="44"/>
      <c r="FK548" s="44"/>
      <c r="FL548" s="44"/>
      <c r="FM548" s="44"/>
      <c r="FN548" s="44"/>
      <c r="FO548" s="44"/>
      <c r="FP548" s="44"/>
      <c r="FQ548" s="44"/>
      <c r="FR548" s="44"/>
      <c r="FS548" s="44"/>
      <c r="FT548" s="44"/>
      <c r="FU548" s="44"/>
      <c r="FV548" s="44"/>
      <c r="FW548" s="44"/>
      <c r="FX548" s="44"/>
      <c r="FY548" s="44"/>
      <c r="FZ548" s="44"/>
      <c r="GA548" s="44"/>
      <c r="GB548" s="44"/>
      <c r="GC548" s="44"/>
      <c r="GD548" s="44"/>
      <c r="GE548" s="44"/>
      <c r="GF548" s="44"/>
      <c r="GG548" s="44"/>
      <c r="GH548" s="44"/>
      <c r="GI548" s="44"/>
      <c r="GJ548" s="44"/>
      <c r="GK548" s="44"/>
      <c r="GL548" s="44"/>
      <c r="GM548" s="44"/>
      <c r="GN548" s="44"/>
      <c r="GO548" s="44"/>
      <c r="GP548" s="44"/>
      <c r="GQ548" s="44"/>
      <c r="GR548" s="44"/>
      <c r="GS548" s="44"/>
      <c r="GT548" s="44"/>
      <c r="GU548" s="44"/>
      <c r="GV548" s="44"/>
      <c r="GW548" s="44"/>
      <c r="GX548" s="44"/>
      <c r="GY548" s="44"/>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4"/>
      <c r="HZ548" s="44"/>
      <c r="IA548" s="44"/>
      <c r="IB548" s="44"/>
      <c r="IC548" s="44"/>
      <c r="ID548" s="44"/>
      <c r="IE548" s="44"/>
      <c r="IF548" s="44"/>
      <c r="IG548" s="44"/>
      <c r="IH548" s="44"/>
      <c r="II548" s="44"/>
      <c r="IJ548" s="44"/>
      <c r="IK548" s="44"/>
      <c r="IL548" s="44"/>
      <c r="IM548" s="44"/>
      <c r="IN548" s="44"/>
      <c r="IO548" s="44"/>
      <c r="IP548" s="44"/>
      <c r="IQ548" s="44"/>
      <c r="IR548" s="44"/>
      <c r="IS548" s="44"/>
      <c r="IT548" s="44"/>
      <c r="IU548" s="44"/>
      <c r="IV548" s="44"/>
      <c r="IW548" s="44"/>
      <c r="IX548" s="44"/>
      <c r="IY548" s="44"/>
      <c r="IZ548" s="44"/>
      <c r="JA548" s="44"/>
      <c r="JB548" s="44"/>
      <c r="JC548" s="44"/>
      <c r="JD548" s="44"/>
      <c r="JE548" s="44"/>
      <c r="JF548" s="44"/>
      <c r="JG548" s="44"/>
      <c r="JH548" s="44"/>
      <c r="JI548" s="44"/>
      <c r="JJ548" s="44"/>
      <c r="JK548" s="44"/>
      <c r="JL548" s="44"/>
      <c r="JM548" s="44"/>
      <c r="JN548" s="44"/>
      <c r="JO548" s="44"/>
      <c r="JP548" s="44"/>
      <c r="JQ548" s="44"/>
      <c r="JR548" s="44"/>
      <c r="JS548" s="44"/>
      <c r="JT548" s="44"/>
      <c r="JU548" s="44"/>
      <c r="JV548" s="44"/>
      <c r="JW548" s="44"/>
      <c r="JX548" s="44"/>
      <c r="JY548" s="44"/>
      <c r="JZ548" s="44"/>
      <c r="KA548" s="44"/>
      <c r="KB548" s="44"/>
      <c r="KC548" s="44"/>
    </row>
    <row r="549" spans="1:289" x14ac:dyDescent="0.2">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44"/>
      <c r="FG549" s="44"/>
      <c r="FH549" s="44"/>
      <c r="FI549" s="44"/>
      <c r="FJ549" s="44"/>
      <c r="FK549" s="44"/>
      <c r="FL549" s="44"/>
      <c r="FM549" s="44"/>
      <c r="FN549" s="44"/>
      <c r="FO549" s="44"/>
      <c r="FP549" s="44"/>
      <c r="FQ549" s="44"/>
      <c r="FR549" s="44"/>
      <c r="FS549" s="44"/>
      <c r="FT549" s="44"/>
      <c r="FU549" s="44"/>
      <c r="FV549" s="44"/>
      <c r="FW549" s="44"/>
      <c r="FX549" s="44"/>
      <c r="FY549" s="44"/>
      <c r="FZ549" s="44"/>
      <c r="GA549" s="44"/>
      <c r="GB549" s="44"/>
      <c r="GC549" s="44"/>
      <c r="GD549" s="44"/>
      <c r="GE549" s="44"/>
      <c r="GF549" s="44"/>
      <c r="GG549" s="44"/>
      <c r="GH549" s="44"/>
      <c r="GI549" s="44"/>
      <c r="GJ549" s="44"/>
      <c r="GK549" s="44"/>
      <c r="GL549" s="44"/>
      <c r="GM549" s="44"/>
      <c r="GN549" s="44"/>
      <c r="GO549" s="44"/>
      <c r="GP549" s="44"/>
      <c r="GQ549" s="44"/>
      <c r="GR549" s="44"/>
      <c r="GS549" s="44"/>
      <c r="GT549" s="44"/>
      <c r="GU549" s="44"/>
      <c r="GV549" s="44"/>
      <c r="GW549" s="44"/>
      <c r="GX549" s="44"/>
      <c r="GY549" s="44"/>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4"/>
      <c r="HZ549" s="44"/>
      <c r="IA549" s="44"/>
      <c r="IB549" s="44"/>
      <c r="IC549" s="44"/>
      <c r="ID549" s="44"/>
      <c r="IE549" s="44"/>
      <c r="IF549" s="44"/>
      <c r="IG549" s="44"/>
      <c r="IH549" s="44"/>
      <c r="II549" s="44"/>
      <c r="IJ549" s="44"/>
      <c r="IK549" s="44"/>
      <c r="IL549" s="44"/>
      <c r="IM549" s="44"/>
      <c r="IN549" s="44"/>
      <c r="IO549" s="44"/>
      <c r="IP549" s="44"/>
      <c r="IQ549" s="44"/>
      <c r="IR549" s="44"/>
      <c r="IS549" s="44"/>
      <c r="IT549" s="44"/>
      <c r="IU549" s="44"/>
      <c r="IV549" s="44"/>
      <c r="IW549" s="44"/>
      <c r="IX549" s="44"/>
      <c r="IY549" s="44"/>
      <c r="IZ549" s="44"/>
      <c r="JA549" s="44"/>
      <c r="JB549" s="44"/>
      <c r="JC549" s="44"/>
      <c r="JD549" s="44"/>
      <c r="JE549" s="44"/>
      <c r="JF549" s="44"/>
      <c r="JG549" s="44"/>
      <c r="JH549" s="44"/>
      <c r="JI549" s="44"/>
      <c r="JJ549" s="44"/>
      <c r="JK549" s="44"/>
      <c r="JL549" s="44"/>
      <c r="JM549" s="44"/>
      <c r="JN549" s="44"/>
      <c r="JO549" s="44"/>
      <c r="JP549" s="44"/>
      <c r="JQ549" s="44"/>
      <c r="JR549" s="44"/>
      <c r="JS549" s="44"/>
      <c r="JT549" s="44"/>
      <c r="JU549" s="44"/>
      <c r="JV549" s="44"/>
      <c r="JW549" s="44"/>
      <c r="JX549" s="44"/>
      <c r="JY549" s="44"/>
      <c r="JZ549" s="44"/>
      <c r="KA549" s="44"/>
      <c r="KB549" s="44"/>
      <c r="KC549" s="44"/>
    </row>
    <row r="550" spans="1:289" x14ac:dyDescent="0.2">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44"/>
      <c r="FG550" s="44"/>
      <c r="FH550" s="44"/>
      <c r="FI550" s="44"/>
      <c r="FJ550" s="44"/>
      <c r="FK550" s="44"/>
      <c r="FL550" s="44"/>
      <c r="FM550" s="44"/>
      <c r="FN550" s="44"/>
      <c r="FO550" s="44"/>
      <c r="FP550" s="44"/>
      <c r="FQ550" s="44"/>
      <c r="FR550" s="44"/>
      <c r="FS550" s="44"/>
      <c r="FT550" s="44"/>
      <c r="FU550" s="44"/>
      <c r="FV550" s="44"/>
      <c r="FW550" s="44"/>
      <c r="FX550" s="44"/>
      <c r="FY550" s="44"/>
      <c r="FZ550" s="44"/>
      <c r="GA550" s="44"/>
      <c r="GB550" s="44"/>
      <c r="GC550" s="44"/>
      <c r="GD550" s="44"/>
      <c r="GE550" s="44"/>
      <c r="GF550" s="44"/>
      <c r="GG550" s="44"/>
      <c r="GH550" s="44"/>
      <c r="GI550" s="44"/>
      <c r="GJ550" s="44"/>
      <c r="GK550" s="44"/>
      <c r="GL550" s="44"/>
      <c r="GM550" s="44"/>
      <c r="GN550" s="44"/>
      <c r="GO550" s="44"/>
      <c r="GP550" s="44"/>
      <c r="GQ550" s="44"/>
      <c r="GR550" s="44"/>
      <c r="GS550" s="44"/>
      <c r="GT550" s="44"/>
      <c r="GU550" s="44"/>
      <c r="GV550" s="44"/>
      <c r="GW550" s="44"/>
      <c r="GX550" s="44"/>
      <c r="GY550" s="44"/>
      <c r="GZ550" s="44"/>
      <c r="HA550" s="44"/>
      <c r="HB550" s="44"/>
      <c r="HC550" s="44"/>
      <c r="HD550" s="44"/>
      <c r="HE550" s="44"/>
      <c r="HF550" s="44"/>
      <c r="HG550" s="44"/>
      <c r="HH550" s="44"/>
      <c r="HI550" s="44"/>
      <c r="HJ550" s="44"/>
      <c r="HK550" s="44"/>
      <c r="HL550" s="44"/>
      <c r="HM550" s="44"/>
      <c r="HN550" s="44"/>
      <c r="HO550" s="44"/>
      <c r="HP550" s="44"/>
      <c r="HQ550" s="44"/>
      <c r="HR550" s="44"/>
      <c r="HS550" s="44"/>
      <c r="HT550" s="44"/>
      <c r="HU550" s="44"/>
      <c r="HV550" s="44"/>
      <c r="HW550" s="44"/>
      <c r="HX550" s="44"/>
      <c r="HY550" s="44"/>
      <c r="HZ550" s="44"/>
      <c r="IA550" s="44"/>
      <c r="IB550" s="44"/>
      <c r="IC550" s="44"/>
      <c r="ID550" s="44"/>
      <c r="IE550" s="44"/>
      <c r="IF550" s="44"/>
      <c r="IG550" s="44"/>
      <c r="IH550" s="44"/>
      <c r="II550" s="44"/>
      <c r="IJ550" s="44"/>
      <c r="IK550" s="44"/>
      <c r="IL550" s="44"/>
      <c r="IM550" s="44"/>
      <c r="IN550" s="44"/>
      <c r="IO550" s="44"/>
      <c r="IP550" s="44"/>
      <c r="IQ550" s="44"/>
      <c r="IR550" s="44"/>
      <c r="IS550" s="44"/>
      <c r="IT550" s="44"/>
      <c r="IU550" s="44"/>
      <c r="IV550" s="44"/>
      <c r="IW550" s="44"/>
      <c r="IX550" s="44"/>
      <c r="IY550" s="44"/>
      <c r="IZ550" s="44"/>
      <c r="JA550" s="44"/>
      <c r="JB550" s="44"/>
      <c r="JC550" s="44"/>
      <c r="JD550" s="44"/>
      <c r="JE550" s="44"/>
      <c r="JF550" s="44"/>
      <c r="JG550" s="44"/>
      <c r="JH550" s="44"/>
      <c r="JI550" s="44"/>
      <c r="JJ550" s="44"/>
      <c r="JK550" s="44"/>
      <c r="JL550" s="44"/>
      <c r="JM550" s="44"/>
      <c r="JN550" s="44"/>
      <c r="JO550" s="44"/>
      <c r="JP550" s="44"/>
      <c r="JQ550" s="44"/>
      <c r="JR550" s="44"/>
      <c r="JS550" s="44"/>
      <c r="JT550" s="44"/>
      <c r="JU550" s="44"/>
      <c r="JV550" s="44"/>
      <c r="JW550" s="44"/>
      <c r="JX550" s="44"/>
      <c r="JY550" s="44"/>
      <c r="JZ550" s="44"/>
      <c r="KA550" s="44"/>
      <c r="KB550" s="44"/>
      <c r="KC550" s="44"/>
    </row>
    <row r="551" spans="1:289" x14ac:dyDescent="0.2">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44"/>
      <c r="FG551" s="44"/>
      <c r="FH551" s="44"/>
      <c r="FI551" s="44"/>
      <c r="FJ551" s="44"/>
      <c r="FK551" s="44"/>
      <c r="FL551" s="44"/>
      <c r="FM551" s="44"/>
      <c r="FN551" s="44"/>
      <c r="FO551" s="44"/>
      <c r="FP551" s="44"/>
      <c r="FQ551" s="44"/>
      <c r="FR551" s="44"/>
      <c r="FS551" s="44"/>
      <c r="FT551" s="44"/>
      <c r="FU551" s="44"/>
      <c r="FV551" s="44"/>
      <c r="FW551" s="44"/>
      <c r="FX551" s="44"/>
      <c r="FY551" s="44"/>
      <c r="FZ551" s="44"/>
      <c r="GA551" s="44"/>
      <c r="GB551" s="44"/>
      <c r="GC551" s="44"/>
      <c r="GD551" s="44"/>
      <c r="GE551" s="44"/>
      <c r="GF551" s="44"/>
      <c r="GG551" s="44"/>
      <c r="GH551" s="44"/>
      <c r="GI551" s="44"/>
      <c r="GJ551" s="44"/>
      <c r="GK551" s="44"/>
      <c r="GL551" s="44"/>
      <c r="GM551" s="44"/>
      <c r="GN551" s="44"/>
      <c r="GO551" s="44"/>
      <c r="GP551" s="44"/>
      <c r="GQ551" s="44"/>
      <c r="GR551" s="44"/>
      <c r="GS551" s="44"/>
      <c r="GT551" s="44"/>
      <c r="GU551" s="44"/>
      <c r="GV551" s="44"/>
      <c r="GW551" s="44"/>
      <c r="GX551" s="44"/>
      <c r="GY551" s="44"/>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4"/>
      <c r="HZ551" s="44"/>
      <c r="IA551" s="44"/>
      <c r="IB551" s="44"/>
      <c r="IC551" s="44"/>
      <c r="ID551" s="44"/>
      <c r="IE551" s="44"/>
      <c r="IF551" s="44"/>
      <c r="IG551" s="44"/>
      <c r="IH551" s="44"/>
      <c r="II551" s="44"/>
      <c r="IJ551" s="44"/>
      <c r="IK551" s="44"/>
      <c r="IL551" s="44"/>
      <c r="IM551" s="44"/>
      <c r="IN551" s="44"/>
      <c r="IO551" s="44"/>
      <c r="IP551" s="44"/>
      <c r="IQ551" s="44"/>
      <c r="IR551" s="44"/>
      <c r="IS551" s="44"/>
      <c r="IT551" s="44"/>
      <c r="IU551" s="44"/>
      <c r="IV551" s="44"/>
      <c r="IW551" s="44"/>
      <c r="IX551" s="44"/>
      <c r="IY551" s="44"/>
      <c r="IZ551" s="44"/>
      <c r="JA551" s="44"/>
      <c r="JB551" s="44"/>
      <c r="JC551" s="44"/>
      <c r="JD551" s="44"/>
      <c r="JE551" s="44"/>
      <c r="JF551" s="44"/>
      <c r="JG551" s="44"/>
      <c r="JH551" s="44"/>
      <c r="JI551" s="44"/>
      <c r="JJ551" s="44"/>
      <c r="JK551" s="44"/>
      <c r="JL551" s="44"/>
      <c r="JM551" s="44"/>
      <c r="JN551" s="44"/>
      <c r="JO551" s="44"/>
      <c r="JP551" s="44"/>
      <c r="JQ551" s="44"/>
      <c r="JR551" s="44"/>
      <c r="JS551" s="44"/>
      <c r="JT551" s="44"/>
      <c r="JU551" s="44"/>
      <c r="JV551" s="44"/>
      <c r="JW551" s="44"/>
      <c r="JX551" s="44"/>
      <c r="JY551" s="44"/>
      <c r="JZ551" s="44"/>
      <c r="KA551" s="44"/>
      <c r="KB551" s="44"/>
      <c r="KC551" s="44"/>
    </row>
    <row r="552" spans="1:289" x14ac:dyDescent="0.2">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44"/>
      <c r="FG552" s="44"/>
      <c r="FH552" s="44"/>
      <c r="FI552" s="44"/>
      <c r="FJ552" s="44"/>
      <c r="FK552" s="44"/>
      <c r="FL552" s="44"/>
      <c r="FM552" s="44"/>
      <c r="FN552" s="44"/>
      <c r="FO552" s="44"/>
      <c r="FP552" s="44"/>
      <c r="FQ552" s="44"/>
      <c r="FR552" s="44"/>
      <c r="FS552" s="44"/>
      <c r="FT552" s="44"/>
      <c r="FU552" s="44"/>
      <c r="FV552" s="44"/>
      <c r="FW552" s="44"/>
      <c r="FX552" s="44"/>
      <c r="FY552" s="44"/>
      <c r="FZ552" s="44"/>
      <c r="GA552" s="44"/>
      <c r="GB552" s="44"/>
      <c r="GC552" s="44"/>
      <c r="GD552" s="44"/>
      <c r="GE552" s="44"/>
      <c r="GF552" s="44"/>
      <c r="GG552" s="44"/>
      <c r="GH552" s="44"/>
      <c r="GI552" s="44"/>
      <c r="GJ552" s="44"/>
      <c r="GK552" s="44"/>
      <c r="GL552" s="44"/>
      <c r="GM552" s="44"/>
      <c r="GN552" s="44"/>
      <c r="GO552" s="44"/>
      <c r="GP552" s="44"/>
      <c r="GQ552" s="44"/>
      <c r="GR552" s="44"/>
      <c r="GS552" s="44"/>
      <c r="GT552" s="44"/>
      <c r="GU552" s="44"/>
      <c r="GV552" s="44"/>
      <c r="GW552" s="44"/>
      <c r="GX552" s="44"/>
      <c r="GY552" s="44"/>
      <c r="GZ552" s="44"/>
      <c r="HA552" s="44"/>
      <c r="HB552" s="44"/>
      <c r="HC552" s="44"/>
      <c r="HD552" s="44"/>
      <c r="HE552" s="44"/>
      <c r="HF552" s="44"/>
      <c r="HG552" s="44"/>
      <c r="HH552" s="44"/>
      <c r="HI552" s="44"/>
      <c r="HJ552" s="44"/>
      <c r="HK552" s="44"/>
      <c r="HL552" s="44"/>
      <c r="HM552" s="44"/>
      <c r="HN552" s="44"/>
      <c r="HO552" s="44"/>
      <c r="HP552" s="44"/>
      <c r="HQ552" s="44"/>
      <c r="HR552" s="44"/>
      <c r="HS552" s="44"/>
      <c r="HT552" s="44"/>
      <c r="HU552" s="44"/>
      <c r="HV552" s="44"/>
      <c r="HW552" s="44"/>
      <c r="HX552" s="44"/>
      <c r="HY552" s="44"/>
      <c r="HZ552" s="44"/>
      <c r="IA552" s="44"/>
      <c r="IB552" s="44"/>
      <c r="IC552" s="44"/>
      <c r="ID552" s="44"/>
      <c r="IE552" s="44"/>
      <c r="IF552" s="44"/>
      <c r="IG552" s="44"/>
      <c r="IH552" s="44"/>
      <c r="II552" s="44"/>
      <c r="IJ552" s="44"/>
      <c r="IK552" s="44"/>
      <c r="IL552" s="44"/>
      <c r="IM552" s="44"/>
      <c r="IN552" s="44"/>
      <c r="IO552" s="44"/>
      <c r="IP552" s="44"/>
      <c r="IQ552" s="44"/>
      <c r="IR552" s="44"/>
      <c r="IS552" s="44"/>
      <c r="IT552" s="44"/>
      <c r="IU552" s="44"/>
      <c r="IV552" s="44"/>
      <c r="IW552" s="44"/>
      <c r="IX552" s="44"/>
      <c r="IY552" s="44"/>
      <c r="IZ552" s="44"/>
      <c r="JA552" s="44"/>
      <c r="JB552" s="44"/>
      <c r="JC552" s="44"/>
      <c r="JD552" s="44"/>
      <c r="JE552" s="44"/>
      <c r="JF552" s="44"/>
      <c r="JG552" s="44"/>
      <c r="JH552" s="44"/>
      <c r="JI552" s="44"/>
      <c r="JJ552" s="44"/>
      <c r="JK552" s="44"/>
      <c r="JL552" s="44"/>
      <c r="JM552" s="44"/>
      <c r="JN552" s="44"/>
      <c r="JO552" s="44"/>
      <c r="JP552" s="44"/>
      <c r="JQ552" s="44"/>
      <c r="JR552" s="44"/>
      <c r="JS552" s="44"/>
      <c r="JT552" s="44"/>
      <c r="JU552" s="44"/>
      <c r="JV552" s="44"/>
      <c r="JW552" s="44"/>
      <c r="JX552" s="44"/>
      <c r="JY552" s="44"/>
      <c r="JZ552" s="44"/>
      <c r="KA552" s="44"/>
      <c r="KB552" s="44"/>
      <c r="KC552" s="44"/>
    </row>
    <row r="553" spans="1:289" x14ac:dyDescent="0.2">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44"/>
      <c r="FG553" s="44"/>
      <c r="FH553" s="44"/>
      <c r="FI553" s="44"/>
      <c r="FJ553" s="44"/>
      <c r="FK553" s="44"/>
      <c r="FL553" s="44"/>
      <c r="FM553" s="44"/>
      <c r="FN553" s="44"/>
      <c r="FO553" s="44"/>
      <c r="FP553" s="44"/>
      <c r="FQ553" s="44"/>
      <c r="FR553" s="44"/>
      <c r="FS553" s="44"/>
      <c r="FT553" s="44"/>
      <c r="FU553" s="44"/>
      <c r="FV553" s="44"/>
      <c r="FW553" s="44"/>
      <c r="FX553" s="44"/>
      <c r="FY553" s="44"/>
      <c r="FZ553" s="44"/>
      <c r="GA553" s="44"/>
      <c r="GB553" s="44"/>
      <c r="GC553" s="44"/>
      <c r="GD553" s="44"/>
      <c r="GE553" s="44"/>
      <c r="GF553" s="44"/>
      <c r="GG553" s="44"/>
      <c r="GH553" s="44"/>
      <c r="GI553" s="44"/>
      <c r="GJ553" s="44"/>
      <c r="GK553" s="44"/>
      <c r="GL553" s="44"/>
      <c r="GM553" s="44"/>
      <c r="GN553" s="44"/>
      <c r="GO553" s="44"/>
      <c r="GP553" s="44"/>
      <c r="GQ553" s="44"/>
      <c r="GR553" s="44"/>
      <c r="GS553" s="44"/>
      <c r="GT553" s="44"/>
      <c r="GU553" s="44"/>
      <c r="GV553" s="44"/>
      <c r="GW553" s="44"/>
      <c r="GX553" s="44"/>
      <c r="GY553" s="44"/>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4"/>
      <c r="HZ553" s="44"/>
      <c r="IA553" s="44"/>
      <c r="IB553" s="44"/>
      <c r="IC553" s="44"/>
      <c r="ID553" s="44"/>
      <c r="IE553" s="44"/>
      <c r="IF553" s="44"/>
      <c r="IG553" s="44"/>
      <c r="IH553" s="44"/>
      <c r="II553" s="44"/>
      <c r="IJ553" s="44"/>
      <c r="IK553" s="44"/>
      <c r="IL553" s="44"/>
      <c r="IM553" s="44"/>
      <c r="IN553" s="44"/>
      <c r="IO553" s="44"/>
      <c r="IP553" s="44"/>
      <c r="IQ553" s="44"/>
      <c r="IR553" s="44"/>
      <c r="IS553" s="44"/>
      <c r="IT553" s="44"/>
      <c r="IU553" s="44"/>
      <c r="IV553" s="44"/>
      <c r="IW553" s="44"/>
      <c r="IX553" s="44"/>
      <c r="IY553" s="44"/>
      <c r="IZ553" s="44"/>
      <c r="JA553" s="44"/>
      <c r="JB553" s="44"/>
      <c r="JC553" s="44"/>
      <c r="JD553" s="44"/>
      <c r="JE553" s="44"/>
      <c r="JF553" s="44"/>
      <c r="JG553" s="44"/>
      <c r="JH553" s="44"/>
      <c r="JI553" s="44"/>
      <c r="JJ553" s="44"/>
      <c r="JK553" s="44"/>
      <c r="JL553" s="44"/>
      <c r="JM553" s="44"/>
      <c r="JN553" s="44"/>
      <c r="JO553" s="44"/>
      <c r="JP553" s="44"/>
      <c r="JQ553" s="44"/>
      <c r="JR553" s="44"/>
      <c r="JS553" s="44"/>
      <c r="JT553" s="44"/>
      <c r="JU553" s="44"/>
      <c r="JV553" s="44"/>
      <c r="JW553" s="44"/>
      <c r="JX553" s="44"/>
      <c r="JY553" s="44"/>
      <c r="JZ553" s="44"/>
      <c r="KA553" s="44"/>
      <c r="KB553" s="44"/>
      <c r="KC553" s="44"/>
    </row>
    <row r="554" spans="1:289" x14ac:dyDescent="0.2">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44"/>
      <c r="FG554" s="44"/>
      <c r="FH554" s="44"/>
      <c r="FI554" s="44"/>
      <c r="FJ554" s="44"/>
      <c r="FK554" s="44"/>
      <c r="FL554" s="44"/>
      <c r="FM554" s="44"/>
      <c r="FN554" s="44"/>
      <c r="FO554" s="44"/>
      <c r="FP554" s="44"/>
      <c r="FQ554" s="44"/>
      <c r="FR554" s="44"/>
      <c r="FS554" s="44"/>
      <c r="FT554" s="44"/>
      <c r="FU554" s="44"/>
      <c r="FV554" s="44"/>
      <c r="FW554" s="44"/>
      <c r="FX554" s="44"/>
      <c r="FY554" s="44"/>
      <c r="FZ554" s="44"/>
      <c r="GA554" s="44"/>
      <c r="GB554" s="44"/>
      <c r="GC554" s="44"/>
      <c r="GD554" s="44"/>
      <c r="GE554" s="44"/>
      <c r="GF554" s="44"/>
      <c r="GG554" s="44"/>
      <c r="GH554" s="44"/>
      <c r="GI554" s="44"/>
      <c r="GJ554" s="44"/>
      <c r="GK554" s="44"/>
      <c r="GL554" s="44"/>
      <c r="GM554" s="44"/>
      <c r="GN554" s="44"/>
      <c r="GO554" s="44"/>
      <c r="GP554" s="44"/>
      <c r="GQ554" s="44"/>
      <c r="GR554" s="44"/>
      <c r="GS554" s="44"/>
      <c r="GT554" s="44"/>
      <c r="GU554" s="44"/>
      <c r="GV554" s="44"/>
      <c r="GW554" s="44"/>
      <c r="GX554" s="44"/>
      <c r="GY554" s="44"/>
      <c r="GZ554" s="44"/>
      <c r="HA554" s="44"/>
      <c r="HB554" s="44"/>
      <c r="HC554" s="44"/>
      <c r="HD554" s="44"/>
      <c r="HE554" s="44"/>
      <c r="HF554" s="44"/>
      <c r="HG554" s="44"/>
      <c r="HH554" s="44"/>
      <c r="HI554" s="44"/>
      <c r="HJ554" s="44"/>
      <c r="HK554" s="44"/>
      <c r="HL554" s="44"/>
      <c r="HM554" s="44"/>
      <c r="HN554" s="44"/>
      <c r="HO554" s="44"/>
      <c r="HP554" s="44"/>
      <c r="HQ554" s="44"/>
      <c r="HR554" s="44"/>
      <c r="HS554" s="44"/>
      <c r="HT554" s="44"/>
      <c r="HU554" s="44"/>
      <c r="HV554" s="44"/>
      <c r="HW554" s="44"/>
      <c r="HX554" s="44"/>
      <c r="HY554" s="44"/>
      <c r="HZ554" s="44"/>
      <c r="IA554" s="44"/>
      <c r="IB554" s="44"/>
      <c r="IC554" s="44"/>
      <c r="ID554" s="44"/>
      <c r="IE554" s="44"/>
      <c r="IF554" s="44"/>
      <c r="IG554" s="44"/>
      <c r="IH554" s="44"/>
      <c r="II554" s="44"/>
      <c r="IJ554" s="44"/>
      <c r="IK554" s="44"/>
      <c r="IL554" s="44"/>
      <c r="IM554" s="44"/>
      <c r="IN554" s="44"/>
      <c r="IO554" s="44"/>
      <c r="IP554" s="44"/>
      <c r="IQ554" s="44"/>
      <c r="IR554" s="44"/>
      <c r="IS554" s="44"/>
      <c r="IT554" s="44"/>
      <c r="IU554" s="44"/>
      <c r="IV554" s="44"/>
      <c r="IW554" s="44"/>
      <c r="IX554" s="44"/>
      <c r="IY554" s="44"/>
      <c r="IZ554" s="44"/>
      <c r="JA554" s="44"/>
      <c r="JB554" s="44"/>
      <c r="JC554" s="44"/>
      <c r="JD554" s="44"/>
      <c r="JE554" s="44"/>
      <c r="JF554" s="44"/>
      <c r="JG554" s="44"/>
      <c r="JH554" s="44"/>
      <c r="JI554" s="44"/>
      <c r="JJ554" s="44"/>
      <c r="JK554" s="44"/>
      <c r="JL554" s="44"/>
      <c r="JM554" s="44"/>
      <c r="JN554" s="44"/>
      <c r="JO554" s="44"/>
      <c r="JP554" s="44"/>
      <c r="JQ554" s="44"/>
      <c r="JR554" s="44"/>
      <c r="JS554" s="44"/>
      <c r="JT554" s="44"/>
      <c r="JU554" s="44"/>
      <c r="JV554" s="44"/>
      <c r="JW554" s="44"/>
      <c r="JX554" s="44"/>
      <c r="JY554" s="44"/>
      <c r="JZ554" s="44"/>
      <c r="KA554" s="44"/>
      <c r="KB554" s="44"/>
      <c r="KC554" s="44"/>
    </row>
    <row r="555" spans="1:289" x14ac:dyDescent="0.2">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44"/>
      <c r="FG555" s="44"/>
      <c r="FH555" s="44"/>
      <c r="FI555" s="44"/>
      <c r="FJ555" s="44"/>
      <c r="FK555" s="44"/>
      <c r="FL555" s="44"/>
      <c r="FM555" s="44"/>
      <c r="FN555" s="44"/>
      <c r="FO555" s="44"/>
      <c r="FP555" s="44"/>
      <c r="FQ555" s="44"/>
      <c r="FR555" s="44"/>
      <c r="FS555" s="44"/>
      <c r="FT555" s="44"/>
      <c r="FU555" s="44"/>
      <c r="FV555" s="44"/>
      <c r="FW555" s="44"/>
      <c r="FX555" s="44"/>
      <c r="FY555" s="44"/>
      <c r="FZ555" s="44"/>
      <c r="GA555" s="44"/>
      <c r="GB555" s="44"/>
      <c r="GC555" s="44"/>
      <c r="GD555" s="44"/>
      <c r="GE555" s="44"/>
      <c r="GF555" s="44"/>
      <c r="GG555" s="44"/>
      <c r="GH555" s="44"/>
      <c r="GI555" s="44"/>
      <c r="GJ555" s="44"/>
      <c r="GK555" s="44"/>
      <c r="GL555" s="44"/>
      <c r="GM555" s="44"/>
      <c r="GN555" s="44"/>
      <c r="GO555" s="44"/>
      <c r="GP555" s="44"/>
      <c r="GQ555" s="44"/>
      <c r="GR555" s="44"/>
      <c r="GS555" s="44"/>
      <c r="GT555" s="44"/>
      <c r="GU555" s="44"/>
      <c r="GV555" s="44"/>
      <c r="GW555" s="44"/>
      <c r="GX555" s="44"/>
      <c r="GY555" s="44"/>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4"/>
      <c r="HZ555" s="44"/>
      <c r="IA555" s="44"/>
      <c r="IB555" s="44"/>
      <c r="IC555" s="44"/>
      <c r="ID555" s="44"/>
      <c r="IE555" s="44"/>
      <c r="IF555" s="44"/>
      <c r="IG555" s="44"/>
      <c r="IH555" s="44"/>
      <c r="II555" s="44"/>
      <c r="IJ555" s="44"/>
      <c r="IK555" s="44"/>
      <c r="IL555" s="44"/>
      <c r="IM555" s="44"/>
      <c r="IN555" s="44"/>
      <c r="IO555" s="44"/>
      <c r="IP555" s="44"/>
      <c r="IQ555" s="44"/>
      <c r="IR555" s="44"/>
      <c r="IS555" s="44"/>
      <c r="IT555" s="44"/>
      <c r="IU555" s="44"/>
      <c r="IV555" s="44"/>
      <c r="IW555" s="44"/>
      <c r="IX555" s="44"/>
      <c r="IY555" s="44"/>
      <c r="IZ555" s="44"/>
      <c r="JA555" s="44"/>
      <c r="JB555" s="44"/>
      <c r="JC555" s="44"/>
      <c r="JD555" s="44"/>
      <c r="JE555" s="44"/>
      <c r="JF555" s="44"/>
      <c r="JG555" s="44"/>
      <c r="JH555" s="44"/>
      <c r="JI555" s="44"/>
      <c r="JJ555" s="44"/>
      <c r="JK555" s="44"/>
      <c r="JL555" s="44"/>
      <c r="JM555" s="44"/>
      <c r="JN555" s="44"/>
      <c r="JO555" s="44"/>
      <c r="JP555" s="44"/>
      <c r="JQ555" s="44"/>
      <c r="JR555" s="44"/>
      <c r="JS555" s="44"/>
      <c r="JT555" s="44"/>
      <c r="JU555" s="44"/>
      <c r="JV555" s="44"/>
      <c r="JW555" s="44"/>
      <c r="JX555" s="44"/>
      <c r="JY555" s="44"/>
      <c r="JZ555" s="44"/>
      <c r="KA555" s="44"/>
      <c r="KB555" s="44"/>
      <c r="KC555" s="44"/>
    </row>
    <row r="556" spans="1:289" x14ac:dyDescent="0.2">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44"/>
      <c r="FG556" s="44"/>
      <c r="FH556" s="44"/>
      <c r="FI556" s="44"/>
      <c r="FJ556" s="44"/>
      <c r="FK556" s="44"/>
      <c r="FL556" s="44"/>
      <c r="FM556" s="44"/>
      <c r="FN556" s="44"/>
      <c r="FO556" s="44"/>
      <c r="FP556" s="44"/>
      <c r="FQ556" s="44"/>
      <c r="FR556" s="44"/>
      <c r="FS556" s="44"/>
      <c r="FT556" s="44"/>
      <c r="FU556" s="44"/>
      <c r="FV556" s="44"/>
      <c r="FW556" s="44"/>
      <c r="FX556" s="44"/>
      <c r="FY556" s="44"/>
      <c r="FZ556" s="44"/>
      <c r="GA556" s="44"/>
      <c r="GB556" s="44"/>
      <c r="GC556" s="44"/>
      <c r="GD556" s="44"/>
      <c r="GE556" s="44"/>
      <c r="GF556" s="44"/>
      <c r="GG556" s="44"/>
      <c r="GH556" s="44"/>
      <c r="GI556" s="44"/>
      <c r="GJ556" s="44"/>
      <c r="GK556" s="44"/>
      <c r="GL556" s="44"/>
      <c r="GM556" s="44"/>
      <c r="GN556" s="44"/>
      <c r="GO556" s="44"/>
      <c r="GP556" s="44"/>
      <c r="GQ556" s="44"/>
      <c r="GR556" s="44"/>
      <c r="GS556" s="44"/>
      <c r="GT556" s="44"/>
      <c r="GU556" s="44"/>
      <c r="GV556" s="44"/>
      <c r="GW556" s="44"/>
      <c r="GX556" s="44"/>
      <c r="GY556" s="44"/>
      <c r="GZ556" s="44"/>
      <c r="HA556" s="44"/>
      <c r="HB556" s="44"/>
      <c r="HC556" s="44"/>
      <c r="HD556" s="44"/>
      <c r="HE556" s="44"/>
      <c r="HF556" s="44"/>
      <c r="HG556" s="44"/>
      <c r="HH556" s="44"/>
      <c r="HI556" s="44"/>
      <c r="HJ556" s="44"/>
      <c r="HK556" s="44"/>
      <c r="HL556" s="44"/>
      <c r="HM556" s="44"/>
      <c r="HN556" s="44"/>
      <c r="HO556" s="44"/>
      <c r="HP556" s="44"/>
      <c r="HQ556" s="44"/>
      <c r="HR556" s="44"/>
      <c r="HS556" s="44"/>
      <c r="HT556" s="44"/>
      <c r="HU556" s="44"/>
      <c r="HV556" s="44"/>
      <c r="HW556" s="44"/>
      <c r="HX556" s="44"/>
      <c r="HY556" s="44"/>
      <c r="HZ556" s="44"/>
      <c r="IA556" s="44"/>
      <c r="IB556" s="44"/>
      <c r="IC556" s="44"/>
      <c r="ID556" s="44"/>
      <c r="IE556" s="44"/>
      <c r="IF556" s="44"/>
      <c r="IG556" s="44"/>
      <c r="IH556" s="44"/>
      <c r="II556" s="44"/>
      <c r="IJ556" s="44"/>
      <c r="IK556" s="44"/>
      <c r="IL556" s="44"/>
      <c r="IM556" s="44"/>
      <c r="IN556" s="44"/>
      <c r="IO556" s="44"/>
      <c r="IP556" s="44"/>
      <c r="IQ556" s="44"/>
      <c r="IR556" s="44"/>
      <c r="IS556" s="44"/>
      <c r="IT556" s="44"/>
      <c r="IU556" s="44"/>
      <c r="IV556" s="44"/>
      <c r="IW556" s="44"/>
      <c r="IX556" s="44"/>
      <c r="IY556" s="44"/>
      <c r="IZ556" s="44"/>
      <c r="JA556" s="44"/>
      <c r="JB556" s="44"/>
      <c r="JC556" s="44"/>
      <c r="JD556" s="44"/>
      <c r="JE556" s="44"/>
      <c r="JF556" s="44"/>
      <c r="JG556" s="44"/>
      <c r="JH556" s="44"/>
      <c r="JI556" s="44"/>
      <c r="JJ556" s="44"/>
      <c r="JK556" s="44"/>
      <c r="JL556" s="44"/>
      <c r="JM556" s="44"/>
      <c r="JN556" s="44"/>
      <c r="JO556" s="44"/>
      <c r="JP556" s="44"/>
      <c r="JQ556" s="44"/>
      <c r="JR556" s="44"/>
      <c r="JS556" s="44"/>
      <c r="JT556" s="44"/>
      <c r="JU556" s="44"/>
      <c r="JV556" s="44"/>
      <c r="JW556" s="44"/>
      <c r="JX556" s="44"/>
      <c r="JY556" s="44"/>
      <c r="JZ556" s="44"/>
      <c r="KA556" s="44"/>
      <c r="KB556" s="44"/>
      <c r="KC556" s="44"/>
    </row>
    <row r="557" spans="1:289" x14ac:dyDescent="0.2">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44"/>
      <c r="FG557" s="44"/>
      <c r="FH557" s="44"/>
      <c r="FI557" s="44"/>
      <c r="FJ557" s="44"/>
      <c r="FK557" s="44"/>
      <c r="FL557" s="44"/>
      <c r="FM557" s="44"/>
      <c r="FN557" s="44"/>
      <c r="FO557" s="44"/>
      <c r="FP557" s="44"/>
      <c r="FQ557" s="44"/>
      <c r="FR557" s="44"/>
      <c r="FS557" s="44"/>
      <c r="FT557" s="44"/>
      <c r="FU557" s="44"/>
      <c r="FV557" s="44"/>
      <c r="FW557" s="44"/>
      <c r="FX557" s="44"/>
      <c r="FY557" s="44"/>
      <c r="FZ557" s="44"/>
      <c r="GA557" s="44"/>
      <c r="GB557" s="44"/>
      <c r="GC557" s="44"/>
      <c r="GD557" s="44"/>
      <c r="GE557" s="44"/>
      <c r="GF557" s="44"/>
      <c r="GG557" s="44"/>
      <c r="GH557" s="44"/>
      <c r="GI557" s="44"/>
      <c r="GJ557" s="44"/>
      <c r="GK557" s="44"/>
      <c r="GL557" s="44"/>
      <c r="GM557" s="44"/>
      <c r="GN557" s="44"/>
      <c r="GO557" s="44"/>
      <c r="GP557" s="44"/>
      <c r="GQ557" s="44"/>
      <c r="GR557" s="44"/>
      <c r="GS557" s="44"/>
      <c r="GT557" s="44"/>
      <c r="GU557" s="44"/>
      <c r="GV557" s="44"/>
      <c r="GW557" s="44"/>
      <c r="GX557" s="44"/>
      <c r="GY557" s="44"/>
      <c r="GZ557" s="44"/>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4"/>
      <c r="HZ557" s="44"/>
      <c r="IA557" s="44"/>
      <c r="IB557" s="44"/>
      <c r="IC557" s="44"/>
      <c r="ID557" s="44"/>
      <c r="IE557" s="44"/>
      <c r="IF557" s="44"/>
      <c r="IG557" s="44"/>
      <c r="IH557" s="44"/>
      <c r="II557" s="44"/>
      <c r="IJ557" s="44"/>
      <c r="IK557" s="44"/>
      <c r="IL557" s="44"/>
      <c r="IM557" s="44"/>
      <c r="IN557" s="44"/>
      <c r="IO557" s="44"/>
      <c r="IP557" s="44"/>
      <c r="IQ557" s="44"/>
      <c r="IR557" s="44"/>
      <c r="IS557" s="44"/>
      <c r="IT557" s="44"/>
      <c r="IU557" s="44"/>
      <c r="IV557" s="44"/>
      <c r="IW557" s="44"/>
      <c r="IX557" s="44"/>
      <c r="IY557" s="44"/>
      <c r="IZ557" s="44"/>
      <c r="JA557" s="44"/>
      <c r="JB557" s="44"/>
      <c r="JC557" s="44"/>
      <c r="JD557" s="44"/>
      <c r="JE557" s="44"/>
      <c r="JF557" s="44"/>
      <c r="JG557" s="44"/>
      <c r="JH557" s="44"/>
      <c r="JI557" s="44"/>
      <c r="JJ557" s="44"/>
      <c r="JK557" s="44"/>
      <c r="JL557" s="44"/>
      <c r="JM557" s="44"/>
      <c r="JN557" s="44"/>
      <c r="JO557" s="44"/>
      <c r="JP557" s="44"/>
      <c r="JQ557" s="44"/>
      <c r="JR557" s="44"/>
      <c r="JS557" s="44"/>
      <c r="JT557" s="44"/>
      <c r="JU557" s="44"/>
      <c r="JV557" s="44"/>
      <c r="JW557" s="44"/>
      <c r="JX557" s="44"/>
      <c r="JY557" s="44"/>
      <c r="JZ557" s="44"/>
      <c r="KA557" s="44"/>
      <c r="KB557" s="44"/>
      <c r="KC557" s="44"/>
    </row>
    <row r="558" spans="1:289" x14ac:dyDescent="0.2">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44"/>
      <c r="FG558" s="44"/>
      <c r="FH558" s="44"/>
      <c r="FI558" s="44"/>
      <c r="FJ558" s="44"/>
      <c r="FK558" s="44"/>
      <c r="FL558" s="44"/>
      <c r="FM558" s="44"/>
      <c r="FN558" s="44"/>
      <c r="FO558" s="44"/>
      <c r="FP558" s="44"/>
      <c r="FQ558" s="44"/>
      <c r="FR558" s="44"/>
      <c r="FS558" s="44"/>
      <c r="FT558" s="44"/>
      <c r="FU558" s="44"/>
      <c r="FV558" s="44"/>
      <c r="FW558" s="44"/>
      <c r="FX558" s="44"/>
      <c r="FY558" s="44"/>
      <c r="FZ558" s="44"/>
      <c r="GA558" s="44"/>
      <c r="GB558" s="44"/>
      <c r="GC558" s="44"/>
      <c r="GD558" s="44"/>
      <c r="GE558" s="44"/>
      <c r="GF558" s="44"/>
      <c r="GG558" s="44"/>
      <c r="GH558" s="44"/>
      <c r="GI558" s="44"/>
      <c r="GJ558" s="44"/>
      <c r="GK558" s="44"/>
      <c r="GL558" s="44"/>
      <c r="GM558" s="44"/>
      <c r="GN558" s="44"/>
      <c r="GO558" s="44"/>
      <c r="GP558" s="44"/>
      <c r="GQ558" s="44"/>
      <c r="GR558" s="44"/>
      <c r="GS558" s="44"/>
      <c r="GT558" s="44"/>
      <c r="GU558" s="44"/>
      <c r="GV558" s="44"/>
      <c r="GW558" s="44"/>
      <c r="GX558" s="44"/>
      <c r="GY558" s="44"/>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4"/>
      <c r="HZ558" s="44"/>
      <c r="IA558" s="44"/>
      <c r="IB558" s="44"/>
      <c r="IC558" s="44"/>
      <c r="ID558" s="44"/>
      <c r="IE558" s="44"/>
      <c r="IF558" s="44"/>
      <c r="IG558" s="44"/>
      <c r="IH558" s="44"/>
      <c r="II558" s="44"/>
      <c r="IJ558" s="44"/>
      <c r="IK558" s="44"/>
      <c r="IL558" s="44"/>
      <c r="IM558" s="44"/>
      <c r="IN558" s="44"/>
      <c r="IO558" s="44"/>
      <c r="IP558" s="44"/>
      <c r="IQ558" s="44"/>
      <c r="IR558" s="44"/>
      <c r="IS558" s="44"/>
      <c r="IT558" s="44"/>
      <c r="IU558" s="44"/>
      <c r="IV558" s="44"/>
      <c r="IW558" s="44"/>
      <c r="IX558" s="44"/>
      <c r="IY558" s="44"/>
      <c r="IZ558" s="44"/>
      <c r="JA558" s="44"/>
      <c r="JB558" s="44"/>
      <c r="JC558" s="44"/>
      <c r="JD558" s="44"/>
      <c r="JE558" s="44"/>
      <c r="JF558" s="44"/>
      <c r="JG558" s="44"/>
      <c r="JH558" s="44"/>
      <c r="JI558" s="44"/>
      <c r="JJ558" s="44"/>
      <c r="JK558" s="44"/>
      <c r="JL558" s="44"/>
      <c r="JM558" s="44"/>
      <c r="JN558" s="44"/>
      <c r="JO558" s="44"/>
      <c r="JP558" s="44"/>
      <c r="JQ558" s="44"/>
      <c r="JR558" s="44"/>
      <c r="JS558" s="44"/>
      <c r="JT558" s="44"/>
      <c r="JU558" s="44"/>
      <c r="JV558" s="44"/>
      <c r="JW558" s="44"/>
      <c r="JX558" s="44"/>
      <c r="JY558" s="44"/>
      <c r="JZ558" s="44"/>
      <c r="KA558" s="44"/>
      <c r="KB558" s="44"/>
      <c r="KC558" s="44"/>
    </row>
    <row r="559" spans="1:289" x14ac:dyDescent="0.2">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44"/>
      <c r="FG559" s="44"/>
      <c r="FH559" s="44"/>
      <c r="FI559" s="44"/>
      <c r="FJ559" s="44"/>
      <c r="FK559" s="44"/>
      <c r="FL559" s="44"/>
      <c r="FM559" s="44"/>
      <c r="FN559" s="44"/>
      <c r="FO559" s="44"/>
      <c r="FP559" s="44"/>
      <c r="FQ559" s="44"/>
      <c r="FR559" s="44"/>
      <c r="FS559" s="44"/>
      <c r="FT559" s="44"/>
      <c r="FU559" s="44"/>
      <c r="FV559" s="44"/>
      <c r="FW559" s="44"/>
      <c r="FX559" s="44"/>
      <c r="FY559" s="44"/>
      <c r="FZ559" s="44"/>
      <c r="GA559" s="44"/>
      <c r="GB559" s="44"/>
      <c r="GC559" s="44"/>
      <c r="GD559" s="44"/>
      <c r="GE559" s="44"/>
      <c r="GF559" s="44"/>
      <c r="GG559" s="44"/>
      <c r="GH559" s="44"/>
      <c r="GI559" s="44"/>
      <c r="GJ559" s="44"/>
      <c r="GK559" s="44"/>
      <c r="GL559" s="44"/>
      <c r="GM559" s="44"/>
      <c r="GN559" s="44"/>
      <c r="GO559" s="44"/>
      <c r="GP559" s="44"/>
      <c r="GQ559" s="44"/>
      <c r="GR559" s="44"/>
      <c r="GS559" s="44"/>
      <c r="GT559" s="44"/>
      <c r="GU559" s="44"/>
      <c r="GV559" s="44"/>
      <c r="GW559" s="44"/>
      <c r="GX559" s="44"/>
      <c r="GY559" s="44"/>
      <c r="GZ559" s="44"/>
      <c r="HA559" s="44"/>
      <c r="HB559" s="44"/>
      <c r="HC559" s="44"/>
      <c r="HD559" s="44"/>
      <c r="HE559" s="44"/>
      <c r="HF559" s="44"/>
      <c r="HG559" s="44"/>
      <c r="HH559" s="44"/>
      <c r="HI559" s="44"/>
      <c r="HJ559" s="44"/>
      <c r="HK559" s="44"/>
      <c r="HL559" s="44"/>
      <c r="HM559" s="44"/>
      <c r="HN559" s="44"/>
      <c r="HO559" s="44"/>
      <c r="HP559" s="44"/>
      <c r="HQ559" s="44"/>
      <c r="HR559" s="44"/>
      <c r="HS559" s="44"/>
      <c r="HT559" s="44"/>
      <c r="HU559" s="44"/>
      <c r="HV559" s="44"/>
      <c r="HW559" s="44"/>
      <c r="HX559" s="44"/>
      <c r="HY559" s="44"/>
      <c r="HZ559" s="44"/>
      <c r="IA559" s="44"/>
      <c r="IB559" s="44"/>
      <c r="IC559" s="44"/>
      <c r="ID559" s="44"/>
      <c r="IE559" s="44"/>
      <c r="IF559" s="44"/>
      <c r="IG559" s="44"/>
      <c r="IH559" s="44"/>
      <c r="II559" s="44"/>
      <c r="IJ559" s="44"/>
      <c r="IK559" s="44"/>
      <c r="IL559" s="44"/>
      <c r="IM559" s="44"/>
      <c r="IN559" s="44"/>
      <c r="IO559" s="44"/>
      <c r="IP559" s="44"/>
      <c r="IQ559" s="44"/>
      <c r="IR559" s="44"/>
      <c r="IS559" s="44"/>
      <c r="IT559" s="44"/>
      <c r="IU559" s="44"/>
      <c r="IV559" s="44"/>
      <c r="IW559" s="44"/>
      <c r="IX559" s="44"/>
      <c r="IY559" s="44"/>
      <c r="IZ559" s="44"/>
      <c r="JA559" s="44"/>
      <c r="JB559" s="44"/>
      <c r="JC559" s="44"/>
      <c r="JD559" s="44"/>
      <c r="JE559" s="44"/>
      <c r="JF559" s="44"/>
      <c r="JG559" s="44"/>
      <c r="JH559" s="44"/>
      <c r="JI559" s="44"/>
      <c r="JJ559" s="44"/>
      <c r="JK559" s="44"/>
      <c r="JL559" s="44"/>
      <c r="JM559" s="44"/>
      <c r="JN559" s="44"/>
      <c r="JO559" s="44"/>
      <c r="JP559" s="44"/>
      <c r="JQ559" s="44"/>
      <c r="JR559" s="44"/>
      <c r="JS559" s="44"/>
      <c r="JT559" s="44"/>
      <c r="JU559" s="44"/>
      <c r="JV559" s="44"/>
      <c r="JW559" s="44"/>
      <c r="JX559" s="44"/>
      <c r="JY559" s="44"/>
      <c r="JZ559" s="44"/>
      <c r="KA559" s="44"/>
      <c r="KB559" s="44"/>
      <c r="KC559" s="44"/>
    </row>
    <row r="560" spans="1:289" x14ac:dyDescent="0.2">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44"/>
      <c r="FG560" s="44"/>
      <c r="FH560" s="44"/>
      <c r="FI560" s="44"/>
      <c r="FJ560" s="44"/>
      <c r="FK560" s="44"/>
      <c r="FL560" s="44"/>
      <c r="FM560" s="44"/>
      <c r="FN560" s="44"/>
      <c r="FO560" s="44"/>
      <c r="FP560" s="44"/>
      <c r="FQ560" s="44"/>
      <c r="FR560" s="44"/>
      <c r="FS560" s="44"/>
      <c r="FT560" s="44"/>
      <c r="FU560" s="44"/>
      <c r="FV560" s="44"/>
      <c r="FW560" s="44"/>
      <c r="FX560" s="44"/>
      <c r="FY560" s="44"/>
      <c r="FZ560" s="44"/>
      <c r="GA560" s="44"/>
      <c r="GB560" s="44"/>
      <c r="GC560" s="44"/>
      <c r="GD560" s="44"/>
      <c r="GE560" s="44"/>
      <c r="GF560" s="44"/>
      <c r="GG560" s="44"/>
      <c r="GH560" s="44"/>
      <c r="GI560" s="44"/>
      <c r="GJ560" s="44"/>
      <c r="GK560" s="44"/>
      <c r="GL560" s="44"/>
      <c r="GM560" s="44"/>
      <c r="GN560" s="44"/>
      <c r="GO560" s="44"/>
      <c r="GP560" s="44"/>
      <c r="GQ560" s="44"/>
      <c r="GR560" s="44"/>
      <c r="GS560" s="44"/>
      <c r="GT560" s="44"/>
      <c r="GU560" s="44"/>
      <c r="GV560" s="44"/>
      <c r="GW560" s="44"/>
      <c r="GX560" s="44"/>
      <c r="GY560" s="44"/>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4"/>
      <c r="HZ560" s="44"/>
      <c r="IA560" s="44"/>
      <c r="IB560" s="44"/>
      <c r="IC560" s="44"/>
      <c r="ID560" s="44"/>
      <c r="IE560" s="44"/>
      <c r="IF560" s="44"/>
      <c r="IG560" s="44"/>
      <c r="IH560" s="44"/>
      <c r="II560" s="44"/>
      <c r="IJ560" s="44"/>
      <c r="IK560" s="44"/>
      <c r="IL560" s="44"/>
      <c r="IM560" s="44"/>
      <c r="IN560" s="44"/>
      <c r="IO560" s="44"/>
      <c r="IP560" s="44"/>
      <c r="IQ560" s="44"/>
      <c r="IR560" s="44"/>
      <c r="IS560" s="44"/>
      <c r="IT560" s="44"/>
      <c r="IU560" s="44"/>
      <c r="IV560" s="44"/>
      <c r="IW560" s="44"/>
      <c r="IX560" s="44"/>
      <c r="IY560" s="44"/>
      <c r="IZ560" s="44"/>
      <c r="JA560" s="44"/>
      <c r="JB560" s="44"/>
      <c r="JC560" s="44"/>
      <c r="JD560" s="44"/>
      <c r="JE560" s="44"/>
      <c r="JF560" s="44"/>
      <c r="JG560" s="44"/>
      <c r="JH560" s="44"/>
      <c r="JI560" s="44"/>
      <c r="JJ560" s="44"/>
      <c r="JK560" s="44"/>
      <c r="JL560" s="44"/>
      <c r="JM560" s="44"/>
      <c r="JN560" s="44"/>
      <c r="JO560" s="44"/>
      <c r="JP560" s="44"/>
      <c r="JQ560" s="44"/>
      <c r="JR560" s="44"/>
      <c r="JS560" s="44"/>
      <c r="JT560" s="44"/>
      <c r="JU560" s="44"/>
      <c r="JV560" s="44"/>
      <c r="JW560" s="44"/>
      <c r="JX560" s="44"/>
      <c r="JY560" s="44"/>
      <c r="JZ560" s="44"/>
      <c r="KA560" s="44"/>
      <c r="KB560" s="44"/>
      <c r="KC560" s="44"/>
    </row>
    <row r="561" spans="1:289" x14ac:dyDescent="0.2">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44"/>
      <c r="FG561" s="44"/>
      <c r="FH561" s="44"/>
      <c r="FI561" s="44"/>
      <c r="FJ561" s="44"/>
      <c r="FK561" s="44"/>
      <c r="FL561" s="44"/>
      <c r="FM561" s="44"/>
      <c r="FN561" s="44"/>
      <c r="FO561" s="44"/>
      <c r="FP561" s="44"/>
      <c r="FQ561" s="44"/>
      <c r="FR561" s="44"/>
      <c r="FS561" s="44"/>
      <c r="FT561" s="44"/>
      <c r="FU561" s="44"/>
      <c r="FV561" s="44"/>
      <c r="FW561" s="44"/>
      <c r="FX561" s="44"/>
      <c r="FY561" s="44"/>
      <c r="FZ561" s="44"/>
      <c r="GA561" s="44"/>
      <c r="GB561" s="44"/>
      <c r="GC561" s="44"/>
      <c r="GD561" s="44"/>
      <c r="GE561" s="44"/>
      <c r="GF561" s="44"/>
      <c r="GG561" s="44"/>
      <c r="GH561" s="44"/>
      <c r="GI561" s="44"/>
      <c r="GJ561" s="44"/>
      <c r="GK561" s="44"/>
      <c r="GL561" s="44"/>
      <c r="GM561" s="44"/>
      <c r="GN561" s="44"/>
      <c r="GO561" s="44"/>
      <c r="GP561" s="44"/>
      <c r="GQ561" s="44"/>
      <c r="GR561" s="44"/>
      <c r="GS561" s="44"/>
      <c r="GT561" s="44"/>
      <c r="GU561" s="44"/>
      <c r="GV561" s="44"/>
      <c r="GW561" s="44"/>
      <c r="GX561" s="44"/>
      <c r="GY561" s="44"/>
      <c r="GZ561" s="44"/>
      <c r="HA561" s="44"/>
      <c r="HB561" s="44"/>
      <c r="HC561" s="44"/>
      <c r="HD561" s="44"/>
      <c r="HE561" s="44"/>
      <c r="HF561" s="44"/>
      <c r="HG561" s="44"/>
      <c r="HH561" s="44"/>
      <c r="HI561" s="44"/>
      <c r="HJ561" s="44"/>
      <c r="HK561" s="44"/>
      <c r="HL561" s="44"/>
      <c r="HM561" s="44"/>
      <c r="HN561" s="44"/>
      <c r="HO561" s="44"/>
      <c r="HP561" s="44"/>
      <c r="HQ561" s="44"/>
      <c r="HR561" s="44"/>
      <c r="HS561" s="44"/>
      <c r="HT561" s="44"/>
      <c r="HU561" s="44"/>
      <c r="HV561" s="44"/>
      <c r="HW561" s="44"/>
      <c r="HX561" s="44"/>
      <c r="HY561" s="44"/>
      <c r="HZ561" s="44"/>
      <c r="IA561" s="44"/>
      <c r="IB561" s="44"/>
      <c r="IC561" s="44"/>
      <c r="ID561" s="44"/>
      <c r="IE561" s="44"/>
      <c r="IF561" s="44"/>
      <c r="IG561" s="44"/>
      <c r="IH561" s="44"/>
      <c r="II561" s="44"/>
      <c r="IJ561" s="44"/>
      <c r="IK561" s="44"/>
      <c r="IL561" s="44"/>
      <c r="IM561" s="44"/>
      <c r="IN561" s="44"/>
      <c r="IO561" s="44"/>
      <c r="IP561" s="44"/>
      <c r="IQ561" s="44"/>
      <c r="IR561" s="44"/>
      <c r="IS561" s="44"/>
      <c r="IT561" s="44"/>
      <c r="IU561" s="44"/>
      <c r="IV561" s="44"/>
      <c r="IW561" s="44"/>
      <c r="IX561" s="44"/>
      <c r="IY561" s="44"/>
      <c r="IZ561" s="44"/>
      <c r="JA561" s="44"/>
      <c r="JB561" s="44"/>
      <c r="JC561" s="44"/>
      <c r="JD561" s="44"/>
      <c r="JE561" s="44"/>
      <c r="JF561" s="44"/>
      <c r="JG561" s="44"/>
      <c r="JH561" s="44"/>
      <c r="JI561" s="44"/>
      <c r="JJ561" s="44"/>
      <c r="JK561" s="44"/>
      <c r="JL561" s="44"/>
      <c r="JM561" s="44"/>
      <c r="JN561" s="44"/>
      <c r="JO561" s="44"/>
      <c r="JP561" s="44"/>
      <c r="JQ561" s="44"/>
      <c r="JR561" s="44"/>
      <c r="JS561" s="44"/>
      <c r="JT561" s="44"/>
      <c r="JU561" s="44"/>
      <c r="JV561" s="44"/>
      <c r="JW561" s="44"/>
      <c r="JX561" s="44"/>
      <c r="JY561" s="44"/>
      <c r="JZ561" s="44"/>
      <c r="KA561" s="44"/>
      <c r="KB561" s="44"/>
      <c r="KC561" s="44"/>
    </row>
    <row r="562" spans="1:289" x14ac:dyDescent="0.2">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44"/>
      <c r="FG562" s="44"/>
      <c r="FH562" s="44"/>
      <c r="FI562" s="44"/>
      <c r="FJ562" s="44"/>
      <c r="FK562" s="44"/>
      <c r="FL562" s="44"/>
      <c r="FM562" s="44"/>
      <c r="FN562" s="44"/>
      <c r="FO562" s="44"/>
      <c r="FP562" s="44"/>
      <c r="FQ562" s="44"/>
      <c r="FR562" s="44"/>
      <c r="FS562" s="44"/>
      <c r="FT562" s="44"/>
      <c r="FU562" s="44"/>
      <c r="FV562" s="44"/>
      <c r="FW562" s="44"/>
      <c r="FX562" s="44"/>
      <c r="FY562" s="44"/>
      <c r="FZ562" s="44"/>
      <c r="GA562" s="44"/>
      <c r="GB562" s="44"/>
      <c r="GC562" s="44"/>
      <c r="GD562" s="44"/>
      <c r="GE562" s="44"/>
      <c r="GF562" s="44"/>
      <c r="GG562" s="44"/>
      <c r="GH562" s="44"/>
      <c r="GI562" s="44"/>
      <c r="GJ562" s="44"/>
      <c r="GK562" s="44"/>
      <c r="GL562" s="44"/>
      <c r="GM562" s="44"/>
      <c r="GN562" s="44"/>
      <c r="GO562" s="44"/>
      <c r="GP562" s="44"/>
      <c r="GQ562" s="44"/>
      <c r="GR562" s="44"/>
      <c r="GS562" s="44"/>
      <c r="GT562" s="44"/>
      <c r="GU562" s="44"/>
      <c r="GV562" s="44"/>
      <c r="GW562" s="44"/>
      <c r="GX562" s="44"/>
      <c r="GY562" s="44"/>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4"/>
      <c r="HZ562" s="44"/>
      <c r="IA562" s="44"/>
      <c r="IB562" s="44"/>
      <c r="IC562" s="44"/>
      <c r="ID562" s="44"/>
      <c r="IE562" s="44"/>
      <c r="IF562" s="44"/>
      <c r="IG562" s="44"/>
      <c r="IH562" s="44"/>
      <c r="II562" s="44"/>
      <c r="IJ562" s="44"/>
      <c r="IK562" s="44"/>
      <c r="IL562" s="44"/>
      <c r="IM562" s="44"/>
      <c r="IN562" s="44"/>
      <c r="IO562" s="44"/>
      <c r="IP562" s="44"/>
      <c r="IQ562" s="44"/>
      <c r="IR562" s="44"/>
      <c r="IS562" s="44"/>
      <c r="IT562" s="44"/>
      <c r="IU562" s="44"/>
      <c r="IV562" s="44"/>
      <c r="IW562" s="44"/>
      <c r="IX562" s="44"/>
      <c r="IY562" s="44"/>
      <c r="IZ562" s="44"/>
      <c r="JA562" s="44"/>
      <c r="JB562" s="44"/>
      <c r="JC562" s="44"/>
      <c r="JD562" s="44"/>
      <c r="JE562" s="44"/>
      <c r="JF562" s="44"/>
      <c r="JG562" s="44"/>
      <c r="JH562" s="44"/>
      <c r="JI562" s="44"/>
      <c r="JJ562" s="44"/>
      <c r="JK562" s="44"/>
      <c r="JL562" s="44"/>
      <c r="JM562" s="44"/>
      <c r="JN562" s="44"/>
      <c r="JO562" s="44"/>
      <c r="JP562" s="44"/>
      <c r="JQ562" s="44"/>
      <c r="JR562" s="44"/>
      <c r="JS562" s="44"/>
      <c r="JT562" s="44"/>
      <c r="JU562" s="44"/>
      <c r="JV562" s="44"/>
      <c r="JW562" s="44"/>
      <c r="JX562" s="44"/>
      <c r="JY562" s="44"/>
      <c r="JZ562" s="44"/>
      <c r="KA562" s="44"/>
      <c r="KB562" s="44"/>
      <c r="KC562" s="44"/>
    </row>
    <row r="563" spans="1:289" x14ac:dyDescent="0.2">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44"/>
      <c r="FG563" s="44"/>
      <c r="FH563" s="44"/>
      <c r="FI563" s="44"/>
      <c r="FJ563" s="44"/>
      <c r="FK563" s="44"/>
      <c r="FL563" s="44"/>
      <c r="FM563" s="44"/>
      <c r="FN563" s="44"/>
      <c r="FO563" s="44"/>
      <c r="FP563" s="44"/>
      <c r="FQ563" s="44"/>
      <c r="FR563" s="44"/>
      <c r="FS563" s="44"/>
      <c r="FT563" s="44"/>
      <c r="FU563" s="44"/>
      <c r="FV563" s="44"/>
      <c r="FW563" s="44"/>
      <c r="FX563" s="44"/>
      <c r="FY563" s="44"/>
      <c r="FZ563" s="44"/>
      <c r="GA563" s="44"/>
      <c r="GB563" s="44"/>
      <c r="GC563" s="44"/>
      <c r="GD563" s="44"/>
      <c r="GE563" s="44"/>
      <c r="GF563" s="44"/>
      <c r="GG563" s="44"/>
      <c r="GH563" s="44"/>
      <c r="GI563" s="44"/>
      <c r="GJ563" s="44"/>
      <c r="GK563" s="44"/>
      <c r="GL563" s="44"/>
      <c r="GM563" s="44"/>
      <c r="GN563" s="44"/>
      <c r="GO563" s="44"/>
      <c r="GP563" s="44"/>
      <c r="GQ563" s="44"/>
      <c r="GR563" s="44"/>
      <c r="GS563" s="44"/>
      <c r="GT563" s="44"/>
      <c r="GU563" s="44"/>
      <c r="GV563" s="44"/>
      <c r="GW563" s="44"/>
      <c r="GX563" s="44"/>
      <c r="GY563" s="44"/>
      <c r="GZ563" s="44"/>
      <c r="HA563" s="44"/>
      <c r="HB563" s="44"/>
      <c r="HC563" s="44"/>
      <c r="HD563" s="44"/>
      <c r="HE563" s="44"/>
      <c r="HF563" s="44"/>
      <c r="HG563" s="44"/>
      <c r="HH563" s="44"/>
      <c r="HI563" s="44"/>
      <c r="HJ563" s="44"/>
      <c r="HK563" s="44"/>
      <c r="HL563" s="44"/>
      <c r="HM563" s="44"/>
      <c r="HN563" s="44"/>
      <c r="HO563" s="44"/>
      <c r="HP563" s="44"/>
      <c r="HQ563" s="44"/>
      <c r="HR563" s="44"/>
      <c r="HS563" s="44"/>
      <c r="HT563" s="44"/>
      <c r="HU563" s="44"/>
      <c r="HV563" s="44"/>
      <c r="HW563" s="44"/>
      <c r="HX563" s="44"/>
      <c r="HY563" s="44"/>
      <c r="HZ563" s="44"/>
      <c r="IA563" s="44"/>
      <c r="IB563" s="44"/>
      <c r="IC563" s="44"/>
      <c r="ID563" s="44"/>
      <c r="IE563" s="44"/>
      <c r="IF563" s="44"/>
      <c r="IG563" s="44"/>
      <c r="IH563" s="44"/>
      <c r="II563" s="44"/>
      <c r="IJ563" s="44"/>
      <c r="IK563" s="44"/>
      <c r="IL563" s="44"/>
      <c r="IM563" s="44"/>
      <c r="IN563" s="44"/>
      <c r="IO563" s="44"/>
      <c r="IP563" s="44"/>
      <c r="IQ563" s="44"/>
      <c r="IR563" s="44"/>
      <c r="IS563" s="44"/>
      <c r="IT563" s="44"/>
      <c r="IU563" s="44"/>
      <c r="IV563" s="44"/>
      <c r="IW563" s="44"/>
      <c r="IX563" s="44"/>
      <c r="IY563" s="44"/>
      <c r="IZ563" s="44"/>
      <c r="JA563" s="44"/>
      <c r="JB563" s="44"/>
      <c r="JC563" s="44"/>
      <c r="JD563" s="44"/>
      <c r="JE563" s="44"/>
      <c r="JF563" s="44"/>
      <c r="JG563" s="44"/>
      <c r="JH563" s="44"/>
      <c r="JI563" s="44"/>
      <c r="JJ563" s="44"/>
      <c r="JK563" s="44"/>
      <c r="JL563" s="44"/>
      <c r="JM563" s="44"/>
      <c r="JN563" s="44"/>
      <c r="JO563" s="44"/>
      <c r="JP563" s="44"/>
      <c r="JQ563" s="44"/>
      <c r="JR563" s="44"/>
      <c r="JS563" s="44"/>
      <c r="JT563" s="44"/>
      <c r="JU563" s="44"/>
      <c r="JV563" s="44"/>
      <c r="JW563" s="44"/>
      <c r="JX563" s="44"/>
      <c r="JY563" s="44"/>
      <c r="JZ563" s="44"/>
      <c r="KA563" s="44"/>
      <c r="KB563" s="44"/>
      <c r="KC563" s="44"/>
    </row>
    <row r="564" spans="1:289" x14ac:dyDescent="0.2">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44"/>
      <c r="FG564" s="44"/>
      <c r="FH564" s="44"/>
      <c r="FI564" s="44"/>
      <c r="FJ564" s="44"/>
      <c r="FK564" s="44"/>
      <c r="FL564" s="44"/>
      <c r="FM564" s="44"/>
      <c r="FN564" s="44"/>
      <c r="FO564" s="44"/>
      <c r="FP564" s="44"/>
      <c r="FQ564" s="44"/>
      <c r="FR564" s="44"/>
      <c r="FS564" s="44"/>
      <c r="FT564" s="44"/>
      <c r="FU564" s="44"/>
      <c r="FV564" s="44"/>
      <c r="FW564" s="44"/>
      <c r="FX564" s="44"/>
      <c r="FY564" s="44"/>
      <c r="FZ564" s="44"/>
      <c r="GA564" s="44"/>
      <c r="GB564" s="44"/>
      <c r="GC564" s="44"/>
      <c r="GD564" s="44"/>
      <c r="GE564" s="44"/>
      <c r="GF564" s="44"/>
      <c r="GG564" s="44"/>
      <c r="GH564" s="44"/>
      <c r="GI564" s="44"/>
      <c r="GJ564" s="44"/>
      <c r="GK564" s="44"/>
      <c r="GL564" s="44"/>
      <c r="GM564" s="44"/>
      <c r="GN564" s="44"/>
      <c r="GO564" s="44"/>
      <c r="GP564" s="44"/>
      <c r="GQ564" s="44"/>
      <c r="GR564" s="44"/>
      <c r="GS564" s="44"/>
      <c r="GT564" s="44"/>
      <c r="GU564" s="44"/>
      <c r="GV564" s="44"/>
      <c r="GW564" s="44"/>
      <c r="GX564" s="44"/>
      <c r="GY564" s="44"/>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4"/>
      <c r="HZ564" s="44"/>
      <c r="IA564" s="44"/>
      <c r="IB564" s="44"/>
      <c r="IC564" s="44"/>
      <c r="ID564" s="44"/>
      <c r="IE564" s="44"/>
      <c r="IF564" s="44"/>
      <c r="IG564" s="44"/>
      <c r="IH564" s="44"/>
      <c r="II564" s="44"/>
      <c r="IJ564" s="44"/>
      <c r="IK564" s="44"/>
      <c r="IL564" s="44"/>
      <c r="IM564" s="44"/>
      <c r="IN564" s="44"/>
      <c r="IO564" s="44"/>
      <c r="IP564" s="44"/>
      <c r="IQ564" s="44"/>
      <c r="IR564" s="44"/>
      <c r="IS564" s="44"/>
      <c r="IT564" s="44"/>
      <c r="IU564" s="44"/>
      <c r="IV564" s="44"/>
      <c r="IW564" s="44"/>
      <c r="IX564" s="44"/>
      <c r="IY564" s="44"/>
      <c r="IZ564" s="44"/>
      <c r="JA564" s="44"/>
      <c r="JB564" s="44"/>
      <c r="JC564" s="44"/>
      <c r="JD564" s="44"/>
      <c r="JE564" s="44"/>
      <c r="JF564" s="44"/>
      <c r="JG564" s="44"/>
      <c r="JH564" s="44"/>
      <c r="JI564" s="44"/>
      <c r="JJ564" s="44"/>
      <c r="JK564" s="44"/>
      <c r="JL564" s="44"/>
      <c r="JM564" s="44"/>
      <c r="JN564" s="44"/>
      <c r="JO564" s="44"/>
      <c r="JP564" s="44"/>
      <c r="JQ564" s="44"/>
      <c r="JR564" s="44"/>
      <c r="JS564" s="44"/>
      <c r="JT564" s="44"/>
      <c r="JU564" s="44"/>
      <c r="JV564" s="44"/>
      <c r="JW564" s="44"/>
      <c r="JX564" s="44"/>
      <c r="JY564" s="44"/>
      <c r="JZ564" s="44"/>
      <c r="KA564" s="44"/>
      <c r="KB564" s="44"/>
      <c r="KC564" s="44"/>
    </row>
    <row r="565" spans="1:289" x14ac:dyDescent="0.2">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44"/>
      <c r="FG565" s="44"/>
      <c r="FH565" s="44"/>
      <c r="FI565" s="44"/>
      <c r="FJ565" s="44"/>
      <c r="FK565" s="44"/>
      <c r="FL565" s="44"/>
      <c r="FM565" s="44"/>
      <c r="FN565" s="44"/>
      <c r="FO565" s="44"/>
      <c r="FP565" s="44"/>
      <c r="FQ565" s="44"/>
      <c r="FR565" s="44"/>
      <c r="FS565" s="44"/>
      <c r="FT565" s="44"/>
      <c r="FU565" s="44"/>
      <c r="FV565" s="44"/>
      <c r="FW565" s="44"/>
      <c r="FX565" s="44"/>
      <c r="FY565" s="44"/>
      <c r="FZ565" s="44"/>
      <c r="GA565" s="44"/>
      <c r="GB565" s="44"/>
      <c r="GC565" s="44"/>
      <c r="GD565" s="44"/>
      <c r="GE565" s="44"/>
      <c r="GF565" s="44"/>
      <c r="GG565" s="44"/>
      <c r="GH565" s="44"/>
      <c r="GI565" s="44"/>
      <c r="GJ565" s="44"/>
      <c r="GK565" s="44"/>
      <c r="GL565" s="44"/>
      <c r="GM565" s="44"/>
      <c r="GN565" s="44"/>
      <c r="GO565" s="44"/>
      <c r="GP565" s="44"/>
      <c r="GQ565" s="44"/>
      <c r="GR565" s="44"/>
      <c r="GS565" s="44"/>
      <c r="GT565" s="44"/>
      <c r="GU565" s="44"/>
      <c r="GV565" s="44"/>
      <c r="GW565" s="44"/>
      <c r="GX565" s="44"/>
      <c r="GY565" s="44"/>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4"/>
      <c r="HZ565" s="44"/>
      <c r="IA565" s="44"/>
      <c r="IB565" s="44"/>
      <c r="IC565" s="44"/>
      <c r="ID565" s="44"/>
      <c r="IE565" s="44"/>
      <c r="IF565" s="44"/>
      <c r="IG565" s="44"/>
      <c r="IH565" s="44"/>
      <c r="II565" s="44"/>
      <c r="IJ565" s="44"/>
      <c r="IK565" s="44"/>
      <c r="IL565" s="44"/>
      <c r="IM565" s="44"/>
      <c r="IN565" s="44"/>
      <c r="IO565" s="44"/>
      <c r="IP565" s="44"/>
      <c r="IQ565" s="44"/>
      <c r="IR565" s="44"/>
      <c r="IS565" s="44"/>
      <c r="IT565" s="44"/>
      <c r="IU565" s="44"/>
      <c r="IV565" s="44"/>
      <c r="IW565" s="44"/>
      <c r="IX565" s="44"/>
      <c r="IY565" s="44"/>
      <c r="IZ565" s="44"/>
      <c r="JA565" s="44"/>
      <c r="JB565" s="44"/>
      <c r="JC565" s="44"/>
      <c r="JD565" s="44"/>
      <c r="JE565" s="44"/>
      <c r="JF565" s="44"/>
      <c r="JG565" s="44"/>
      <c r="JH565" s="44"/>
      <c r="JI565" s="44"/>
      <c r="JJ565" s="44"/>
      <c r="JK565" s="44"/>
      <c r="JL565" s="44"/>
      <c r="JM565" s="44"/>
      <c r="JN565" s="44"/>
      <c r="JO565" s="44"/>
      <c r="JP565" s="44"/>
      <c r="JQ565" s="44"/>
      <c r="JR565" s="44"/>
      <c r="JS565" s="44"/>
      <c r="JT565" s="44"/>
      <c r="JU565" s="44"/>
      <c r="JV565" s="44"/>
      <c r="JW565" s="44"/>
      <c r="JX565" s="44"/>
      <c r="JY565" s="44"/>
      <c r="JZ565" s="44"/>
      <c r="KA565" s="44"/>
      <c r="KB565" s="44"/>
      <c r="KC565" s="44"/>
    </row>
    <row r="566" spans="1:289" x14ac:dyDescent="0.2">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44"/>
      <c r="FG566" s="44"/>
      <c r="FH566" s="44"/>
      <c r="FI566" s="44"/>
      <c r="FJ566" s="44"/>
      <c r="FK566" s="44"/>
      <c r="FL566" s="44"/>
      <c r="FM566" s="44"/>
      <c r="FN566" s="44"/>
      <c r="FO566" s="44"/>
      <c r="FP566" s="44"/>
      <c r="FQ566" s="44"/>
      <c r="FR566" s="44"/>
      <c r="FS566" s="44"/>
      <c r="FT566" s="44"/>
      <c r="FU566" s="44"/>
      <c r="FV566" s="44"/>
      <c r="FW566" s="44"/>
      <c r="FX566" s="44"/>
      <c r="FY566" s="44"/>
      <c r="FZ566" s="44"/>
      <c r="GA566" s="44"/>
      <c r="GB566" s="44"/>
      <c r="GC566" s="44"/>
      <c r="GD566" s="44"/>
      <c r="GE566" s="44"/>
      <c r="GF566" s="44"/>
      <c r="GG566" s="44"/>
      <c r="GH566" s="44"/>
      <c r="GI566" s="44"/>
      <c r="GJ566" s="44"/>
      <c r="GK566" s="44"/>
      <c r="GL566" s="44"/>
      <c r="GM566" s="44"/>
      <c r="GN566" s="44"/>
      <c r="GO566" s="44"/>
      <c r="GP566" s="44"/>
      <c r="GQ566" s="44"/>
      <c r="GR566" s="44"/>
      <c r="GS566" s="44"/>
      <c r="GT566" s="44"/>
      <c r="GU566" s="44"/>
      <c r="GV566" s="44"/>
      <c r="GW566" s="44"/>
      <c r="GX566" s="44"/>
      <c r="GY566" s="44"/>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4"/>
      <c r="HZ566" s="44"/>
      <c r="IA566" s="44"/>
      <c r="IB566" s="44"/>
      <c r="IC566" s="44"/>
      <c r="ID566" s="44"/>
      <c r="IE566" s="44"/>
      <c r="IF566" s="44"/>
      <c r="IG566" s="44"/>
      <c r="IH566" s="44"/>
      <c r="II566" s="44"/>
      <c r="IJ566" s="44"/>
      <c r="IK566" s="44"/>
      <c r="IL566" s="44"/>
      <c r="IM566" s="44"/>
      <c r="IN566" s="44"/>
      <c r="IO566" s="44"/>
      <c r="IP566" s="44"/>
      <c r="IQ566" s="44"/>
      <c r="IR566" s="44"/>
      <c r="IS566" s="44"/>
      <c r="IT566" s="44"/>
      <c r="IU566" s="44"/>
      <c r="IV566" s="44"/>
      <c r="IW566" s="44"/>
      <c r="IX566" s="44"/>
      <c r="IY566" s="44"/>
      <c r="IZ566" s="44"/>
      <c r="JA566" s="44"/>
      <c r="JB566" s="44"/>
      <c r="JC566" s="44"/>
      <c r="JD566" s="44"/>
      <c r="JE566" s="44"/>
      <c r="JF566" s="44"/>
      <c r="JG566" s="44"/>
      <c r="JH566" s="44"/>
      <c r="JI566" s="44"/>
      <c r="JJ566" s="44"/>
      <c r="JK566" s="44"/>
      <c r="JL566" s="44"/>
      <c r="JM566" s="44"/>
      <c r="JN566" s="44"/>
      <c r="JO566" s="44"/>
      <c r="JP566" s="44"/>
      <c r="JQ566" s="44"/>
      <c r="JR566" s="44"/>
      <c r="JS566" s="44"/>
      <c r="JT566" s="44"/>
      <c r="JU566" s="44"/>
      <c r="JV566" s="44"/>
      <c r="JW566" s="44"/>
      <c r="JX566" s="44"/>
      <c r="JY566" s="44"/>
      <c r="JZ566" s="44"/>
      <c r="KA566" s="44"/>
      <c r="KB566" s="44"/>
      <c r="KC566" s="44"/>
    </row>
    <row r="567" spans="1:289" x14ac:dyDescent="0.2">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44"/>
      <c r="FG567" s="44"/>
      <c r="FH567" s="44"/>
      <c r="FI567" s="44"/>
      <c r="FJ567" s="44"/>
      <c r="FK567" s="44"/>
      <c r="FL567" s="44"/>
      <c r="FM567" s="44"/>
      <c r="FN567" s="44"/>
      <c r="FO567" s="44"/>
      <c r="FP567" s="44"/>
      <c r="FQ567" s="44"/>
      <c r="FR567" s="44"/>
      <c r="FS567" s="44"/>
      <c r="FT567" s="44"/>
      <c r="FU567" s="44"/>
      <c r="FV567" s="44"/>
      <c r="FW567" s="44"/>
      <c r="FX567" s="44"/>
      <c r="FY567" s="44"/>
      <c r="FZ567" s="44"/>
      <c r="GA567" s="44"/>
      <c r="GB567" s="44"/>
      <c r="GC567" s="44"/>
      <c r="GD567" s="44"/>
      <c r="GE567" s="44"/>
      <c r="GF567" s="44"/>
      <c r="GG567" s="44"/>
      <c r="GH567" s="44"/>
      <c r="GI567" s="44"/>
      <c r="GJ567" s="44"/>
      <c r="GK567" s="44"/>
      <c r="GL567" s="44"/>
      <c r="GM567" s="44"/>
      <c r="GN567" s="44"/>
      <c r="GO567" s="44"/>
      <c r="GP567" s="44"/>
      <c r="GQ567" s="44"/>
      <c r="GR567" s="44"/>
      <c r="GS567" s="44"/>
      <c r="GT567" s="44"/>
      <c r="GU567" s="44"/>
      <c r="GV567" s="44"/>
      <c r="GW567" s="44"/>
      <c r="GX567" s="44"/>
      <c r="GY567" s="44"/>
      <c r="GZ567" s="44"/>
      <c r="HA567" s="44"/>
      <c r="HB567" s="44"/>
      <c r="HC567" s="44"/>
      <c r="HD567" s="44"/>
      <c r="HE567" s="44"/>
      <c r="HF567" s="44"/>
      <c r="HG567" s="44"/>
      <c r="HH567" s="44"/>
      <c r="HI567" s="44"/>
      <c r="HJ567" s="44"/>
      <c r="HK567" s="44"/>
      <c r="HL567" s="44"/>
      <c r="HM567" s="44"/>
      <c r="HN567" s="44"/>
      <c r="HO567" s="44"/>
      <c r="HP567" s="44"/>
      <c r="HQ567" s="44"/>
      <c r="HR567" s="44"/>
      <c r="HS567" s="44"/>
      <c r="HT567" s="44"/>
      <c r="HU567" s="44"/>
      <c r="HV567" s="44"/>
      <c r="HW567" s="44"/>
      <c r="HX567" s="44"/>
      <c r="HY567" s="44"/>
      <c r="HZ567" s="44"/>
      <c r="IA567" s="44"/>
      <c r="IB567" s="44"/>
      <c r="IC567" s="44"/>
      <c r="ID567" s="44"/>
      <c r="IE567" s="44"/>
      <c r="IF567" s="44"/>
      <c r="IG567" s="44"/>
      <c r="IH567" s="44"/>
      <c r="II567" s="44"/>
      <c r="IJ567" s="44"/>
      <c r="IK567" s="44"/>
      <c r="IL567" s="44"/>
      <c r="IM567" s="44"/>
      <c r="IN567" s="44"/>
      <c r="IO567" s="44"/>
      <c r="IP567" s="44"/>
      <c r="IQ567" s="44"/>
      <c r="IR567" s="44"/>
      <c r="IS567" s="44"/>
      <c r="IT567" s="44"/>
      <c r="IU567" s="44"/>
      <c r="IV567" s="44"/>
      <c r="IW567" s="44"/>
      <c r="IX567" s="44"/>
      <c r="IY567" s="44"/>
      <c r="IZ567" s="44"/>
      <c r="JA567" s="44"/>
      <c r="JB567" s="44"/>
      <c r="JC567" s="44"/>
      <c r="JD567" s="44"/>
      <c r="JE567" s="44"/>
      <c r="JF567" s="44"/>
      <c r="JG567" s="44"/>
      <c r="JH567" s="44"/>
      <c r="JI567" s="44"/>
      <c r="JJ567" s="44"/>
      <c r="JK567" s="44"/>
      <c r="JL567" s="44"/>
      <c r="JM567" s="44"/>
      <c r="JN567" s="44"/>
      <c r="JO567" s="44"/>
      <c r="JP567" s="44"/>
      <c r="JQ567" s="44"/>
      <c r="JR567" s="44"/>
      <c r="JS567" s="44"/>
      <c r="JT567" s="44"/>
      <c r="JU567" s="44"/>
      <c r="JV567" s="44"/>
      <c r="JW567" s="44"/>
      <c r="JX567" s="44"/>
      <c r="JY567" s="44"/>
      <c r="JZ567" s="44"/>
      <c r="KA567" s="44"/>
      <c r="KB567" s="44"/>
      <c r="KC567" s="44"/>
    </row>
    <row r="568" spans="1:289" x14ac:dyDescent="0.2">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44"/>
      <c r="FG568" s="44"/>
      <c r="FH568" s="44"/>
      <c r="FI568" s="44"/>
      <c r="FJ568" s="44"/>
      <c r="FK568" s="44"/>
      <c r="FL568" s="44"/>
      <c r="FM568" s="44"/>
      <c r="FN568" s="44"/>
      <c r="FO568" s="44"/>
      <c r="FP568" s="44"/>
      <c r="FQ568" s="44"/>
      <c r="FR568" s="44"/>
      <c r="FS568" s="44"/>
      <c r="FT568" s="44"/>
      <c r="FU568" s="44"/>
      <c r="FV568" s="44"/>
      <c r="FW568" s="44"/>
      <c r="FX568" s="44"/>
      <c r="FY568" s="44"/>
      <c r="FZ568" s="44"/>
      <c r="GA568" s="44"/>
      <c r="GB568" s="44"/>
      <c r="GC568" s="44"/>
      <c r="GD568" s="44"/>
      <c r="GE568" s="44"/>
      <c r="GF568" s="44"/>
      <c r="GG568" s="44"/>
      <c r="GH568" s="44"/>
      <c r="GI568" s="44"/>
      <c r="GJ568" s="44"/>
      <c r="GK568" s="44"/>
      <c r="GL568" s="44"/>
      <c r="GM568" s="44"/>
      <c r="GN568" s="44"/>
      <c r="GO568" s="44"/>
      <c r="GP568" s="44"/>
      <c r="GQ568" s="44"/>
      <c r="GR568" s="44"/>
      <c r="GS568" s="44"/>
      <c r="GT568" s="44"/>
      <c r="GU568" s="44"/>
      <c r="GV568" s="44"/>
      <c r="GW568" s="44"/>
      <c r="GX568" s="44"/>
      <c r="GY568" s="44"/>
      <c r="GZ568" s="44"/>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4"/>
      <c r="HZ568" s="44"/>
      <c r="IA568" s="44"/>
      <c r="IB568" s="44"/>
      <c r="IC568" s="44"/>
      <c r="ID568" s="44"/>
      <c r="IE568" s="44"/>
      <c r="IF568" s="44"/>
      <c r="IG568" s="44"/>
      <c r="IH568" s="44"/>
      <c r="II568" s="44"/>
      <c r="IJ568" s="44"/>
      <c r="IK568" s="44"/>
      <c r="IL568" s="44"/>
      <c r="IM568" s="44"/>
      <c r="IN568" s="44"/>
      <c r="IO568" s="44"/>
      <c r="IP568" s="44"/>
      <c r="IQ568" s="44"/>
      <c r="IR568" s="44"/>
      <c r="IS568" s="44"/>
      <c r="IT568" s="44"/>
      <c r="IU568" s="44"/>
      <c r="IV568" s="44"/>
      <c r="IW568" s="44"/>
      <c r="IX568" s="44"/>
      <c r="IY568" s="44"/>
      <c r="IZ568" s="44"/>
      <c r="JA568" s="44"/>
      <c r="JB568" s="44"/>
      <c r="JC568" s="44"/>
      <c r="JD568" s="44"/>
      <c r="JE568" s="44"/>
      <c r="JF568" s="44"/>
      <c r="JG568" s="44"/>
      <c r="JH568" s="44"/>
      <c r="JI568" s="44"/>
      <c r="JJ568" s="44"/>
      <c r="JK568" s="44"/>
      <c r="JL568" s="44"/>
      <c r="JM568" s="44"/>
      <c r="JN568" s="44"/>
      <c r="JO568" s="44"/>
      <c r="JP568" s="44"/>
      <c r="JQ568" s="44"/>
      <c r="JR568" s="44"/>
      <c r="JS568" s="44"/>
      <c r="JT568" s="44"/>
      <c r="JU568" s="44"/>
      <c r="JV568" s="44"/>
      <c r="JW568" s="44"/>
      <c r="JX568" s="44"/>
      <c r="JY568" s="44"/>
      <c r="JZ568" s="44"/>
      <c r="KA568" s="44"/>
      <c r="KB568" s="44"/>
      <c r="KC568" s="44"/>
    </row>
    <row r="569" spans="1:289" x14ac:dyDescent="0.2">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44"/>
      <c r="FG569" s="44"/>
      <c r="FH569" s="44"/>
      <c r="FI569" s="44"/>
      <c r="FJ569" s="44"/>
      <c r="FK569" s="44"/>
      <c r="FL569" s="44"/>
      <c r="FM569" s="44"/>
      <c r="FN569" s="44"/>
      <c r="FO569" s="44"/>
      <c r="FP569" s="44"/>
      <c r="FQ569" s="44"/>
      <c r="FR569" s="44"/>
      <c r="FS569" s="44"/>
      <c r="FT569" s="44"/>
      <c r="FU569" s="44"/>
      <c r="FV569" s="44"/>
      <c r="FW569" s="44"/>
      <c r="FX569" s="44"/>
      <c r="FY569" s="44"/>
      <c r="FZ569" s="44"/>
      <c r="GA569" s="44"/>
      <c r="GB569" s="44"/>
      <c r="GC569" s="44"/>
      <c r="GD569" s="44"/>
      <c r="GE569" s="44"/>
      <c r="GF569" s="44"/>
      <c r="GG569" s="44"/>
      <c r="GH569" s="44"/>
      <c r="GI569" s="44"/>
      <c r="GJ569" s="44"/>
      <c r="GK569" s="44"/>
      <c r="GL569" s="44"/>
      <c r="GM569" s="44"/>
      <c r="GN569" s="44"/>
      <c r="GO569" s="44"/>
      <c r="GP569" s="44"/>
      <c r="GQ569" s="44"/>
      <c r="GR569" s="44"/>
      <c r="GS569" s="44"/>
      <c r="GT569" s="44"/>
      <c r="GU569" s="44"/>
      <c r="GV569" s="44"/>
      <c r="GW569" s="44"/>
      <c r="GX569" s="44"/>
      <c r="GY569" s="44"/>
      <c r="GZ569" s="44"/>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4"/>
      <c r="HZ569" s="44"/>
      <c r="IA569" s="44"/>
      <c r="IB569" s="44"/>
      <c r="IC569" s="44"/>
      <c r="ID569" s="44"/>
      <c r="IE569" s="44"/>
      <c r="IF569" s="44"/>
      <c r="IG569" s="44"/>
      <c r="IH569" s="44"/>
      <c r="II569" s="44"/>
      <c r="IJ569" s="44"/>
      <c r="IK569" s="44"/>
      <c r="IL569" s="44"/>
      <c r="IM569" s="44"/>
      <c r="IN569" s="44"/>
      <c r="IO569" s="44"/>
      <c r="IP569" s="44"/>
      <c r="IQ569" s="44"/>
      <c r="IR569" s="44"/>
      <c r="IS569" s="44"/>
      <c r="IT569" s="44"/>
      <c r="IU569" s="44"/>
      <c r="IV569" s="44"/>
      <c r="IW569" s="44"/>
      <c r="IX569" s="44"/>
      <c r="IY569" s="44"/>
      <c r="IZ569" s="44"/>
      <c r="JA569" s="44"/>
      <c r="JB569" s="44"/>
      <c r="JC569" s="44"/>
      <c r="JD569" s="44"/>
      <c r="JE569" s="44"/>
      <c r="JF569" s="44"/>
      <c r="JG569" s="44"/>
      <c r="JH569" s="44"/>
      <c r="JI569" s="44"/>
      <c r="JJ569" s="44"/>
      <c r="JK569" s="44"/>
      <c r="JL569" s="44"/>
      <c r="JM569" s="44"/>
      <c r="JN569" s="44"/>
      <c r="JO569" s="44"/>
      <c r="JP569" s="44"/>
      <c r="JQ569" s="44"/>
      <c r="JR569" s="44"/>
      <c r="JS569" s="44"/>
      <c r="JT569" s="44"/>
      <c r="JU569" s="44"/>
      <c r="JV569" s="44"/>
      <c r="JW569" s="44"/>
      <c r="JX569" s="44"/>
      <c r="JY569" s="44"/>
      <c r="JZ569" s="44"/>
      <c r="KA569" s="44"/>
      <c r="KB569" s="44"/>
      <c r="KC569" s="44"/>
    </row>
    <row r="570" spans="1:289" x14ac:dyDescent="0.2">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44"/>
      <c r="FG570" s="44"/>
      <c r="FH570" s="44"/>
      <c r="FI570" s="44"/>
      <c r="FJ570" s="44"/>
      <c r="FK570" s="44"/>
      <c r="FL570" s="44"/>
      <c r="FM570" s="44"/>
      <c r="FN570" s="44"/>
      <c r="FO570" s="44"/>
      <c r="FP570" s="44"/>
      <c r="FQ570" s="44"/>
      <c r="FR570" s="44"/>
      <c r="FS570" s="44"/>
      <c r="FT570" s="44"/>
      <c r="FU570" s="44"/>
      <c r="FV570" s="44"/>
      <c r="FW570" s="44"/>
      <c r="FX570" s="44"/>
      <c r="FY570" s="44"/>
      <c r="FZ570" s="44"/>
      <c r="GA570" s="44"/>
      <c r="GB570" s="44"/>
      <c r="GC570" s="44"/>
      <c r="GD570" s="44"/>
      <c r="GE570" s="44"/>
      <c r="GF570" s="44"/>
      <c r="GG570" s="44"/>
      <c r="GH570" s="44"/>
      <c r="GI570" s="44"/>
      <c r="GJ570" s="44"/>
      <c r="GK570" s="44"/>
      <c r="GL570" s="44"/>
      <c r="GM570" s="44"/>
      <c r="GN570" s="44"/>
      <c r="GO570" s="44"/>
      <c r="GP570" s="44"/>
      <c r="GQ570" s="44"/>
      <c r="GR570" s="44"/>
      <c r="GS570" s="44"/>
      <c r="GT570" s="44"/>
      <c r="GU570" s="44"/>
      <c r="GV570" s="44"/>
      <c r="GW570" s="44"/>
      <c r="GX570" s="44"/>
      <c r="GY570" s="44"/>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4"/>
      <c r="HZ570" s="44"/>
      <c r="IA570" s="44"/>
      <c r="IB570" s="44"/>
      <c r="IC570" s="44"/>
      <c r="ID570" s="44"/>
      <c r="IE570" s="44"/>
      <c r="IF570" s="44"/>
      <c r="IG570" s="44"/>
      <c r="IH570" s="44"/>
      <c r="II570" s="44"/>
      <c r="IJ570" s="44"/>
      <c r="IK570" s="44"/>
      <c r="IL570" s="44"/>
      <c r="IM570" s="44"/>
      <c r="IN570" s="44"/>
      <c r="IO570" s="44"/>
      <c r="IP570" s="44"/>
      <c r="IQ570" s="44"/>
      <c r="IR570" s="44"/>
      <c r="IS570" s="44"/>
      <c r="IT570" s="44"/>
      <c r="IU570" s="44"/>
      <c r="IV570" s="44"/>
      <c r="IW570" s="44"/>
      <c r="IX570" s="44"/>
      <c r="IY570" s="44"/>
      <c r="IZ570" s="44"/>
      <c r="JA570" s="44"/>
      <c r="JB570" s="44"/>
      <c r="JC570" s="44"/>
      <c r="JD570" s="44"/>
      <c r="JE570" s="44"/>
      <c r="JF570" s="44"/>
      <c r="JG570" s="44"/>
      <c r="JH570" s="44"/>
      <c r="JI570" s="44"/>
      <c r="JJ570" s="44"/>
      <c r="JK570" s="44"/>
      <c r="JL570" s="44"/>
      <c r="JM570" s="44"/>
      <c r="JN570" s="44"/>
      <c r="JO570" s="44"/>
      <c r="JP570" s="44"/>
      <c r="JQ570" s="44"/>
      <c r="JR570" s="44"/>
      <c r="JS570" s="44"/>
      <c r="JT570" s="44"/>
      <c r="JU570" s="44"/>
      <c r="JV570" s="44"/>
      <c r="JW570" s="44"/>
      <c r="JX570" s="44"/>
      <c r="JY570" s="44"/>
      <c r="JZ570" s="44"/>
      <c r="KA570" s="44"/>
      <c r="KB570" s="44"/>
      <c r="KC570" s="44"/>
    </row>
    <row r="571" spans="1:289" x14ac:dyDescent="0.2">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44"/>
      <c r="FG571" s="44"/>
      <c r="FH571" s="44"/>
      <c r="FI571" s="44"/>
      <c r="FJ571" s="44"/>
      <c r="FK571" s="44"/>
      <c r="FL571" s="44"/>
      <c r="FM571" s="44"/>
      <c r="FN571" s="44"/>
      <c r="FO571" s="44"/>
      <c r="FP571" s="44"/>
      <c r="FQ571" s="44"/>
      <c r="FR571" s="44"/>
      <c r="FS571" s="44"/>
      <c r="FT571" s="44"/>
      <c r="FU571" s="44"/>
      <c r="FV571" s="44"/>
      <c r="FW571" s="44"/>
      <c r="FX571" s="44"/>
      <c r="FY571" s="44"/>
      <c r="FZ571" s="44"/>
      <c r="GA571" s="44"/>
      <c r="GB571" s="44"/>
      <c r="GC571" s="44"/>
      <c r="GD571" s="44"/>
      <c r="GE571" s="44"/>
      <c r="GF571" s="44"/>
      <c r="GG571" s="44"/>
      <c r="GH571" s="44"/>
      <c r="GI571" s="44"/>
      <c r="GJ571" s="44"/>
      <c r="GK571" s="44"/>
      <c r="GL571" s="44"/>
      <c r="GM571" s="44"/>
      <c r="GN571" s="44"/>
      <c r="GO571" s="44"/>
      <c r="GP571" s="44"/>
      <c r="GQ571" s="44"/>
      <c r="GR571" s="44"/>
      <c r="GS571" s="44"/>
      <c r="GT571" s="44"/>
      <c r="GU571" s="44"/>
      <c r="GV571" s="44"/>
      <c r="GW571" s="44"/>
      <c r="GX571" s="44"/>
      <c r="GY571" s="44"/>
      <c r="GZ571" s="44"/>
      <c r="HA571" s="44"/>
      <c r="HB571" s="44"/>
      <c r="HC571" s="44"/>
      <c r="HD571" s="44"/>
      <c r="HE571" s="44"/>
      <c r="HF571" s="44"/>
      <c r="HG571" s="44"/>
      <c r="HH571" s="44"/>
      <c r="HI571" s="44"/>
      <c r="HJ571" s="44"/>
      <c r="HK571" s="44"/>
      <c r="HL571" s="44"/>
      <c r="HM571" s="44"/>
      <c r="HN571" s="44"/>
      <c r="HO571" s="44"/>
      <c r="HP571" s="44"/>
      <c r="HQ571" s="44"/>
      <c r="HR571" s="44"/>
      <c r="HS571" s="44"/>
      <c r="HT571" s="44"/>
      <c r="HU571" s="44"/>
      <c r="HV571" s="44"/>
      <c r="HW571" s="44"/>
      <c r="HX571" s="44"/>
      <c r="HY571" s="44"/>
      <c r="HZ571" s="44"/>
      <c r="IA571" s="44"/>
      <c r="IB571" s="44"/>
      <c r="IC571" s="44"/>
      <c r="ID571" s="44"/>
      <c r="IE571" s="44"/>
      <c r="IF571" s="44"/>
      <c r="IG571" s="44"/>
      <c r="IH571" s="44"/>
      <c r="II571" s="44"/>
      <c r="IJ571" s="44"/>
      <c r="IK571" s="44"/>
      <c r="IL571" s="44"/>
      <c r="IM571" s="44"/>
      <c r="IN571" s="44"/>
      <c r="IO571" s="44"/>
      <c r="IP571" s="44"/>
      <c r="IQ571" s="44"/>
      <c r="IR571" s="44"/>
      <c r="IS571" s="44"/>
      <c r="IT571" s="44"/>
      <c r="IU571" s="44"/>
      <c r="IV571" s="44"/>
      <c r="IW571" s="44"/>
      <c r="IX571" s="44"/>
      <c r="IY571" s="44"/>
      <c r="IZ571" s="44"/>
      <c r="JA571" s="44"/>
      <c r="JB571" s="44"/>
      <c r="JC571" s="44"/>
      <c r="JD571" s="44"/>
      <c r="JE571" s="44"/>
      <c r="JF571" s="44"/>
      <c r="JG571" s="44"/>
      <c r="JH571" s="44"/>
      <c r="JI571" s="44"/>
      <c r="JJ571" s="44"/>
      <c r="JK571" s="44"/>
      <c r="JL571" s="44"/>
      <c r="JM571" s="44"/>
      <c r="JN571" s="44"/>
      <c r="JO571" s="44"/>
      <c r="JP571" s="44"/>
      <c r="JQ571" s="44"/>
      <c r="JR571" s="44"/>
      <c r="JS571" s="44"/>
      <c r="JT571" s="44"/>
      <c r="JU571" s="44"/>
      <c r="JV571" s="44"/>
      <c r="JW571" s="44"/>
      <c r="JX571" s="44"/>
      <c r="JY571" s="44"/>
      <c r="JZ571" s="44"/>
      <c r="KA571" s="44"/>
      <c r="KB571" s="44"/>
      <c r="KC571" s="44"/>
    </row>
    <row r="572" spans="1:289" x14ac:dyDescent="0.2">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44"/>
      <c r="FG572" s="44"/>
      <c r="FH572" s="44"/>
      <c r="FI572" s="44"/>
      <c r="FJ572" s="44"/>
      <c r="FK572" s="44"/>
      <c r="FL572" s="44"/>
      <c r="FM572" s="44"/>
      <c r="FN572" s="44"/>
      <c r="FO572" s="44"/>
      <c r="FP572" s="44"/>
      <c r="FQ572" s="44"/>
      <c r="FR572" s="44"/>
      <c r="FS572" s="44"/>
      <c r="FT572" s="44"/>
      <c r="FU572" s="44"/>
      <c r="FV572" s="44"/>
      <c r="FW572" s="44"/>
      <c r="FX572" s="44"/>
      <c r="FY572" s="44"/>
      <c r="FZ572" s="44"/>
      <c r="GA572" s="44"/>
      <c r="GB572" s="44"/>
      <c r="GC572" s="44"/>
      <c r="GD572" s="44"/>
      <c r="GE572" s="44"/>
      <c r="GF572" s="44"/>
      <c r="GG572" s="44"/>
      <c r="GH572" s="44"/>
      <c r="GI572" s="44"/>
      <c r="GJ572" s="44"/>
      <c r="GK572" s="44"/>
      <c r="GL572" s="44"/>
      <c r="GM572" s="44"/>
      <c r="GN572" s="44"/>
      <c r="GO572" s="44"/>
      <c r="GP572" s="44"/>
      <c r="GQ572" s="44"/>
      <c r="GR572" s="44"/>
      <c r="GS572" s="44"/>
      <c r="GT572" s="44"/>
      <c r="GU572" s="44"/>
      <c r="GV572" s="44"/>
      <c r="GW572" s="44"/>
      <c r="GX572" s="44"/>
      <c r="GY572" s="44"/>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4"/>
      <c r="HZ572" s="44"/>
      <c r="IA572" s="44"/>
      <c r="IB572" s="44"/>
      <c r="IC572" s="44"/>
      <c r="ID572" s="44"/>
      <c r="IE572" s="44"/>
      <c r="IF572" s="44"/>
      <c r="IG572" s="44"/>
      <c r="IH572" s="44"/>
      <c r="II572" s="44"/>
      <c r="IJ572" s="44"/>
      <c r="IK572" s="44"/>
      <c r="IL572" s="44"/>
      <c r="IM572" s="44"/>
      <c r="IN572" s="44"/>
      <c r="IO572" s="44"/>
      <c r="IP572" s="44"/>
      <c r="IQ572" s="44"/>
      <c r="IR572" s="44"/>
      <c r="IS572" s="44"/>
      <c r="IT572" s="44"/>
      <c r="IU572" s="44"/>
      <c r="IV572" s="44"/>
      <c r="IW572" s="44"/>
      <c r="IX572" s="44"/>
      <c r="IY572" s="44"/>
      <c r="IZ572" s="44"/>
      <c r="JA572" s="44"/>
      <c r="JB572" s="44"/>
      <c r="JC572" s="44"/>
      <c r="JD572" s="44"/>
      <c r="JE572" s="44"/>
      <c r="JF572" s="44"/>
      <c r="JG572" s="44"/>
      <c r="JH572" s="44"/>
      <c r="JI572" s="44"/>
      <c r="JJ572" s="44"/>
      <c r="JK572" s="44"/>
      <c r="JL572" s="44"/>
      <c r="JM572" s="44"/>
      <c r="JN572" s="44"/>
      <c r="JO572" s="44"/>
      <c r="JP572" s="44"/>
      <c r="JQ572" s="44"/>
      <c r="JR572" s="44"/>
      <c r="JS572" s="44"/>
      <c r="JT572" s="44"/>
      <c r="JU572" s="44"/>
      <c r="JV572" s="44"/>
      <c r="JW572" s="44"/>
      <c r="JX572" s="44"/>
      <c r="JY572" s="44"/>
      <c r="JZ572" s="44"/>
      <c r="KA572" s="44"/>
      <c r="KB572" s="44"/>
      <c r="KC572" s="44"/>
    </row>
    <row r="573" spans="1:289" x14ac:dyDescent="0.2">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44"/>
      <c r="FG573" s="44"/>
      <c r="FH573" s="44"/>
      <c r="FI573" s="44"/>
      <c r="FJ573" s="44"/>
      <c r="FK573" s="44"/>
      <c r="FL573" s="44"/>
      <c r="FM573" s="44"/>
      <c r="FN573" s="44"/>
      <c r="FO573" s="44"/>
      <c r="FP573" s="44"/>
      <c r="FQ573" s="44"/>
      <c r="FR573" s="44"/>
      <c r="FS573" s="44"/>
      <c r="FT573" s="44"/>
      <c r="FU573" s="44"/>
      <c r="FV573" s="44"/>
      <c r="FW573" s="44"/>
      <c r="FX573" s="44"/>
      <c r="FY573" s="44"/>
      <c r="FZ573" s="44"/>
      <c r="GA573" s="44"/>
      <c r="GB573" s="44"/>
      <c r="GC573" s="44"/>
      <c r="GD573" s="44"/>
      <c r="GE573" s="44"/>
      <c r="GF573" s="44"/>
      <c r="GG573" s="44"/>
      <c r="GH573" s="44"/>
      <c r="GI573" s="44"/>
      <c r="GJ573" s="44"/>
      <c r="GK573" s="44"/>
      <c r="GL573" s="44"/>
      <c r="GM573" s="44"/>
      <c r="GN573" s="44"/>
      <c r="GO573" s="44"/>
      <c r="GP573" s="44"/>
      <c r="GQ573" s="44"/>
      <c r="GR573" s="44"/>
      <c r="GS573" s="44"/>
      <c r="GT573" s="44"/>
      <c r="GU573" s="44"/>
      <c r="GV573" s="44"/>
      <c r="GW573" s="44"/>
      <c r="GX573" s="44"/>
      <c r="GY573" s="44"/>
      <c r="GZ573" s="44"/>
      <c r="HA573" s="44"/>
      <c r="HB573" s="44"/>
      <c r="HC573" s="44"/>
      <c r="HD573" s="44"/>
      <c r="HE573" s="44"/>
      <c r="HF573" s="44"/>
      <c r="HG573" s="44"/>
      <c r="HH573" s="44"/>
      <c r="HI573" s="44"/>
      <c r="HJ573" s="44"/>
      <c r="HK573" s="44"/>
      <c r="HL573" s="44"/>
      <c r="HM573" s="44"/>
      <c r="HN573" s="44"/>
      <c r="HO573" s="44"/>
      <c r="HP573" s="44"/>
      <c r="HQ573" s="44"/>
      <c r="HR573" s="44"/>
      <c r="HS573" s="44"/>
      <c r="HT573" s="44"/>
      <c r="HU573" s="44"/>
      <c r="HV573" s="44"/>
      <c r="HW573" s="44"/>
      <c r="HX573" s="44"/>
      <c r="HY573" s="44"/>
      <c r="HZ573" s="44"/>
      <c r="IA573" s="44"/>
      <c r="IB573" s="44"/>
      <c r="IC573" s="44"/>
      <c r="ID573" s="44"/>
      <c r="IE573" s="44"/>
      <c r="IF573" s="44"/>
      <c r="IG573" s="44"/>
      <c r="IH573" s="44"/>
      <c r="II573" s="44"/>
      <c r="IJ573" s="44"/>
      <c r="IK573" s="44"/>
      <c r="IL573" s="44"/>
      <c r="IM573" s="44"/>
      <c r="IN573" s="44"/>
      <c r="IO573" s="44"/>
      <c r="IP573" s="44"/>
      <c r="IQ573" s="44"/>
      <c r="IR573" s="44"/>
      <c r="IS573" s="44"/>
      <c r="IT573" s="44"/>
      <c r="IU573" s="44"/>
      <c r="IV573" s="44"/>
      <c r="IW573" s="44"/>
      <c r="IX573" s="44"/>
      <c r="IY573" s="44"/>
      <c r="IZ573" s="44"/>
      <c r="JA573" s="44"/>
      <c r="JB573" s="44"/>
      <c r="JC573" s="44"/>
      <c r="JD573" s="44"/>
      <c r="JE573" s="44"/>
      <c r="JF573" s="44"/>
      <c r="JG573" s="44"/>
      <c r="JH573" s="44"/>
      <c r="JI573" s="44"/>
      <c r="JJ573" s="44"/>
      <c r="JK573" s="44"/>
      <c r="JL573" s="44"/>
      <c r="JM573" s="44"/>
      <c r="JN573" s="44"/>
      <c r="JO573" s="44"/>
      <c r="JP573" s="44"/>
      <c r="JQ573" s="44"/>
      <c r="JR573" s="44"/>
      <c r="JS573" s="44"/>
      <c r="JT573" s="44"/>
      <c r="JU573" s="44"/>
      <c r="JV573" s="44"/>
      <c r="JW573" s="44"/>
      <c r="JX573" s="44"/>
      <c r="JY573" s="44"/>
      <c r="JZ573" s="44"/>
      <c r="KA573" s="44"/>
      <c r="KB573" s="44"/>
      <c r="KC573" s="44"/>
    </row>
    <row r="574" spans="1:289" x14ac:dyDescent="0.2">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44"/>
      <c r="FG574" s="44"/>
      <c r="FH574" s="44"/>
      <c r="FI574" s="44"/>
      <c r="FJ574" s="44"/>
      <c r="FK574" s="44"/>
      <c r="FL574" s="44"/>
      <c r="FM574" s="44"/>
      <c r="FN574" s="44"/>
      <c r="FO574" s="44"/>
      <c r="FP574" s="44"/>
      <c r="FQ574" s="44"/>
      <c r="FR574" s="44"/>
      <c r="FS574" s="44"/>
      <c r="FT574" s="44"/>
      <c r="FU574" s="44"/>
      <c r="FV574" s="44"/>
      <c r="FW574" s="44"/>
      <c r="FX574" s="44"/>
      <c r="FY574" s="44"/>
      <c r="FZ574" s="44"/>
      <c r="GA574" s="44"/>
      <c r="GB574" s="44"/>
      <c r="GC574" s="44"/>
      <c r="GD574" s="44"/>
      <c r="GE574" s="44"/>
      <c r="GF574" s="44"/>
      <c r="GG574" s="44"/>
      <c r="GH574" s="44"/>
      <c r="GI574" s="44"/>
      <c r="GJ574" s="44"/>
      <c r="GK574" s="44"/>
      <c r="GL574" s="44"/>
      <c r="GM574" s="44"/>
      <c r="GN574" s="44"/>
      <c r="GO574" s="44"/>
      <c r="GP574" s="44"/>
      <c r="GQ574" s="44"/>
      <c r="GR574" s="44"/>
      <c r="GS574" s="44"/>
      <c r="GT574" s="44"/>
      <c r="GU574" s="44"/>
      <c r="GV574" s="44"/>
      <c r="GW574" s="44"/>
      <c r="GX574" s="44"/>
      <c r="GY574" s="44"/>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4"/>
      <c r="HZ574" s="44"/>
      <c r="IA574" s="44"/>
      <c r="IB574" s="44"/>
      <c r="IC574" s="44"/>
      <c r="ID574" s="44"/>
      <c r="IE574" s="44"/>
      <c r="IF574" s="44"/>
      <c r="IG574" s="44"/>
      <c r="IH574" s="44"/>
      <c r="II574" s="44"/>
      <c r="IJ574" s="44"/>
      <c r="IK574" s="44"/>
      <c r="IL574" s="44"/>
      <c r="IM574" s="44"/>
      <c r="IN574" s="44"/>
      <c r="IO574" s="44"/>
      <c r="IP574" s="44"/>
      <c r="IQ574" s="44"/>
      <c r="IR574" s="44"/>
      <c r="IS574" s="44"/>
      <c r="IT574" s="44"/>
      <c r="IU574" s="44"/>
      <c r="IV574" s="44"/>
      <c r="IW574" s="44"/>
      <c r="IX574" s="44"/>
      <c r="IY574" s="44"/>
      <c r="IZ574" s="44"/>
      <c r="JA574" s="44"/>
      <c r="JB574" s="44"/>
      <c r="JC574" s="44"/>
      <c r="JD574" s="44"/>
      <c r="JE574" s="44"/>
      <c r="JF574" s="44"/>
      <c r="JG574" s="44"/>
      <c r="JH574" s="44"/>
      <c r="JI574" s="44"/>
      <c r="JJ574" s="44"/>
      <c r="JK574" s="44"/>
      <c r="JL574" s="44"/>
      <c r="JM574" s="44"/>
      <c r="JN574" s="44"/>
      <c r="JO574" s="44"/>
      <c r="JP574" s="44"/>
      <c r="JQ574" s="44"/>
      <c r="JR574" s="44"/>
      <c r="JS574" s="44"/>
      <c r="JT574" s="44"/>
      <c r="JU574" s="44"/>
      <c r="JV574" s="44"/>
      <c r="JW574" s="44"/>
      <c r="JX574" s="44"/>
      <c r="JY574" s="44"/>
      <c r="JZ574" s="44"/>
      <c r="KA574" s="44"/>
      <c r="KB574" s="44"/>
      <c r="KC574" s="44"/>
    </row>
    <row r="575" spans="1:289" x14ac:dyDescent="0.2">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44"/>
      <c r="FG575" s="44"/>
      <c r="FH575" s="44"/>
      <c r="FI575" s="44"/>
      <c r="FJ575" s="44"/>
      <c r="FK575" s="44"/>
      <c r="FL575" s="44"/>
      <c r="FM575" s="44"/>
      <c r="FN575" s="44"/>
      <c r="FO575" s="44"/>
      <c r="FP575" s="44"/>
      <c r="FQ575" s="44"/>
      <c r="FR575" s="44"/>
      <c r="FS575" s="44"/>
      <c r="FT575" s="44"/>
      <c r="FU575" s="44"/>
      <c r="FV575" s="44"/>
      <c r="FW575" s="44"/>
      <c r="FX575" s="44"/>
      <c r="FY575" s="44"/>
      <c r="FZ575" s="44"/>
      <c r="GA575" s="44"/>
      <c r="GB575" s="44"/>
      <c r="GC575" s="44"/>
      <c r="GD575" s="44"/>
      <c r="GE575" s="44"/>
      <c r="GF575" s="44"/>
      <c r="GG575" s="44"/>
      <c r="GH575" s="44"/>
      <c r="GI575" s="44"/>
      <c r="GJ575" s="44"/>
      <c r="GK575" s="44"/>
      <c r="GL575" s="44"/>
      <c r="GM575" s="44"/>
      <c r="GN575" s="44"/>
      <c r="GO575" s="44"/>
      <c r="GP575" s="44"/>
      <c r="GQ575" s="44"/>
      <c r="GR575" s="44"/>
      <c r="GS575" s="44"/>
      <c r="GT575" s="44"/>
      <c r="GU575" s="44"/>
      <c r="GV575" s="44"/>
      <c r="GW575" s="44"/>
      <c r="GX575" s="44"/>
      <c r="GY575" s="44"/>
      <c r="GZ575" s="44"/>
      <c r="HA575" s="44"/>
      <c r="HB575" s="44"/>
      <c r="HC575" s="44"/>
      <c r="HD575" s="44"/>
      <c r="HE575" s="44"/>
      <c r="HF575" s="44"/>
      <c r="HG575" s="44"/>
      <c r="HH575" s="44"/>
      <c r="HI575" s="44"/>
      <c r="HJ575" s="44"/>
      <c r="HK575" s="44"/>
      <c r="HL575" s="44"/>
      <c r="HM575" s="44"/>
      <c r="HN575" s="44"/>
      <c r="HO575" s="44"/>
      <c r="HP575" s="44"/>
      <c r="HQ575" s="44"/>
      <c r="HR575" s="44"/>
      <c r="HS575" s="44"/>
      <c r="HT575" s="44"/>
      <c r="HU575" s="44"/>
      <c r="HV575" s="44"/>
      <c r="HW575" s="44"/>
      <c r="HX575" s="44"/>
      <c r="HY575" s="44"/>
      <c r="HZ575" s="44"/>
      <c r="IA575" s="44"/>
      <c r="IB575" s="44"/>
      <c r="IC575" s="44"/>
      <c r="ID575" s="44"/>
      <c r="IE575" s="44"/>
      <c r="IF575" s="44"/>
      <c r="IG575" s="44"/>
      <c r="IH575" s="44"/>
      <c r="II575" s="44"/>
      <c r="IJ575" s="44"/>
      <c r="IK575" s="44"/>
      <c r="IL575" s="44"/>
      <c r="IM575" s="44"/>
      <c r="IN575" s="44"/>
      <c r="IO575" s="44"/>
      <c r="IP575" s="44"/>
      <c r="IQ575" s="44"/>
      <c r="IR575" s="44"/>
      <c r="IS575" s="44"/>
      <c r="IT575" s="44"/>
      <c r="IU575" s="44"/>
      <c r="IV575" s="44"/>
      <c r="IW575" s="44"/>
      <c r="IX575" s="44"/>
      <c r="IY575" s="44"/>
      <c r="IZ575" s="44"/>
      <c r="JA575" s="44"/>
      <c r="JB575" s="44"/>
      <c r="JC575" s="44"/>
      <c r="JD575" s="44"/>
      <c r="JE575" s="44"/>
      <c r="JF575" s="44"/>
      <c r="JG575" s="44"/>
      <c r="JH575" s="44"/>
      <c r="JI575" s="44"/>
      <c r="JJ575" s="44"/>
      <c r="JK575" s="44"/>
      <c r="JL575" s="44"/>
      <c r="JM575" s="44"/>
      <c r="JN575" s="44"/>
      <c r="JO575" s="44"/>
      <c r="JP575" s="44"/>
      <c r="JQ575" s="44"/>
      <c r="JR575" s="44"/>
      <c r="JS575" s="44"/>
      <c r="JT575" s="44"/>
      <c r="JU575" s="44"/>
      <c r="JV575" s="44"/>
      <c r="JW575" s="44"/>
      <c r="JX575" s="44"/>
      <c r="JY575" s="44"/>
      <c r="JZ575" s="44"/>
      <c r="KA575" s="44"/>
      <c r="KB575" s="44"/>
      <c r="KC575" s="44"/>
    </row>
    <row r="576" spans="1:289" x14ac:dyDescent="0.2">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44"/>
      <c r="FG576" s="44"/>
      <c r="FH576" s="44"/>
      <c r="FI576" s="44"/>
      <c r="FJ576" s="44"/>
      <c r="FK576" s="44"/>
      <c r="FL576" s="44"/>
      <c r="FM576" s="44"/>
      <c r="FN576" s="44"/>
      <c r="FO576" s="44"/>
      <c r="FP576" s="44"/>
      <c r="FQ576" s="44"/>
      <c r="FR576" s="44"/>
      <c r="FS576" s="44"/>
      <c r="FT576" s="44"/>
      <c r="FU576" s="44"/>
      <c r="FV576" s="44"/>
      <c r="FW576" s="44"/>
      <c r="FX576" s="44"/>
      <c r="FY576" s="44"/>
      <c r="FZ576" s="44"/>
      <c r="GA576" s="44"/>
      <c r="GB576" s="44"/>
      <c r="GC576" s="44"/>
      <c r="GD576" s="44"/>
      <c r="GE576" s="44"/>
      <c r="GF576" s="44"/>
      <c r="GG576" s="44"/>
      <c r="GH576" s="44"/>
      <c r="GI576" s="44"/>
      <c r="GJ576" s="44"/>
      <c r="GK576" s="44"/>
      <c r="GL576" s="44"/>
      <c r="GM576" s="44"/>
      <c r="GN576" s="44"/>
      <c r="GO576" s="44"/>
      <c r="GP576" s="44"/>
      <c r="GQ576" s="44"/>
      <c r="GR576" s="44"/>
      <c r="GS576" s="44"/>
      <c r="GT576" s="44"/>
      <c r="GU576" s="44"/>
      <c r="GV576" s="44"/>
      <c r="GW576" s="44"/>
      <c r="GX576" s="44"/>
      <c r="GY576" s="44"/>
      <c r="GZ576" s="44"/>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4"/>
      <c r="HZ576" s="44"/>
      <c r="IA576" s="44"/>
      <c r="IB576" s="44"/>
      <c r="IC576" s="44"/>
      <c r="ID576" s="44"/>
      <c r="IE576" s="44"/>
      <c r="IF576" s="44"/>
      <c r="IG576" s="44"/>
      <c r="IH576" s="44"/>
      <c r="II576" s="44"/>
      <c r="IJ576" s="44"/>
      <c r="IK576" s="44"/>
      <c r="IL576" s="44"/>
      <c r="IM576" s="44"/>
      <c r="IN576" s="44"/>
      <c r="IO576" s="44"/>
      <c r="IP576" s="44"/>
      <c r="IQ576" s="44"/>
      <c r="IR576" s="44"/>
      <c r="IS576" s="44"/>
      <c r="IT576" s="44"/>
      <c r="IU576" s="44"/>
      <c r="IV576" s="44"/>
      <c r="IW576" s="44"/>
      <c r="IX576" s="44"/>
      <c r="IY576" s="44"/>
      <c r="IZ576" s="44"/>
      <c r="JA576" s="44"/>
      <c r="JB576" s="44"/>
      <c r="JC576" s="44"/>
      <c r="JD576" s="44"/>
      <c r="JE576" s="44"/>
      <c r="JF576" s="44"/>
      <c r="JG576" s="44"/>
      <c r="JH576" s="44"/>
      <c r="JI576" s="44"/>
      <c r="JJ576" s="44"/>
      <c r="JK576" s="44"/>
      <c r="JL576" s="44"/>
      <c r="JM576" s="44"/>
      <c r="JN576" s="44"/>
      <c r="JO576" s="44"/>
      <c r="JP576" s="44"/>
      <c r="JQ576" s="44"/>
      <c r="JR576" s="44"/>
      <c r="JS576" s="44"/>
      <c r="JT576" s="44"/>
      <c r="JU576" s="44"/>
      <c r="JV576" s="44"/>
      <c r="JW576" s="44"/>
      <c r="JX576" s="44"/>
      <c r="JY576" s="44"/>
      <c r="JZ576" s="44"/>
      <c r="KA576" s="44"/>
      <c r="KB576" s="44"/>
      <c r="KC576" s="44"/>
    </row>
    <row r="577" spans="1:289" x14ac:dyDescent="0.2">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44"/>
      <c r="FG577" s="44"/>
      <c r="FH577" s="44"/>
      <c r="FI577" s="44"/>
      <c r="FJ577" s="44"/>
      <c r="FK577" s="44"/>
      <c r="FL577" s="44"/>
      <c r="FM577" s="44"/>
      <c r="FN577" s="44"/>
      <c r="FO577" s="44"/>
      <c r="FP577" s="44"/>
      <c r="FQ577" s="44"/>
      <c r="FR577" s="44"/>
      <c r="FS577" s="44"/>
      <c r="FT577" s="44"/>
      <c r="FU577" s="44"/>
      <c r="FV577" s="44"/>
      <c r="FW577" s="44"/>
      <c r="FX577" s="44"/>
      <c r="FY577" s="44"/>
      <c r="FZ577" s="44"/>
      <c r="GA577" s="44"/>
      <c r="GB577" s="44"/>
      <c r="GC577" s="44"/>
      <c r="GD577" s="44"/>
      <c r="GE577" s="44"/>
      <c r="GF577" s="44"/>
      <c r="GG577" s="44"/>
      <c r="GH577" s="44"/>
      <c r="GI577" s="44"/>
      <c r="GJ577" s="44"/>
      <c r="GK577" s="44"/>
      <c r="GL577" s="44"/>
      <c r="GM577" s="44"/>
      <c r="GN577" s="44"/>
      <c r="GO577" s="44"/>
      <c r="GP577" s="44"/>
      <c r="GQ577" s="44"/>
      <c r="GR577" s="44"/>
      <c r="GS577" s="44"/>
      <c r="GT577" s="44"/>
      <c r="GU577" s="44"/>
      <c r="GV577" s="44"/>
      <c r="GW577" s="44"/>
      <c r="GX577" s="44"/>
      <c r="GY577" s="44"/>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4"/>
      <c r="HZ577" s="44"/>
      <c r="IA577" s="44"/>
      <c r="IB577" s="44"/>
      <c r="IC577" s="44"/>
      <c r="ID577" s="44"/>
      <c r="IE577" s="44"/>
      <c r="IF577" s="44"/>
      <c r="IG577" s="44"/>
      <c r="IH577" s="44"/>
      <c r="II577" s="44"/>
      <c r="IJ577" s="44"/>
      <c r="IK577" s="44"/>
      <c r="IL577" s="44"/>
      <c r="IM577" s="44"/>
      <c r="IN577" s="44"/>
      <c r="IO577" s="44"/>
      <c r="IP577" s="44"/>
      <c r="IQ577" s="44"/>
      <c r="IR577" s="44"/>
      <c r="IS577" s="44"/>
      <c r="IT577" s="44"/>
      <c r="IU577" s="44"/>
      <c r="IV577" s="44"/>
      <c r="IW577" s="44"/>
      <c r="IX577" s="44"/>
      <c r="IY577" s="44"/>
      <c r="IZ577" s="44"/>
      <c r="JA577" s="44"/>
      <c r="JB577" s="44"/>
      <c r="JC577" s="44"/>
      <c r="JD577" s="44"/>
      <c r="JE577" s="44"/>
      <c r="JF577" s="44"/>
      <c r="JG577" s="44"/>
      <c r="JH577" s="44"/>
      <c r="JI577" s="44"/>
      <c r="JJ577" s="44"/>
      <c r="JK577" s="44"/>
      <c r="JL577" s="44"/>
      <c r="JM577" s="44"/>
      <c r="JN577" s="44"/>
      <c r="JO577" s="44"/>
      <c r="JP577" s="44"/>
      <c r="JQ577" s="44"/>
      <c r="JR577" s="44"/>
      <c r="JS577" s="44"/>
      <c r="JT577" s="44"/>
      <c r="JU577" s="44"/>
      <c r="JV577" s="44"/>
      <c r="JW577" s="44"/>
      <c r="JX577" s="44"/>
      <c r="JY577" s="44"/>
      <c r="JZ577" s="44"/>
      <c r="KA577" s="44"/>
      <c r="KB577" s="44"/>
      <c r="KC577" s="44"/>
    </row>
    <row r="578" spans="1:289" x14ac:dyDescent="0.2">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44"/>
      <c r="FG578" s="44"/>
      <c r="FH578" s="44"/>
      <c r="FI578" s="44"/>
      <c r="FJ578" s="44"/>
      <c r="FK578" s="44"/>
      <c r="FL578" s="44"/>
      <c r="FM578" s="44"/>
      <c r="FN578" s="44"/>
      <c r="FO578" s="44"/>
      <c r="FP578" s="44"/>
      <c r="FQ578" s="44"/>
      <c r="FR578" s="44"/>
      <c r="FS578" s="44"/>
      <c r="FT578" s="44"/>
      <c r="FU578" s="44"/>
      <c r="FV578" s="44"/>
      <c r="FW578" s="44"/>
      <c r="FX578" s="44"/>
      <c r="FY578" s="44"/>
      <c r="FZ578" s="44"/>
      <c r="GA578" s="44"/>
      <c r="GB578" s="44"/>
      <c r="GC578" s="44"/>
      <c r="GD578" s="44"/>
      <c r="GE578" s="44"/>
      <c r="GF578" s="44"/>
      <c r="GG578" s="44"/>
      <c r="GH578" s="44"/>
      <c r="GI578" s="44"/>
      <c r="GJ578" s="44"/>
      <c r="GK578" s="44"/>
      <c r="GL578" s="44"/>
      <c r="GM578" s="44"/>
      <c r="GN578" s="44"/>
      <c r="GO578" s="44"/>
      <c r="GP578" s="44"/>
      <c r="GQ578" s="44"/>
      <c r="GR578" s="44"/>
      <c r="GS578" s="44"/>
      <c r="GT578" s="44"/>
      <c r="GU578" s="44"/>
      <c r="GV578" s="44"/>
      <c r="GW578" s="44"/>
      <c r="GX578" s="44"/>
      <c r="GY578" s="44"/>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4"/>
      <c r="HZ578" s="44"/>
      <c r="IA578" s="44"/>
      <c r="IB578" s="44"/>
      <c r="IC578" s="44"/>
      <c r="ID578" s="44"/>
      <c r="IE578" s="44"/>
      <c r="IF578" s="44"/>
      <c r="IG578" s="44"/>
      <c r="IH578" s="44"/>
      <c r="II578" s="44"/>
      <c r="IJ578" s="44"/>
      <c r="IK578" s="44"/>
      <c r="IL578" s="44"/>
      <c r="IM578" s="44"/>
      <c r="IN578" s="44"/>
      <c r="IO578" s="44"/>
      <c r="IP578" s="44"/>
      <c r="IQ578" s="44"/>
      <c r="IR578" s="44"/>
      <c r="IS578" s="44"/>
      <c r="IT578" s="44"/>
      <c r="IU578" s="44"/>
      <c r="IV578" s="44"/>
      <c r="IW578" s="44"/>
      <c r="IX578" s="44"/>
      <c r="IY578" s="44"/>
      <c r="IZ578" s="44"/>
      <c r="JA578" s="44"/>
      <c r="JB578" s="44"/>
      <c r="JC578" s="44"/>
      <c r="JD578" s="44"/>
      <c r="JE578" s="44"/>
      <c r="JF578" s="44"/>
      <c r="JG578" s="44"/>
      <c r="JH578" s="44"/>
      <c r="JI578" s="44"/>
      <c r="JJ578" s="44"/>
      <c r="JK578" s="44"/>
      <c r="JL578" s="44"/>
      <c r="JM578" s="44"/>
      <c r="JN578" s="44"/>
      <c r="JO578" s="44"/>
      <c r="JP578" s="44"/>
      <c r="JQ578" s="44"/>
      <c r="JR578" s="44"/>
      <c r="JS578" s="44"/>
      <c r="JT578" s="44"/>
      <c r="JU578" s="44"/>
      <c r="JV578" s="44"/>
      <c r="JW578" s="44"/>
      <c r="JX578" s="44"/>
      <c r="JY578" s="44"/>
      <c r="JZ578" s="44"/>
      <c r="KA578" s="44"/>
      <c r="KB578" s="44"/>
      <c r="KC578" s="44"/>
    </row>
    <row r="579" spans="1:289" x14ac:dyDescent="0.2">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44"/>
      <c r="FG579" s="44"/>
      <c r="FH579" s="44"/>
      <c r="FI579" s="44"/>
      <c r="FJ579" s="44"/>
      <c r="FK579" s="44"/>
      <c r="FL579" s="44"/>
      <c r="FM579" s="44"/>
      <c r="FN579" s="44"/>
      <c r="FO579" s="44"/>
      <c r="FP579" s="44"/>
      <c r="FQ579" s="44"/>
      <c r="FR579" s="44"/>
      <c r="FS579" s="44"/>
      <c r="FT579" s="44"/>
      <c r="FU579" s="44"/>
      <c r="FV579" s="44"/>
      <c r="FW579" s="44"/>
      <c r="FX579" s="44"/>
      <c r="FY579" s="44"/>
      <c r="FZ579" s="44"/>
      <c r="GA579" s="44"/>
      <c r="GB579" s="44"/>
      <c r="GC579" s="44"/>
      <c r="GD579" s="44"/>
      <c r="GE579" s="44"/>
      <c r="GF579" s="44"/>
      <c r="GG579" s="44"/>
      <c r="GH579" s="44"/>
      <c r="GI579" s="44"/>
      <c r="GJ579" s="44"/>
      <c r="GK579" s="44"/>
      <c r="GL579" s="44"/>
      <c r="GM579" s="44"/>
      <c r="GN579" s="44"/>
      <c r="GO579" s="44"/>
      <c r="GP579" s="44"/>
      <c r="GQ579" s="44"/>
      <c r="GR579" s="44"/>
      <c r="GS579" s="44"/>
      <c r="GT579" s="44"/>
      <c r="GU579" s="44"/>
      <c r="GV579" s="44"/>
      <c r="GW579" s="44"/>
      <c r="GX579" s="44"/>
      <c r="GY579" s="44"/>
      <c r="GZ579" s="44"/>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4"/>
      <c r="HZ579" s="44"/>
      <c r="IA579" s="44"/>
      <c r="IB579" s="44"/>
      <c r="IC579" s="44"/>
      <c r="ID579" s="44"/>
      <c r="IE579" s="44"/>
      <c r="IF579" s="44"/>
      <c r="IG579" s="44"/>
      <c r="IH579" s="44"/>
      <c r="II579" s="44"/>
      <c r="IJ579" s="44"/>
      <c r="IK579" s="44"/>
      <c r="IL579" s="44"/>
      <c r="IM579" s="44"/>
      <c r="IN579" s="44"/>
      <c r="IO579" s="44"/>
      <c r="IP579" s="44"/>
      <c r="IQ579" s="44"/>
      <c r="IR579" s="44"/>
      <c r="IS579" s="44"/>
      <c r="IT579" s="44"/>
      <c r="IU579" s="44"/>
      <c r="IV579" s="44"/>
      <c r="IW579" s="44"/>
      <c r="IX579" s="44"/>
      <c r="IY579" s="44"/>
      <c r="IZ579" s="44"/>
      <c r="JA579" s="44"/>
      <c r="JB579" s="44"/>
      <c r="JC579" s="44"/>
      <c r="JD579" s="44"/>
      <c r="JE579" s="44"/>
      <c r="JF579" s="44"/>
      <c r="JG579" s="44"/>
      <c r="JH579" s="44"/>
      <c r="JI579" s="44"/>
      <c r="JJ579" s="44"/>
      <c r="JK579" s="44"/>
      <c r="JL579" s="44"/>
      <c r="JM579" s="44"/>
      <c r="JN579" s="44"/>
      <c r="JO579" s="44"/>
      <c r="JP579" s="44"/>
      <c r="JQ579" s="44"/>
      <c r="JR579" s="44"/>
      <c r="JS579" s="44"/>
      <c r="JT579" s="44"/>
      <c r="JU579" s="44"/>
      <c r="JV579" s="44"/>
      <c r="JW579" s="44"/>
      <c r="JX579" s="44"/>
      <c r="JY579" s="44"/>
      <c r="JZ579" s="44"/>
      <c r="KA579" s="44"/>
      <c r="KB579" s="44"/>
      <c r="KC579" s="44"/>
    </row>
    <row r="580" spans="1:289" x14ac:dyDescent="0.2">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44"/>
      <c r="FG580" s="44"/>
      <c r="FH580" s="44"/>
      <c r="FI580" s="44"/>
      <c r="FJ580" s="44"/>
      <c r="FK580" s="44"/>
      <c r="FL580" s="44"/>
      <c r="FM580" s="44"/>
      <c r="FN580" s="44"/>
      <c r="FO580" s="44"/>
      <c r="FP580" s="44"/>
      <c r="FQ580" s="44"/>
      <c r="FR580" s="44"/>
      <c r="FS580" s="44"/>
      <c r="FT580" s="44"/>
      <c r="FU580" s="44"/>
      <c r="FV580" s="44"/>
      <c r="FW580" s="44"/>
      <c r="FX580" s="44"/>
      <c r="FY580" s="44"/>
      <c r="FZ580" s="44"/>
      <c r="GA580" s="44"/>
      <c r="GB580" s="44"/>
      <c r="GC580" s="44"/>
      <c r="GD580" s="44"/>
      <c r="GE580" s="44"/>
      <c r="GF580" s="44"/>
      <c r="GG580" s="44"/>
      <c r="GH580" s="44"/>
      <c r="GI580" s="44"/>
      <c r="GJ580" s="44"/>
      <c r="GK580" s="44"/>
      <c r="GL580" s="44"/>
      <c r="GM580" s="44"/>
      <c r="GN580" s="44"/>
      <c r="GO580" s="44"/>
      <c r="GP580" s="44"/>
      <c r="GQ580" s="44"/>
      <c r="GR580" s="44"/>
      <c r="GS580" s="44"/>
      <c r="GT580" s="44"/>
      <c r="GU580" s="44"/>
      <c r="GV580" s="44"/>
      <c r="GW580" s="44"/>
      <c r="GX580" s="44"/>
      <c r="GY580" s="44"/>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4"/>
      <c r="HZ580" s="44"/>
      <c r="IA580" s="44"/>
      <c r="IB580" s="44"/>
      <c r="IC580" s="44"/>
      <c r="ID580" s="44"/>
      <c r="IE580" s="44"/>
      <c r="IF580" s="44"/>
      <c r="IG580" s="44"/>
      <c r="IH580" s="44"/>
      <c r="II580" s="44"/>
      <c r="IJ580" s="44"/>
      <c r="IK580" s="44"/>
      <c r="IL580" s="44"/>
      <c r="IM580" s="44"/>
      <c r="IN580" s="44"/>
      <c r="IO580" s="44"/>
      <c r="IP580" s="44"/>
      <c r="IQ580" s="44"/>
      <c r="IR580" s="44"/>
      <c r="IS580" s="44"/>
      <c r="IT580" s="44"/>
      <c r="IU580" s="44"/>
      <c r="IV580" s="44"/>
      <c r="IW580" s="44"/>
      <c r="IX580" s="44"/>
      <c r="IY580" s="44"/>
      <c r="IZ580" s="44"/>
      <c r="JA580" s="44"/>
      <c r="JB580" s="44"/>
      <c r="JC580" s="44"/>
      <c r="JD580" s="44"/>
      <c r="JE580" s="44"/>
      <c r="JF580" s="44"/>
      <c r="JG580" s="44"/>
      <c r="JH580" s="44"/>
      <c r="JI580" s="44"/>
      <c r="JJ580" s="44"/>
      <c r="JK580" s="44"/>
      <c r="JL580" s="44"/>
      <c r="JM580" s="44"/>
      <c r="JN580" s="44"/>
      <c r="JO580" s="44"/>
      <c r="JP580" s="44"/>
      <c r="JQ580" s="44"/>
      <c r="JR580" s="44"/>
      <c r="JS580" s="44"/>
      <c r="JT580" s="44"/>
      <c r="JU580" s="44"/>
      <c r="JV580" s="44"/>
      <c r="JW580" s="44"/>
      <c r="JX580" s="44"/>
      <c r="JY580" s="44"/>
      <c r="JZ580" s="44"/>
      <c r="KA580" s="44"/>
      <c r="KB580" s="44"/>
      <c r="KC580" s="44"/>
    </row>
    <row r="581" spans="1:289" x14ac:dyDescent="0.2">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44"/>
      <c r="FG581" s="44"/>
      <c r="FH581" s="44"/>
      <c r="FI581" s="44"/>
      <c r="FJ581" s="44"/>
      <c r="FK581" s="44"/>
      <c r="FL581" s="44"/>
      <c r="FM581" s="44"/>
      <c r="FN581" s="44"/>
      <c r="FO581" s="44"/>
      <c r="FP581" s="44"/>
      <c r="FQ581" s="44"/>
      <c r="FR581" s="44"/>
      <c r="FS581" s="44"/>
      <c r="FT581" s="44"/>
      <c r="FU581" s="44"/>
      <c r="FV581" s="44"/>
      <c r="FW581" s="44"/>
      <c r="FX581" s="44"/>
      <c r="FY581" s="44"/>
      <c r="FZ581" s="44"/>
      <c r="GA581" s="44"/>
      <c r="GB581" s="44"/>
      <c r="GC581" s="44"/>
      <c r="GD581" s="44"/>
      <c r="GE581" s="44"/>
      <c r="GF581" s="44"/>
      <c r="GG581" s="44"/>
      <c r="GH581" s="44"/>
      <c r="GI581" s="44"/>
      <c r="GJ581" s="44"/>
      <c r="GK581" s="44"/>
      <c r="GL581" s="44"/>
      <c r="GM581" s="44"/>
      <c r="GN581" s="44"/>
      <c r="GO581" s="44"/>
      <c r="GP581" s="44"/>
      <c r="GQ581" s="44"/>
      <c r="GR581" s="44"/>
      <c r="GS581" s="44"/>
      <c r="GT581" s="44"/>
      <c r="GU581" s="44"/>
      <c r="GV581" s="44"/>
      <c r="GW581" s="44"/>
      <c r="GX581" s="44"/>
      <c r="GY581" s="44"/>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4"/>
      <c r="HZ581" s="44"/>
      <c r="IA581" s="44"/>
      <c r="IB581" s="44"/>
      <c r="IC581" s="44"/>
      <c r="ID581" s="44"/>
      <c r="IE581" s="44"/>
      <c r="IF581" s="44"/>
      <c r="IG581" s="44"/>
      <c r="IH581" s="44"/>
      <c r="II581" s="44"/>
      <c r="IJ581" s="44"/>
      <c r="IK581" s="44"/>
      <c r="IL581" s="44"/>
      <c r="IM581" s="44"/>
      <c r="IN581" s="44"/>
      <c r="IO581" s="44"/>
      <c r="IP581" s="44"/>
      <c r="IQ581" s="44"/>
      <c r="IR581" s="44"/>
      <c r="IS581" s="44"/>
      <c r="IT581" s="44"/>
      <c r="IU581" s="44"/>
      <c r="IV581" s="44"/>
      <c r="IW581" s="44"/>
      <c r="IX581" s="44"/>
      <c r="IY581" s="44"/>
      <c r="IZ581" s="44"/>
      <c r="JA581" s="44"/>
      <c r="JB581" s="44"/>
      <c r="JC581" s="44"/>
      <c r="JD581" s="44"/>
      <c r="JE581" s="44"/>
      <c r="JF581" s="44"/>
      <c r="JG581" s="44"/>
      <c r="JH581" s="44"/>
      <c r="JI581" s="44"/>
      <c r="JJ581" s="44"/>
      <c r="JK581" s="44"/>
      <c r="JL581" s="44"/>
      <c r="JM581" s="44"/>
      <c r="JN581" s="44"/>
      <c r="JO581" s="44"/>
      <c r="JP581" s="44"/>
      <c r="JQ581" s="44"/>
      <c r="JR581" s="44"/>
      <c r="JS581" s="44"/>
      <c r="JT581" s="44"/>
      <c r="JU581" s="44"/>
      <c r="JV581" s="44"/>
      <c r="JW581" s="44"/>
      <c r="JX581" s="44"/>
      <c r="JY581" s="44"/>
      <c r="JZ581" s="44"/>
      <c r="KA581" s="44"/>
      <c r="KB581" s="44"/>
      <c r="KC581" s="44"/>
    </row>
    <row r="582" spans="1:289" x14ac:dyDescent="0.2">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44"/>
      <c r="FG582" s="44"/>
      <c r="FH582" s="44"/>
      <c r="FI582" s="44"/>
      <c r="FJ582" s="44"/>
      <c r="FK582" s="44"/>
      <c r="FL582" s="44"/>
      <c r="FM582" s="44"/>
      <c r="FN582" s="44"/>
      <c r="FO582" s="44"/>
      <c r="FP582" s="44"/>
      <c r="FQ582" s="44"/>
      <c r="FR582" s="44"/>
      <c r="FS582" s="44"/>
      <c r="FT582" s="44"/>
      <c r="FU582" s="44"/>
      <c r="FV582" s="44"/>
      <c r="FW582" s="44"/>
      <c r="FX582" s="44"/>
      <c r="FY582" s="44"/>
      <c r="FZ582" s="44"/>
      <c r="GA582" s="44"/>
      <c r="GB582" s="44"/>
      <c r="GC582" s="44"/>
      <c r="GD582" s="44"/>
      <c r="GE582" s="44"/>
      <c r="GF582" s="44"/>
      <c r="GG582" s="44"/>
      <c r="GH582" s="44"/>
      <c r="GI582" s="44"/>
      <c r="GJ582" s="44"/>
      <c r="GK582" s="44"/>
      <c r="GL582" s="44"/>
      <c r="GM582" s="44"/>
      <c r="GN582" s="44"/>
      <c r="GO582" s="44"/>
      <c r="GP582" s="44"/>
      <c r="GQ582" s="44"/>
      <c r="GR582" s="44"/>
      <c r="GS582" s="44"/>
      <c r="GT582" s="44"/>
      <c r="GU582" s="44"/>
      <c r="GV582" s="44"/>
      <c r="GW582" s="44"/>
      <c r="GX582" s="44"/>
      <c r="GY582" s="44"/>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4"/>
      <c r="HZ582" s="44"/>
      <c r="IA582" s="44"/>
      <c r="IB582" s="44"/>
      <c r="IC582" s="44"/>
      <c r="ID582" s="44"/>
      <c r="IE582" s="44"/>
      <c r="IF582" s="44"/>
      <c r="IG582" s="44"/>
      <c r="IH582" s="44"/>
      <c r="II582" s="44"/>
      <c r="IJ582" s="44"/>
      <c r="IK582" s="44"/>
      <c r="IL582" s="44"/>
      <c r="IM582" s="44"/>
      <c r="IN582" s="44"/>
      <c r="IO582" s="44"/>
      <c r="IP582" s="44"/>
      <c r="IQ582" s="44"/>
      <c r="IR582" s="44"/>
      <c r="IS582" s="44"/>
      <c r="IT582" s="44"/>
      <c r="IU582" s="44"/>
      <c r="IV582" s="44"/>
      <c r="IW582" s="44"/>
      <c r="IX582" s="44"/>
      <c r="IY582" s="44"/>
      <c r="IZ582" s="44"/>
      <c r="JA582" s="44"/>
      <c r="JB582" s="44"/>
      <c r="JC582" s="44"/>
      <c r="JD582" s="44"/>
      <c r="JE582" s="44"/>
      <c r="JF582" s="44"/>
      <c r="JG582" s="44"/>
      <c r="JH582" s="44"/>
      <c r="JI582" s="44"/>
      <c r="JJ582" s="44"/>
      <c r="JK582" s="44"/>
      <c r="JL582" s="44"/>
      <c r="JM582" s="44"/>
      <c r="JN582" s="44"/>
      <c r="JO582" s="44"/>
      <c r="JP582" s="44"/>
      <c r="JQ582" s="44"/>
      <c r="JR582" s="44"/>
      <c r="JS582" s="44"/>
      <c r="JT582" s="44"/>
      <c r="JU582" s="44"/>
      <c r="JV582" s="44"/>
      <c r="JW582" s="44"/>
      <c r="JX582" s="44"/>
      <c r="JY582" s="44"/>
      <c r="JZ582" s="44"/>
      <c r="KA582" s="44"/>
      <c r="KB582" s="44"/>
      <c r="KC582" s="44"/>
    </row>
    <row r="583" spans="1:289" x14ac:dyDescent="0.2">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44"/>
      <c r="FG583" s="44"/>
      <c r="FH583" s="44"/>
      <c r="FI583" s="44"/>
      <c r="FJ583" s="44"/>
      <c r="FK583" s="44"/>
      <c r="FL583" s="44"/>
      <c r="FM583" s="44"/>
      <c r="FN583" s="44"/>
      <c r="FO583" s="44"/>
      <c r="FP583" s="44"/>
      <c r="FQ583" s="44"/>
      <c r="FR583" s="44"/>
      <c r="FS583" s="44"/>
      <c r="FT583" s="44"/>
      <c r="FU583" s="44"/>
      <c r="FV583" s="44"/>
      <c r="FW583" s="44"/>
      <c r="FX583" s="44"/>
      <c r="FY583" s="44"/>
      <c r="FZ583" s="44"/>
      <c r="GA583" s="44"/>
      <c r="GB583" s="44"/>
      <c r="GC583" s="44"/>
      <c r="GD583" s="44"/>
      <c r="GE583" s="44"/>
      <c r="GF583" s="44"/>
      <c r="GG583" s="44"/>
      <c r="GH583" s="44"/>
      <c r="GI583" s="44"/>
      <c r="GJ583" s="44"/>
      <c r="GK583" s="44"/>
      <c r="GL583" s="44"/>
      <c r="GM583" s="44"/>
      <c r="GN583" s="44"/>
      <c r="GO583" s="44"/>
      <c r="GP583" s="44"/>
      <c r="GQ583" s="44"/>
      <c r="GR583" s="44"/>
      <c r="GS583" s="44"/>
      <c r="GT583" s="44"/>
      <c r="GU583" s="44"/>
      <c r="GV583" s="44"/>
      <c r="GW583" s="44"/>
      <c r="GX583" s="44"/>
      <c r="GY583" s="44"/>
      <c r="GZ583" s="44"/>
      <c r="HA583" s="44"/>
      <c r="HB583" s="44"/>
      <c r="HC583" s="44"/>
      <c r="HD583" s="44"/>
      <c r="HE583" s="44"/>
      <c r="HF583" s="44"/>
      <c r="HG583" s="44"/>
      <c r="HH583" s="44"/>
      <c r="HI583" s="44"/>
      <c r="HJ583" s="44"/>
      <c r="HK583" s="44"/>
      <c r="HL583" s="44"/>
      <c r="HM583" s="44"/>
      <c r="HN583" s="44"/>
      <c r="HO583" s="44"/>
      <c r="HP583" s="44"/>
      <c r="HQ583" s="44"/>
      <c r="HR583" s="44"/>
      <c r="HS583" s="44"/>
      <c r="HT583" s="44"/>
      <c r="HU583" s="44"/>
      <c r="HV583" s="44"/>
      <c r="HW583" s="44"/>
      <c r="HX583" s="44"/>
      <c r="HY583" s="44"/>
      <c r="HZ583" s="44"/>
      <c r="IA583" s="44"/>
      <c r="IB583" s="44"/>
      <c r="IC583" s="44"/>
      <c r="ID583" s="44"/>
      <c r="IE583" s="44"/>
      <c r="IF583" s="44"/>
      <c r="IG583" s="44"/>
      <c r="IH583" s="44"/>
      <c r="II583" s="44"/>
      <c r="IJ583" s="44"/>
      <c r="IK583" s="44"/>
      <c r="IL583" s="44"/>
      <c r="IM583" s="44"/>
      <c r="IN583" s="44"/>
      <c r="IO583" s="44"/>
      <c r="IP583" s="44"/>
      <c r="IQ583" s="44"/>
      <c r="IR583" s="44"/>
      <c r="IS583" s="44"/>
      <c r="IT583" s="44"/>
      <c r="IU583" s="44"/>
      <c r="IV583" s="44"/>
      <c r="IW583" s="44"/>
      <c r="IX583" s="44"/>
      <c r="IY583" s="44"/>
      <c r="IZ583" s="44"/>
      <c r="JA583" s="44"/>
      <c r="JB583" s="44"/>
      <c r="JC583" s="44"/>
      <c r="JD583" s="44"/>
      <c r="JE583" s="44"/>
      <c r="JF583" s="44"/>
      <c r="JG583" s="44"/>
      <c r="JH583" s="44"/>
      <c r="JI583" s="44"/>
      <c r="JJ583" s="44"/>
      <c r="JK583" s="44"/>
      <c r="JL583" s="44"/>
      <c r="JM583" s="44"/>
      <c r="JN583" s="44"/>
      <c r="JO583" s="44"/>
      <c r="JP583" s="44"/>
      <c r="JQ583" s="44"/>
      <c r="JR583" s="44"/>
      <c r="JS583" s="44"/>
      <c r="JT583" s="44"/>
      <c r="JU583" s="44"/>
      <c r="JV583" s="44"/>
      <c r="JW583" s="44"/>
      <c r="JX583" s="44"/>
      <c r="JY583" s="44"/>
      <c r="JZ583" s="44"/>
      <c r="KA583" s="44"/>
      <c r="KB583" s="44"/>
      <c r="KC583" s="44"/>
    </row>
    <row r="584" spans="1:289" x14ac:dyDescent="0.2">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44"/>
      <c r="FG584" s="44"/>
      <c r="FH584" s="44"/>
      <c r="FI584" s="44"/>
      <c r="FJ584" s="44"/>
      <c r="FK584" s="44"/>
      <c r="FL584" s="44"/>
      <c r="FM584" s="44"/>
      <c r="FN584" s="44"/>
      <c r="FO584" s="44"/>
      <c r="FP584" s="44"/>
      <c r="FQ584" s="44"/>
      <c r="FR584" s="44"/>
      <c r="FS584" s="44"/>
      <c r="FT584" s="44"/>
      <c r="FU584" s="44"/>
      <c r="FV584" s="44"/>
      <c r="FW584" s="44"/>
      <c r="FX584" s="44"/>
      <c r="FY584" s="44"/>
      <c r="FZ584" s="44"/>
      <c r="GA584" s="44"/>
      <c r="GB584" s="44"/>
      <c r="GC584" s="44"/>
      <c r="GD584" s="44"/>
      <c r="GE584" s="44"/>
      <c r="GF584" s="44"/>
      <c r="GG584" s="44"/>
      <c r="GH584" s="44"/>
      <c r="GI584" s="44"/>
      <c r="GJ584" s="44"/>
      <c r="GK584" s="44"/>
      <c r="GL584" s="44"/>
      <c r="GM584" s="44"/>
      <c r="GN584" s="44"/>
      <c r="GO584" s="44"/>
      <c r="GP584" s="44"/>
      <c r="GQ584" s="44"/>
      <c r="GR584" s="44"/>
      <c r="GS584" s="44"/>
      <c r="GT584" s="44"/>
      <c r="GU584" s="44"/>
      <c r="GV584" s="44"/>
      <c r="GW584" s="44"/>
      <c r="GX584" s="44"/>
      <c r="GY584" s="44"/>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4"/>
      <c r="HZ584" s="44"/>
      <c r="IA584" s="44"/>
      <c r="IB584" s="44"/>
      <c r="IC584" s="44"/>
      <c r="ID584" s="44"/>
      <c r="IE584" s="44"/>
      <c r="IF584" s="44"/>
      <c r="IG584" s="44"/>
      <c r="IH584" s="44"/>
      <c r="II584" s="44"/>
      <c r="IJ584" s="44"/>
      <c r="IK584" s="44"/>
      <c r="IL584" s="44"/>
      <c r="IM584" s="44"/>
      <c r="IN584" s="44"/>
      <c r="IO584" s="44"/>
      <c r="IP584" s="44"/>
      <c r="IQ584" s="44"/>
      <c r="IR584" s="44"/>
      <c r="IS584" s="44"/>
      <c r="IT584" s="44"/>
      <c r="IU584" s="44"/>
      <c r="IV584" s="44"/>
      <c r="IW584" s="44"/>
      <c r="IX584" s="44"/>
      <c r="IY584" s="44"/>
      <c r="IZ584" s="44"/>
      <c r="JA584" s="44"/>
      <c r="JB584" s="44"/>
      <c r="JC584" s="44"/>
      <c r="JD584" s="44"/>
      <c r="JE584" s="44"/>
      <c r="JF584" s="44"/>
      <c r="JG584" s="44"/>
      <c r="JH584" s="44"/>
      <c r="JI584" s="44"/>
      <c r="JJ584" s="44"/>
      <c r="JK584" s="44"/>
      <c r="JL584" s="44"/>
      <c r="JM584" s="44"/>
      <c r="JN584" s="44"/>
      <c r="JO584" s="44"/>
      <c r="JP584" s="44"/>
      <c r="JQ584" s="44"/>
      <c r="JR584" s="44"/>
      <c r="JS584" s="44"/>
      <c r="JT584" s="44"/>
      <c r="JU584" s="44"/>
      <c r="JV584" s="44"/>
      <c r="JW584" s="44"/>
      <c r="JX584" s="44"/>
      <c r="JY584" s="44"/>
      <c r="JZ584" s="44"/>
      <c r="KA584" s="44"/>
      <c r="KB584" s="44"/>
      <c r="KC584" s="44"/>
    </row>
    <row r="585" spans="1:289" x14ac:dyDescent="0.2">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44"/>
      <c r="FG585" s="44"/>
      <c r="FH585" s="44"/>
      <c r="FI585" s="44"/>
      <c r="FJ585" s="44"/>
      <c r="FK585" s="44"/>
      <c r="FL585" s="44"/>
      <c r="FM585" s="44"/>
      <c r="FN585" s="44"/>
      <c r="FO585" s="44"/>
      <c r="FP585" s="44"/>
      <c r="FQ585" s="44"/>
      <c r="FR585" s="44"/>
      <c r="FS585" s="44"/>
      <c r="FT585" s="44"/>
      <c r="FU585" s="44"/>
      <c r="FV585" s="44"/>
      <c r="FW585" s="44"/>
      <c r="FX585" s="44"/>
      <c r="FY585" s="44"/>
      <c r="FZ585" s="44"/>
      <c r="GA585" s="44"/>
      <c r="GB585" s="44"/>
      <c r="GC585" s="44"/>
      <c r="GD585" s="44"/>
      <c r="GE585" s="44"/>
      <c r="GF585" s="44"/>
      <c r="GG585" s="44"/>
      <c r="GH585" s="44"/>
      <c r="GI585" s="44"/>
      <c r="GJ585" s="44"/>
      <c r="GK585" s="44"/>
      <c r="GL585" s="44"/>
      <c r="GM585" s="44"/>
      <c r="GN585" s="44"/>
      <c r="GO585" s="44"/>
      <c r="GP585" s="44"/>
      <c r="GQ585" s="44"/>
      <c r="GR585" s="44"/>
      <c r="GS585" s="44"/>
      <c r="GT585" s="44"/>
      <c r="GU585" s="44"/>
      <c r="GV585" s="44"/>
      <c r="GW585" s="44"/>
      <c r="GX585" s="44"/>
      <c r="GY585" s="44"/>
      <c r="GZ585" s="44"/>
      <c r="HA585" s="44"/>
      <c r="HB585" s="44"/>
      <c r="HC585" s="44"/>
      <c r="HD585" s="44"/>
      <c r="HE585" s="44"/>
      <c r="HF585" s="44"/>
      <c r="HG585" s="44"/>
      <c r="HH585" s="44"/>
      <c r="HI585" s="44"/>
      <c r="HJ585" s="44"/>
      <c r="HK585" s="44"/>
      <c r="HL585" s="44"/>
      <c r="HM585" s="44"/>
      <c r="HN585" s="44"/>
      <c r="HO585" s="44"/>
      <c r="HP585" s="44"/>
      <c r="HQ585" s="44"/>
      <c r="HR585" s="44"/>
      <c r="HS585" s="44"/>
      <c r="HT585" s="44"/>
      <c r="HU585" s="44"/>
      <c r="HV585" s="44"/>
      <c r="HW585" s="44"/>
      <c r="HX585" s="44"/>
      <c r="HY585" s="44"/>
      <c r="HZ585" s="44"/>
      <c r="IA585" s="44"/>
      <c r="IB585" s="44"/>
      <c r="IC585" s="44"/>
      <c r="ID585" s="44"/>
      <c r="IE585" s="44"/>
      <c r="IF585" s="44"/>
      <c r="IG585" s="44"/>
      <c r="IH585" s="44"/>
      <c r="II585" s="44"/>
      <c r="IJ585" s="44"/>
      <c r="IK585" s="44"/>
      <c r="IL585" s="44"/>
      <c r="IM585" s="44"/>
      <c r="IN585" s="44"/>
      <c r="IO585" s="44"/>
      <c r="IP585" s="44"/>
      <c r="IQ585" s="44"/>
      <c r="IR585" s="44"/>
      <c r="IS585" s="44"/>
      <c r="IT585" s="44"/>
      <c r="IU585" s="44"/>
      <c r="IV585" s="44"/>
      <c r="IW585" s="44"/>
      <c r="IX585" s="44"/>
      <c r="IY585" s="44"/>
      <c r="IZ585" s="44"/>
      <c r="JA585" s="44"/>
      <c r="JB585" s="44"/>
      <c r="JC585" s="44"/>
      <c r="JD585" s="44"/>
      <c r="JE585" s="44"/>
      <c r="JF585" s="44"/>
      <c r="JG585" s="44"/>
      <c r="JH585" s="44"/>
      <c r="JI585" s="44"/>
      <c r="JJ585" s="44"/>
      <c r="JK585" s="44"/>
      <c r="JL585" s="44"/>
      <c r="JM585" s="44"/>
      <c r="JN585" s="44"/>
      <c r="JO585" s="44"/>
      <c r="JP585" s="44"/>
      <c r="JQ585" s="44"/>
      <c r="JR585" s="44"/>
      <c r="JS585" s="44"/>
      <c r="JT585" s="44"/>
      <c r="JU585" s="44"/>
      <c r="JV585" s="44"/>
      <c r="JW585" s="44"/>
      <c r="JX585" s="44"/>
      <c r="JY585" s="44"/>
      <c r="JZ585" s="44"/>
      <c r="KA585" s="44"/>
      <c r="KB585" s="44"/>
      <c r="KC585" s="44"/>
    </row>
    <row r="586" spans="1:289" x14ac:dyDescent="0.2">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44"/>
      <c r="FG586" s="44"/>
      <c r="FH586" s="44"/>
      <c r="FI586" s="44"/>
      <c r="FJ586" s="44"/>
      <c r="FK586" s="44"/>
      <c r="FL586" s="44"/>
      <c r="FM586" s="44"/>
      <c r="FN586" s="44"/>
      <c r="FO586" s="44"/>
      <c r="FP586" s="44"/>
      <c r="FQ586" s="44"/>
      <c r="FR586" s="44"/>
      <c r="FS586" s="44"/>
      <c r="FT586" s="44"/>
      <c r="FU586" s="44"/>
      <c r="FV586" s="44"/>
      <c r="FW586" s="44"/>
      <c r="FX586" s="44"/>
      <c r="FY586" s="44"/>
      <c r="FZ586" s="44"/>
      <c r="GA586" s="44"/>
      <c r="GB586" s="44"/>
      <c r="GC586" s="44"/>
      <c r="GD586" s="44"/>
      <c r="GE586" s="44"/>
      <c r="GF586" s="44"/>
      <c r="GG586" s="44"/>
      <c r="GH586" s="44"/>
      <c r="GI586" s="44"/>
      <c r="GJ586" s="44"/>
      <c r="GK586" s="44"/>
      <c r="GL586" s="44"/>
      <c r="GM586" s="44"/>
      <c r="GN586" s="44"/>
      <c r="GO586" s="44"/>
      <c r="GP586" s="44"/>
      <c r="GQ586" s="44"/>
      <c r="GR586" s="44"/>
      <c r="GS586" s="44"/>
      <c r="GT586" s="44"/>
      <c r="GU586" s="44"/>
      <c r="GV586" s="44"/>
      <c r="GW586" s="44"/>
      <c r="GX586" s="44"/>
      <c r="GY586" s="44"/>
      <c r="GZ586" s="44"/>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4"/>
      <c r="HZ586" s="44"/>
      <c r="IA586" s="44"/>
      <c r="IB586" s="44"/>
      <c r="IC586" s="44"/>
      <c r="ID586" s="44"/>
      <c r="IE586" s="44"/>
      <c r="IF586" s="44"/>
      <c r="IG586" s="44"/>
      <c r="IH586" s="44"/>
      <c r="II586" s="44"/>
      <c r="IJ586" s="44"/>
      <c r="IK586" s="44"/>
      <c r="IL586" s="44"/>
      <c r="IM586" s="44"/>
      <c r="IN586" s="44"/>
      <c r="IO586" s="44"/>
      <c r="IP586" s="44"/>
      <c r="IQ586" s="44"/>
      <c r="IR586" s="44"/>
      <c r="IS586" s="44"/>
      <c r="IT586" s="44"/>
      <c r="IU586" s="44"/>
      <c r="IV586" s="44"/>
      <c r="IW586" s="44"/>
      <c r="IX586" s="44"/>
      <c r="IY586" s="44"/>
      <c r="IZ586" s="44"/>
      <c r="JA586" s="44"/>
      <c r="JB586" s="44"/>
      <c r="JC586" s="44"/>
      <c r="JD586" s="44"/>
      <c r="JE586" s="44"/>
      <c r="JF586" s="44"/>
      <c r="JG586" s="44"/>
      <c r="JH586" s="44"/>
      <c r="JI586" s="44"/>
      <c r="JJ586" s="44"/>
      <c r="JK586" s="44"/>
      <c r="JL586" s="44"/>
      <c r="JM586" s="44"/>
      <c r="JN586" s="44"/>
      <c r="JO586" s="44"/>
      <c r="JP586" s="44"/>
      <c r="JQ586" s="44"/>
      <c r="JR586" s="44"/>
      <c r="JS586" s="44"/>
      <c r="JT586" s="44"/>
      <c r="JU586" s="44"/>
      <c r="JV586" s="44"/>
      <c r="JW586" s="44"/>
      <c r="JX586" s="44"/>
      <c r="JY586" s="44"/>
      <c r="JZ586" s="44"/>
      <c r="KA586" s="44"/>
      <c r="KB586" s="44"/>
      <c r="KC586" s="44"/>
    </row>
    <row r="587" spans="1:289" x14ac:dyDescent="0.2">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44"/>
      <c r="FG587" s="44"/>
      <c r="FH587" s="44"/>
      <c r="FI587" s="44"/>
      <c r="FJ587" s="44"/>
      <c r="FK587" s="44"/>
      <c r="FL587" s="44"/>
      <c r="FM587" s="44"/>
      <c r="FN587" s="44"/>
      <c r="FO587" s="44"/>
      <c r="FP587" s="44"/>
      <c r="FQ587" s="44"/>
      <c r="FR587" s="44"/>
      <c r="FS587" s="44"/>
      <c r="FT587" s="44"/>
      <c r="FU587" s="44"/>
      <c r="FV587" s="44"/>
      <c r="FW587" s="44"/>
      <c r="FX587" s="44"/>
      <c r="FY587" s="44"/>
      <c r="FZ587" s="44"/>
      <c r="GA587" s="44"/>
      <c r="GB587" s="44"/>
      <c r="GC587" s="44"/>
      <c r="GD587" s="44"/>
      <c r="GE587" s="44"/>
      <c r="GF587" s="44"/>
      <c r="GG587" s="44"/>
      <c r="GH587" s="44"/>
      <c r="GI587" s="44"/>
      <c r="GJ587" s="44"/>
      <c r="GK587" s="44"/>
      <c r="GL587" s="44"/>
      <c r="GM587" s="44"/>
      <c r="GN587" s="44"/>
      <c r="GO587" s="44"/>
      <c r="GP587" s="44"/>
      <c r="GQ587" s="44"/>
      <c r="GR587" s="44"/>
      <c r="GS587" s="44"/>
      <c r="GT587" s="44"/>
      <c r="GU587" s="44"/>
      <c r="GV587" s="44"/>
      <c r="GW587" s="44"/>
      <c r="GX587" s="44"/>
      <c r="GY587" s="44"/>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4"/>
      <c r="HZ587" s="44"/>
      <c r="IA587" s="44"/>
      <c r="IB587" s="44"/>
      <c r="IC587" s="44"/>
      <c r="ID587" s="44"/>
      <c r="IE587" s="44"/>
      <c r="IF587" s="44"/>
      <c r="IG587" s="44"/>
      <c r="IH587" s="44"/>
      <c r="II587" s="44"/>
      <c r="IJ587" s="44"/>
      <c r="IK587" s="44"/>
      <c r="IL587" s="44"/>
      <c r="IM587" s="44"/>
      <c r="IN587" s="44"/>
      <c r="IO587" s="44"/>
      <c r="IP587" s="44"/>
      <c r="IQ587" s="44"/>
      <c r="IR587" s="44"/>
      <c r="IS587" s="44"/>
      <c r="IT587" s="44"/>
      <c r="IU587" s="44"/>
      <c r="IV587" s="44"/>
      <c r="IW587" s="44"/>
      <c r="IX587" s="44"/>
      <c r="IY587" s="44"/>
      <c r="IZ587" s="44"/>
      <c r="JA587" s="44"/>
      <c r="JB587" s="44"/>
      <c r="JC587" s="44"/>
      <c r="JD587" s="44"/>
      <c r="JE587" s="44"/>
      <c r="JF587" s="44"/>
      <c r="JG587" s="44"/>
      <c r="JH587" s="44"/>
      <c r="JI587" s="44"/>
      <c r="JJ587" s="44"/>
      <c r="JK587" s="44"/>
      <c r="JL587" s="44"/>
      <c r="JM587" s="44"/>
      <c r="JN587" s="44"/>
      <c r="JO587" s="44"/>
      <c r="JP587" s="44"/>
      <c r="JQ587" s="44"/>
      <c r="JR587" s="44"/>
      <c r="JS587" s="44"/>
      <c r="JT587" s="44"/>
      <c r="JU587" s="44"/>
      <c r="JV587" s="44"/>
      <c r="JW587" s="44"/>
      <c r="JX587" s="44"/>
      <c r="JY587" s="44"/>
      <c r="JZ587" s="44"/>
      <c r="KA587" s="44"/>
      <c r="KB587" s="44"/>
      <c r="KC587" s="44"/>
    </row>
    <row r="588" spans="1:289" x14ac:dyDescent="0.2">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44"/>
      <c r="FG588" s="44"/>
      <c r="FH588" s="44"/>
      <c r="FI588" s="44"/>
      <c r="FJ588" s="44"/>
      <c r="FK588" s="44"/>
      <c r="FL588" s="44"/>
      <c r="FM588" s="44"/>
      <c r="FN588" s="44"/>
      <c r="FO588" s="44"/>
      <c r="FP588" s="44"/>
      <c r="FQ588" s="44"/>
      <c r="FR588" s="44"/>
      <c r="FS588" s="44"/>
      <c r="FT588" s="44"/>
      <c r="FU588" s="44"/>
      <c r="FV588" s="44"/>
      <c r="FW588" s="44"/>
      <c r="FX588" s="44"/>
      <c r="FY588" s="44"/>
      <c r="FZ588" s="44"/>
      <c r="GA588" s="44"/>
      <c r="GB588" s="44"/>
      <c r="GC588" s="44"/>
      <c r="GD588" s="44"/>
      <c r="GE588" s="44"/>
      <c r="GF588" s="44"/>
      <c r="GG588" s="44"/>
      <c r="GH588" s="44"/>
      <c r="GI588" s="44"/>
      <c r="GJ588" s="44"/>
      <c r="GK588" s="44"/>
      <c r="GL588" s="44"/>
      <c r="GM588" s="44"/>
      <c r="GN588" s="44"/>
      <c r="GO588" s="44"/>
      <c r="GP588" s="44"/>
      <c r="GQ588" s="44"/>
      <c r="GR588" s="44"/>
      <c r="GS588" s="44"/>
      <c r="GT588" s="44"/>
      <c r="GU588" s="44"/>
      <c r="GV588" s="44"/>
      <c r="GW588" s="44"/>
      <c r="GX588" s="44"/>
      <c r="GY588" s="44"/>
      <c r="GZ588" s="44"/>
      <c r="HA588" s="44"/>
      <c r="HB588" s="44"/>
      <c r="HC588" s="44"/>
      <c r="HD588" s="44"/>
      <c r="HE588" s="44"/>
      <c r="HF588" s="44"/>
      <c r="HG588" s="44"/>
      <c r="HH588" s="44"/>
      <c r="HI588" s="44"/>
      <c r="HJ588" s="44"/>
      <c r="HK588" s="44"/>
      <c r="HL588" s="44"/>
      <c r="HM588" s="44"/>
      <c r="HN588" s="44"/>
      <c r="HO588" s="44"/>
      <c r="HP588" s="44"/>
      <c r="HQ588" s="44"/>
      <c r="HR588" s="44"/>
      <c r="HS588" s="44"/>
      <c r="HT588" s="44"/>
      <c r="HU588" s="44"/>
      <c r="HV588" s="44"/>
      <c r="HW588" s="44"/>
      <c r="HX588" s="44"/>
      <c r="HY588" s="44"/>
      <c r="HZ588" s="44"/>
      <c r="IA588" s="44"/>
      <c r="IB588" s="44"/>
      <c r="IC588" s="44"/>
      <c r="ID588" s="44"/>
      <c r="IE588" s="44"/>
      <c r="IF588" s="44"/>
      <c r="IG588" s="44"/>
      <c r="IH588" s="44"/>
      <c r="II588" s="44"/>
      <c r="IJ588" s="44"/>
      <c r="IK588" s="44"/>
      <c r="IL588" s="44"/>
      <c r="IM588" s="44"/>
      <c r="IN588" s="44"/>
      <c r="IO588" s="44"/>
      <c r="IP588" s="44"/>
      <c r="IQ588" s="44"/>
      <c r="IR588" s="44"/>
      <c r="IS588" s="44"/>
      <c r="IT588" s="44"/>
      <c r="IU588" s="44"/>
      <c r="IV588" s="44"/>
      <c r="IW588" s="44"/>
      <c r="IX588" s="44"/>
      <c r="IY588" s="44"/>
      <c r="IZ588" s="44"/>
      <c r="JA588" s="44"/>
      <c r="JB588" s="44"/>
      <c r="JC588" s="44"/>
      <c r="JD588" s="44"/>
      <c r="JE588" s="44"/>
      <c r="JF588" s="44"/>
      <c r="JG588" s="44"/>
      <c r="JH588" s="44"/>
      <c r="JI588" s="44"/>
      <c r="JJ588" s="44"/>
      <c r="JK588" s="44"/>
      <c r="JL588" s="44"/>
      <c r="JM588" s="44"/>
      <c r="JN588" s="44"/>
      <c r="JO588" s="44"/>
      <c r="JP588" s="44"/>
      <c r="JQ588" s="44"/>
      <c r="JR588" s="44"/>
      <c r="JS588" s="44"/>
      <c r="JT588" s="44"/>
      <c r="JU588" s="44"/>
      <c r="JV588" s="44"/>
      <c r="JW588" s="44"/>
      <c r="JX588" s="44"/>
      <c r="JY588" s="44"/>
      <c r="JZ588" s="44"/>
      <c r="KA588" s="44"/>
      <c r="KB588" s="44"/>
      <c r="KC588" s="44"/>
    </row>
    <row r="589" spans="1:289" x14ac:dyDescent="0.2">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44"/>
      <c r="FG589" s="44"/>
      <c r="FH589" s="44"/>
      <c r="FI589" s="44"/>
      <c r="FJ589" s="44"/>
      <c r="FK589" s="44"/>
      <c r="FL589" s="44"/>
      <c r="FM589" s="44"/>
      <c r="FN589" s="44"/>
      <c r="FO589" s="44"/>
      <c r="FP589" s="44"/>
      <c r="FQ589" s="44"/>
      <c r="FR589" s="44"/>
      <c r="FS589" s="44"/>
      <c r="FT589" s="44"/>
      <c r="FU589" s="44"/>
      <c r="FV589" s="44"/>
      <c r="FW589" s="44"/>
      <c r="FX589" s="44"/>
      <c r="FY589" s="44"/>
      <c r="FZ589" s="44"/>
      <c r="GA589" s="44"/>
      <c r="GB589" s="44"/>
      <c r="GC589" s="44"/>
      <c r="GD589" s="44"/>
      <c r="GE589" s="44"/>
      <c r="GF589" s="44"/>
      <c r="GG589" s="44"/>
      <c r="GH589" s="44"/>
      <c r="GI589" s="44"/>
      <c r="GJ589" s="44"/>
      <c r="GK589" s="44"/>
      <c r="GL589" s="44"/>
      <c r="GM589" s="44"/>
      <c r="GN589" s="44"/>
      <c r="GO589" s="44"/>
      <c r="GP589" s="44"/>
      <c r="GQ589" s="44"/>
      <c r="GR589" s="44"/>
      <c r="GS589" s="44"/>
      <c r="GT589" s="44"/>
      <c r="GU589" s="44"/>
      <c r="GV589" s="44"/>
      <c r="GW589" s="44"/>
      <c r="GX589" s="44"/>
      <c r="GY589" s="44"/>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4"/>
      <c r="HZ589" s="44"/>
      <c r="IA589" s="44"/>
      <c r="IB589" s="44"/>
      <c r="IC589" s="44"/>
      <c r="ID589" s="44"/>
      <c r="IE589" s="44"/>
      <c r="IF589" s="44"/>
      <c r="IG589" s="44"/>
      <c r="IH589" s="44"/>
      <c r="II589" s="44"/>
      <c r="IJ589" s="44"/>
      <c r="IK589" s="44"/>
      <c r="IL589" s="44"/>
      <c r="IM589" s="44"/>
      <c r="IN589" s="44"/>
      <c r="IO589" s="44"/>
      <c r="IP589" s="44"/>
      <c r="IQ589" s="44"/>
      <c r="IR589" s="44"/>
      <c r="IS589" s="44"/>
      <c r="IT589" s="44"/>
      <c r="IU589" s="44"/>
      <c r="IV589" s="44"/>
      <c r="IW589" s="44"/>
      <c r="IX589" s="44"/>
      <c r="IY589" s="44"/>
      <c r="IZ589" s="44"/>
      <c r="JA589" s="44"/>
      <c r="JB589" s="44"/>
      <c r="JC589" s="44"/>
      <c r="JD589" s="44"/>
      <c r="JE589" s="44"/>
      <c r="JF589" s="44"/>
      <c r="JG589" s="44"/>
      <c r="JH589" s="44"/>
      <c r="JI589" s="44"/>
      <c r="JJ589" s="44"/>
      <c r="JK589" s="44"/>
      <c r="JL589" s="44"/>
      <c r="JM589" s="44"/>
      <c r="JN589" s="44"/>
      <c r="JO589" s="44"/>
      <c r="JP589" s="44"/>
      <c r="JQ589" s="44"/>
      <c r="JR589" s="44"/>
      <c r="JS589" s="44"/>
      <c r="JT589" s="44"/>
      <c r="JU589" s="44"/>
      <c r="JV589" s="44"/>
      <c r="JW589" s="44"/>
      <c r="JX589" s="44"/>
      <c r="JY589" s="44"/>
      <c r="JZ589" s="44"/>
      <c r="KA589" s="44"/>
      <c r="KB589" s="44"/>
      <c r="KC589" s="44"/>
    </row>
    <row r="590" spans="1:289" x14ac:dyDescent="0.2">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44"/>
      <c r="FG590" s="44"/>
      <c r="FH590" s="44"/>
      <c r="FI590" s="44"/>
      <c r="FJ590" s="44"/>
      <c r="FK590" s="44"/>
      <c r="FL590" s="44"/>
      <c r="FM590" s="44"/>
      <c r="FN590" s="44"/>
      <c r="FO590" s="44"/>
      <c r="FP590" s="44"/>
      <c r="FQ590" s="44"/>
      <c r="FR590" s="44"/>
      <c r="FS590" s="44"/>
      <c r="FT590" s="44"/>
      <c r="FU590" s="44"/>
      <c r="FV590" s="44"/>
      <c r="FW590" s="44"/>
      <c r="FX590" s="44"/>
      <c r="FY590" s="44"/>
      <c r="FZ590" s="44"/>
      <c r="GA590" s="44"/>
      <c r="GB590" s="44"/>
      <c r="GC590" s="44"/>
      <c r="GD590" s="44"/>
      <c r="GE590" s="44"/>
      <c r="GF590" s="44"/>
      <c r="GG590" s="44"/>
      <c r="GH590" s="44"/>
      <c r="GI590" s="44"/>
      <c r="GJ590" s="44"/>
      <c r="GK590" s="44"/>
      <c r="GL590" s="44"/>
      <c r="GM590" s="44"/>
      <c r="GN590" s="44"/>
      <c r="GO590" s="44"/>
      <c r="GP590" s="44"/>
      <c r="GQ590" s="44"/>
      <c r="GR590" s="44"/>
      <c r="GS590" s="44"/>
      <c r="GT590" s="44"/>
      <c r="GU590" s="44"/>
      <c r="GV590" s="44"/>
      <c r="GW590" s="44"/>
      <c r="GX590" s="44"/>
      <c r="GY590" s="44"/>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4"/>
      <c r="HZ590" s="44"/>
      <c r="IA590" s="44"/>
      <c r="IB590" s="44"/>
      <c r="IC590" s="44"/>
      <c r="ID590" s="44"/>
      <c r="IE590" s="44"/>
      <c r="IF590" s="44"/>
      <c r="IG590" s="44"/>
      <c r="IH590" s="44"/>
      <c r="II590" s="44"/>
      <c r="IJ590" s="44"/>
      <c r="IK590" s="44"/>
      <c r="IL590" s="44"/>
      <c r="IM590" s="44"/>
      <c r="IN590" s="44"/>
      <c r="IO590" s="44"/>
      <c r="IP590" s="44"/>
      <c r="IQ590" s="44"/>
      <c r="IR590" s="44"/>
      <c r="IS590" s="44"/>
      <c r="IT590" s="44"/>
      <c r="IU590" s="44"/>
      <c r="IV590" s="44"/>
      <c r="IW590" s="44"/>
      <c r="IX590" s="44"/>
      <c r="IY590" s="44"/>
      <c r="IZ590" s="44"/>
      <c r="JA590" s="44"/>
      <c r="JB590" s="44"/>
      <c r="JC590" s="44"/>
      <c r="JD590" s="44"/>
      <c r="JE590" s="44"/>
      <c r="JF590" s="44"/>
      <c r="JG590" s="44"/>
      <c r="JH590" s="44"/>
      <c r="JI590" s="44"/>
      <c r="JJ590" s="44"/>
      <c r="JK590" s="44"/>
      <c r="JL590" s="44"/>
      <c r="JM590" s="44"/>
      <c r="JN590" s="44"/>
      <c r="JO590" s="44"/>
      <c r="JP590" s="44"/>
      <c r="JQ590" s="44"/>
      <c r="JR590" s="44"/>
      <c r="JS590" s="44"/>
      <c r="JT590" s="44"/>
      <c r="JU590" s="44"/>
      <c r="JV590" s="44"/>
      <c r="JW590" s="44"/>
      <c r="JX590" s="44"/>
      <c r="JY590" s="44"/>
      <c r="JZ590" s="44"/>
      <c r="KA590" s="44"/>
      <c r="KB590" s="44"/>
      <c r="KC590" s="44"/>
    </row>
    <row r="591" spans="1:289" x14ac:dyDescent="0.2">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44"/>
      <c r="FG591" s="44"/>
      <c r="FH591" s="44"/>
      <c r="FI591" s="44"/>
      <c r="FJ591" s="44"/>
      <c r="FK591" s="44"/>
      <c r="FL591" s="44"/>
      <c r="FM591" s="44"/>
      <c r="FN591" s="44"/>
      <c r="FO591" s="44"/>
      <c r="FP591" s="44"/>
      <c r="FQ591" s="44"/>
      <c r="FR591" s="44"/>
      <c r="FS591" s="44"/>
      <c r="FT591" s="44"/>
      <c r="FU591" s="44"/>
      <c r="FV591" s="44"/>
      <c r="FW591" s="44"/>
      <c r="FX591" s="44"/>
      <c r="FY591" s="44"/>
      <c r="FZ591" s="44"/>
      <c r="GA591" s="44"/>
      <c r="GB591" s="44"/>
      <c r="GC591" s="44"/>
      <c r="GD591" s="44"/>
      <c r="GE591" s="44"/>
      <c r="GF591" s="44"/>
      <c r="GG591" s="44"/>
      <c r="GH591" s="44"/>
      <c r="GI591" s="44"/>
      <c r="GJ591" s="44"/>
      <c r="GK591" s="44"/>
      <c r="GL591" s="44"/>
      <c r="GM591" s="44"/>
      <c r="GN591" s="44"/>
      <c r="GO591" s="44"/>
      <c r="GP591" s="44"/>
      <c r="GQ591" s="44"/>
      <c r="GR591" s="44"/>
      <c r="GS591" s="44"/>
      <c r="GT591" s="44"/>
      <c r="GU591" s="44"/>
      <c r="GV591" s="44"/>
      <c r="GW591" s="44"/>
      <c r="GX591" s="44"/>
      <c r="GY591" s="44"/>
      <c r="GZ591" s="44"/>
      <c r="HA591" s="44"/>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4"/>
      <c r="HZ591" s="44"/>
      <c r="IA591" s="44"/>
      <c r="IB591" s="44"/>
      <c r="IC591" s="44"/>
      <c r="ID591" s="44"/>
      <c r="IE591" s="44"/>
      <c r="IF591" s="44"/>
      <c r="IG591" s="44"/>
      <c r="IH591" s="44"/>
      <c r="II591" s="44"/>
      <c r="IJ591" s="44"/>
      <c r="IK591" s="44"/>
      <c r="IL591" s="44"/>
      <c r="IM591" s="44"/>
      <c r="IN591" s="44"/>
      <c r="IO591" s="44"/>
      <c r="IP591" s="44"/>
      <c r="IQ591" s="44"/>
      <c r="IR591" s="44"/>
      <c r="IS591" s="44"/>
      <c r="IT591" s="44"/>
      <c r="IU591" s="44"/>
      <c r="IV591" s="44"/>
      <c r="IW591" s="44"/>
      <c r="IX591" s="44"/>
      <c r="IY591" s="44"/>
      <c r="IZ591" s="44"/>
      <c r="JA591" s="44"/>
      <c r="JB591" s="44"/>
      <c r="JC591" s="44"/>
      <c r="JD591" s="44"/>
      <c r="JE591" s="44"/>
      <c r="JF591" s="44"/>
      <c r="JG591" s="44"/>
      <c r="JH591" s="44"/>
      <c r="JI591" s="44"/>
      <c r="JJ591" s="44"/>
      <c r="JK591" s="44"/>
      <c r="JL591" s="44"/>
      <c r="JM591" s="44"/>
      <c r="JN591" s="44"/>
      <c r="JO591" s="44"/>
      <c r="JP591" s="44"/>
      <c r="JQ591" s="44"/>
      <c r="JR591" s="44"/>
      <c r="JS591" s="44"/>
      <c r="JT591" s="44"/>
      <c r="JU591" s="44"/>
      <c r="JV591" s="44"/>
      <c r="JW591" s="44"/>
      <c r="JX591" s="44"/>
      <c r="JY591" s="44"/>
      <c r="JZ591" s="44"/>
      <c r="KA591" s="44"/>
      <c r="KB591" s="44"/>
      <c r="KC591" s="44"/>
    </row>
    <row r="592" spans="1:289" x14ac:dyDescent="0.2">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44"/>
      <c r="FG592" s="44"/>
      <c r="FH592" s="44"/>
      <c r="FI592" s="44"/>
      <c r="FJ592" s="44"/>
      <c r="FK592" s="44"/>
      <c r="FL592" s="44"/>
      <c r="FM592" s="44"/>
      <c r="FN592" s="44"/>
      <c r="FO592" s="44"/>
      <c r="FP592" s="44"/>
      <c r="FQ592" s="44"/>
      <c r="FR592" s="44"/>
      <c r="FS592" s="44"/>
      <c r="FT592" s="44"/>
      <c r="FU592" s="44"/>
      <c r="FV592" s="44"/>
      <c r="FW592" s="44"/>
      <c r="FX592" s="44"/>
      <c r="FY592" s="44"/>
      <c r="FZ592" s="44"/>
      <c r="GA592" s="44"/>
      <c r="GB592" s="44"/>
      <c r="GC592" s="44"/>
      <c r="GD592" s="44"/>
      <c r="GE592" s="44"/>
      <c r="GF592" s="44"/>
      <c r="GG592" s="44"/>
      <c r="GH592" s="44"/>
      <c r="GI592" s="44"/>
      <c r="GJ592" s="44"/>
      <c r="GK592" s="44"/>
      <c r="GL592" s="44"/>
      <c r="GM592" s="44"/>
      <c r="GN592" s="44"/>
      <c r="GO592" s="44"/>
      <c r="GP592" s="44"/>
      <c r="GQ592" s="44"/>
      <c r="GR592" s="44"/>
      <c r="GS592" s="44"/>
      <c r="GT592" s="44"/>
      <c r="GU592" s="44"/>
      <c r="GV592" s="44"/>
      <c r="GW592" s="44"/>
      <c r="GX592" s="44"/>
      <c r="GY592" s="44"/>
      <c r="GZ592" s="44"/>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4"/>
      <c r="HZ592" s="44"/>
      <c r="IA592" s="44"/>
      <c r="IB592" s="44"/>
      <c r="IC592" s="44"/>
      <c r="ID592" s="44"/>
      <c r="IE592" s="44"/>
      <c r="IF592" s="44"/>
      <c r="IG592" s="44"/>
      <c r="IH592" s="44"/>
      <c r="II592" s="44"/>
      <c r="IJ592" s="44"/>
      <c r="IK592" s="44"/>
      <c r="IL592" s="44"/>
      <c r="IM592" s="44"/>
      <c r="IN592" s="44"/>
      <c r="IO592" s="44"/>
      <c r="IP592" s="44"/>
      <c r="IQ592" s="44"/>
      <c r="IR592" s="44"/>
      <c r="IS592" s="44"/>
      <c r="IT592" s="44"/>
      <c r="IU592" s="44"/>
      <c r="IV592" s="44"/>
      <c r="IW592" s="44"/>
      <c r="IX592" s="44"/>
      <c r="IY592" s="44"/>
      <c r="IZ592" s="44"/>
      <c r="JA592" s="44"/>
      <c r="JB592" s="44"/>
      <c r="JC592" s="44"/>
      <c r="JD592" s="44"/>
      <c r="JE592" s="44"/>
      <c r="JF592" s="44"/>
      <c r="JG592" s="44"/>
      <c r="JH592" s="44"/>
      <c r="JI592" s="44"/>
      <c r="JJ592" s="44"/>
      <c r="JK592" s="44"/>
      <c r="JL592" s="44"/>
      <c r="JM592" s="44"/>
      <c r="JN592" s="44"/>
      <c r="JO592" s="44"/>
      <c r="JP592" s="44"/>
      <c r="JQ592" s="44"/>
      <c r="JR592" s="44"/>
      <c r="JS592" s="44"/>
      <c r="JT592" s="44"/>
      <c r="JU592" s="44"/>
      <c r="JV592" s="44"/>
      <c r="JW592" s="44"/>
      <c r="JX592" s="44"/>
      <c r="JY592" s="44"/>
      <c r="JZ592" s="44"/>
      <c r="KA592" s="44"/>
      <c r="KB592" s="44"/>
      <c r="KC592" s="44"/>
    </row>
    <row r="593" spans="1:289" x14ac:dyDescent="0.2">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44"/>
      <c r="FG593" s="44"/>
      <c r="FH593" s="44"/>
      <c r="FI593" s="44"/>
      <c r="FJ593" s="44"/>
      <c r="FK593" s="44"/>
      <c r="FL593" s="44"/>
      <c r="FM593" s="44"/>
      <c r="FN593" s="44"/>
      <c r="FO593" s="44"/>
      <c r="FP593" s="44"/>
      <c r="FQ593" s="44"/>
      <c r="FR593" s="44"/>
      <c r="FS593" s="44"/>
      <c r="FT593" s="44"/>
      <c r="FU593" s="44"/>
      <c r="FV593" s="44"/>
      <c r="FW593" s="44"/>
      <c r="FX593" s="44"/>
      <c r="FY593" s="44"/>
      <c r="FZ593" s="44"/>
      <c r="GA593" s="44"/>
      <c r="GB593" s="44"/>
      <c r="GC593" s="44"/>
      <c r="GD593" s="44"/>
      <c r="GE593" s="44"/>
      <c r="GF593" s="44"/>
      <c r="GG593" s="44"/>
      <c r="GH593" s="44"/>
      <c r="GI593" s="44"/>
      <c r="GJ593" s="44"/>
      <c r="GK593" s="44"/>
      <c r="GL593" s="44"/>
      <c r="GM593" s="44"/>
      <c r="GN593" s="44"/>
      <c r="GO593" s="44"/>
      <c r="GP593" s="44"/>
      <c r="GQ593" s="44"/>
      <c r="GR593" s="44"/>
      <c r="GS593" s="44"/>
      <c r="GT593" s="44"/>
      <c r="GU593" s="44"/>
      <c r="GV593" s="44"/>
      <c r="GW593" s="44"/>
      <c r="GX593" s="44"/>
      <c r="GY593" s="44"/>
      <c r="GZ593" s="44"/>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4"/>
      <c r="HZ593" s="44"/>
      <c r="IA593" s="44"/>
      <c r="IB593" s="44"/>
      <c r="IC593" s="44"/>
      <c r="ID593" s="44"/>
      <c r="IE593" s="44"/>
      <c r="IF593" s="44"/>
      <c r="IG593" s="44"/>
      <c r="IH593" s="44"/>
      <c r="II593" s="44"/>
      <c r="IJ593" s="44"/>
      <c r="IK593" s="44"/>
      <c r="IL593" s="44"/>
      <c r="IM593" s="44"/>
      <c r="IN593" s="44"/>
      <c r="IO593" s="44"/>
      <c r="IP593" s="44"/>
      <c r="IQ593" s="44"/>
      <c r="IR593" s="44"/>
      <c r="IS593" s="44"/>
      <c r="IT593" s="44"/>
      <c r="IU593" s="44"/>
      <c r="IV593" s="44"/>
      <c r="IW593" s="44"/>
      <c r="IX593" s="44"/>
      <c r="IY593" s="44"/>
      <c r="IZ593" s="44"/>
      <c r="JA593" s="44"/>
      <c r="JB593" s="44"/>
      <c r="JC593" s="44"/>
      <c r="JD593" s="44"/>
      <c r="JE593" s="44"/>
      <c r="JF593" s="44"/>
      <c r="JG593" s="44"/>
      <c r="JH593" s="44"/>
      <c r="JI593" s="44"/>
      <c r="JJ593" s="44"/>
      <c r="JK593" s="44"/>
      <c r="JL593" s="44"/>
      <c r="JM593" s="44"/>
      <c r="JN593" s="44"/>
      <c r="JO593" s="44"/>
      <c r="JP593" s="44"/>
      <c r="JQ593" s="44"/>
      <c r="JR593" s="44"/>
      <c r="JS593" s="44"/>
      <c r="JT593" s="44"/>
      <c r="JU593" s="44"/>
      <c r="JV593" s="44"/>
      <c r="JW593" s="44"/>
      <c r="JX593" s="44"/>
      <c r="JY593" s="44"/>
      <c r="JZ593" s="44"/>
      <c r="KA593" s="44"/>
      <c r="KB593" s="44"/>
      <c r="KC593" s="44"/>
    </row>
    <row r="594" spans="1:289" x14ac:dyDescent="0.2">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44"/>
      <c r="FG594" s="44"/>
      <c r="FH594" s="44"/>
      <c r="FI594" s="44"/>
      <c r="FJ594" s="44"/>
      <c r="FK594" s="44"/>
      <c r="FL594" s="44"/>
      <c r="FM594" s="44"/>
      <c r="FN594" s="44"/>
      <c r="FO594" s="44"/>
      <c r="FP594" s="44"/>
      <c r="FQ594" s="44"/>
      <c r="FR594" s="44"/>
      <c r="FS594" s="44"/>
      <c r="FT594" s="44"/>
      <c r="FU594" s="44"/>
      <c r="FV594" s="44"/>
      <c r="FW594" s="44"/>
      <c r="FX594" s="44"/>
      <c r="FY594" s="44"/>
      <c r="FZ594" s="44"/>
      <c r="GA594" s="44"/>
      <c r="GB594" s="44"/>
      <c r="GC594" s="44"/>
      <c r="GD594" s="44"/>
      <c r="GE594" s="44"/>
      <c r="GF594" s="44"/>
      <c r="GG594" s="44"/>
      <c r="GH594" s="44"/>
      <c r="GI594" s="44"/>
      <c r="GJ594" s="44"/>
      <c r="GK594" s="44"/>
      <c r="GL594" s="44"/>
      <c r="GM594" s="44"/>
      <c r="GN594" s="44"/>
      <c r="GO594" s="44"/>
      <c r="GP594" s="44"/>
      <c r="GQ594" s="44"/>
      <c r="GR594" s="44"/>
      <c r="GS594" s="44"/>
      <c r="GT594" s="44"/>
      <c r="GU594" s="44"/>
      <c r="GV594" s="44"/>
      <c r="GW594" s="44"/>
      <c r="GX594" s="44"/>
      <c r="GY594" s="44"/>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4"/>
      <c r="HZ594" s="44"/>
      <c r="IA594" s="44"/>
      <c r="IB594" s="44"/>
      <c r="IC594" s="44"/>
      <c r="ID594" s="44"/>
      <c r="IE594" s="44"/>
      <c r="IF594" s="44"/>
      <c r="IG594" s="44"/>
      <c r="IH594" s="44"/>
      <c r="II594" s="44"/>
      <c r="IJ594" s="44"/>
      <c r="IK594" s="44"/>
      <c r="IL594" s="44"/>
      <c r="IM594" s="44"/>
      <c r="IN594" s="44"/>
      <c r="IO594" s="44"/>
      <c r="IP594" s="44"/>
      <c r="IQ594" s="44"/>
      <c r="IR594" s="44"/>
      <c r="IS594" s="44"/>
      <c r="IT594" s="44"/>
      <c r="IU594" s="44"/>
      <c r="IV594" s="44"/>
      <c r="IW594" s="44"/>
      <c r="IX594" s="44"/>
      <c r="IY594" s="44"/>
      <c r="IZ594" s="44"/>
      <c r="JA594" s="44"/>
      <c r="JB594" s="44"/>
      <c r="JC594" s="44"/>
      <c r="JD594" s="44"/>
      <c r="JE594" s="44"/>
      <c r="JF594" s="44"/>
      <c r="JG594" s="44"/>
      <c r="JH594" s="44"/>
      <c r="JI594" s="44"/>
      <c r="JJ594" s="44"/>
      <c r="JK594" s="44"/>
      <c r="JL594" s="44"/>
      <c r="JM594" s="44"/>
      <c r="JN594" s="44"/>
      <c r="JO594" s="44"/>
      <c r="JP594" s="44"/>
      <c r="JQ594" s="44"/>
      <c r="JR594" s="44"/>
      <c r="JS594" s="44"/>
      <c r="JT594" s="44"/>
      <c r="JU594" s="44"/>
      <c r="JV594" s="44"/>
      <c r="JW594" s="44"/>
      <c r="JX594" s="44"/>
      <c r="JY594" s="44"/>
      <c r="JZ594" s="44"/>
      <c r="KA594" s="44"/>
      <c r="KB594" s="44"/>
      <c r="KC594" s="44"/>
    </row>
    <row r="595" spans="1:289" x14ac:dyDescent="0.2">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44"/>
      <c r="FG595" s="44"/>
      <c r="FH595" s="44"/>
      <c r="FI595" s="44"/>
      <c r="FJ595" s="44"/>
      <c r="FK595" s="44"/>
      <c r="FL595" s="44"/>
      <c r="FM595" s="44"/>
      <c r="FN595" s="44"/>
      <c r="FO595" s="44"/>
      <c r="FP595" s="44"/>
      <c r="FQ595" s="44"/>
      <c r="FR595" s="44"/>
      <c r="FS595" s="44"/>
      <c r="FT595" s="44"/>
      <c r="FU595" s="44"/>
      <c r="FV595" s="44"/>
      <c r="FW595" s="44"/>
      <c r="FX595" s="44"/>
      <c r="FY595" s="44"/>
      <c r="FZ595" s="44"/>
      <c r="GA595" s="44"/>
      <c r="GB595" s="44"/>
      <c r="GC595" s="44"/>
      <c r="GD595" s="44"/>
      <c r="GE595" s="44"/>
      <c r="GF595" s="44"/>
      <c r="GG595" s="44"/>
      <c r="GH595" s="44"/>
      <c r="GI595" s="44"/>
      <c r="GJ595" s="44"/>
      <c r="GK595" s="44"/>
      <c r="GL595" s="44"/>
      <c r="GM595" s="44"/>
      <c r="GN595" s="44"/>
      <c r="GO595" s="44"/>
      <c r="GP595" s="44"/>
      <c r="GQ595" s="44"/>
      <c r="GR595" s="44"/>
      <c r="GS595" s="44"/>
      <c r="GT595" s="44"/>
      <c r="GU595" s="44"/>
      <c r="GV595" s="44"/>
      <c r="GW595" s="44"/>
      <c r="GX595" s="44"/>
      <c r="GY595" s="44"/>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4"/>
      <c r="HZ595" s="44"/>
      <c r="IA595" s="44"/>
      <c r="IB595" s="44"/>
      <c r="IC595" s="44"/>
      <c r="ID595" s="44"/>
      <c r="IE595" s="44"/>
      <c r="IF595" s="44"/>
      <c r="IG595" s="44"/>
      <c r="IH595" s="44"/>
      <c r="II595" s="44"/>
      <c r="IJ595" s="44"/>
      <c r="IK595" s="44"/>
      <c r="IL595" s="44"/>
      <c r="IM595" s="44"/>
      <c r="IN595" s="44"/>
      <c r="IO595" s="44"/>
      <c r="IP595" s="44"/>
      <c r="IQ595" s="44"/>
      <c r="IR595" s="44"/>
      <c r="IS595" s="44"/>
      <c r="IT595" s="44"/>
      <c r="IU595" s="44"/>
      <c r="IV595" s="44"/>
      <c r="IW595" s="44"/>
      <c r="IX595" s="44"/>
      <c r="IY595" s="44"/>
      <c r="IZ595" s="44"/>
      <c r="JA595" s="44"/>
      <c r="JB595" s="44"/>
      <c r="JC595" s="44"/>
      <c r="JD595" s="44"/>
      <c r="JE595" s="44"/>
      <c r="JF595" s="44"/>
      <c r="JG595" s="44"/>
      <c r="JH595" s="44"/>
      <c r="JI595" s="44"/>
      <c r="JJ595" s="44"/>
      <c r="JK595" s="44"/>
      <c r="JL595" s="44"/>
      <c r="JM595" s="44"/>
      <c r="JN595" s="44"/>
      <c r="JO595" s="44"/>
      <c r="JP595" s="44"/>
      <c r="JQ595" s="44"/>
      <c r="JR595" s="44"/>
      <c r="JS595" s="44"/>
      <c r="JT595" s="44"/>
      <c r="JU595" s="44"/>
      <c r="JV595" s="44"/>
      <c r="JW595" s="44"/>
      <c r="JX595" s="44"/>
      <c r="JY595" s="44"/>
      <c r="JZ595" s="44"/>
      <c r="KA595" s="44"/>
      <c r="KB595" s="44"/>
      <c r="KC595" s="44"/>
    </row>
    <row r="596" spans="1:289" x14ac:dyDescent="0.2">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44"/>
      <c r="FG596" s="44"/>
      <c r="FH596" s="44"/>
      <c r="FI596" s="44"/>
      <c r="FJ596" s="44"/>
      <c r="FK596" s="44"/>
      <c r="FL596" s="44"/>
      <c r="FM596" s="44"/>
      <c r="FN596" s="44"/>
      <c r="FO596" s="44"/>
      <c r="FP596" s="44"/>
      <c r="FQ596" s="44"/>
      <c r="FR596" s="44"/>
      <c r="FS596" s="44"/>
      <c r="FT596" s="44"/>
      <c r="FU596" s="44"/>
      <c r="FV596" s="44"/>
      <c r="FW596" s="44"/>
      <c r="FX596" s="44"/>
      <c r="FY596" s="44"/>
      <c r="FZ596" s="44"/>
      <c r="GA596" s="44"/>
      <c r="GB596" s="44"/>
      <c r="GC596" s="44"/>
      <c r="GD596" s="44"/>
      <c r="GE596" s="44"/>
      <c r="GF596" s="44"/>
      <c r="GG596" s="44"/>
      <c r="GH596" s="44"/>
      <c r="GI596" s="44"/>
      <c r="GJ596" s="44"/>
      <c r="GK596" s="44"/>
      <c r="GL596" s="44"/>
      <c r="GM596" s="44"/>
      <c r="GN596" s="44"/>
      <c r="GO596" s="44"/>
      <c r="GP596" s="44"/>
      <c r="GQ596" s="44"/>
      <c r="GR596" s="44"/>
      <c r="GS596" s="44"/>
      <c r="GT596" s="44"/>
      <c r="GU596" s="44"/>
      <c r="GV596" s="44"/>
      <c r="GW596" s="44"/>
      <c r="GX596" s="44"/>
      <c r="GY596" s="44"/>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4"/>
      <c r="HZ596" s="44"/>
      <c r="IA596" s="44"/>
      <c r="IB596" s="44"/>
      <c r="IC596" s="44"/>
      <c r="ID596" s="44"/>
      <c r="IE596" s="44"/>
      <c r="IF596" s="44"/>
      <c r="IG596" s="44"/>
      <c r="IH596" s="44"/>
      <c r="II596" s="44"/>
      <c r="IJ596" s="44"/>
      <c r="IK596" s="44"/>
      <c r="IL596" s="44"/>
      <c r="IM596" s="44"/>
      <c r="IN596" s="44"/>
      <c r="IO596" s="44"/>
      <c r="IP596" s="44"/>
      <c r="IQ596" s="44"/>
      <c r="IR596" s="44"/>
      <c r="IS596" s="44"/>
      <c r="IT596" s="44"/>
      <c r="IU596" s="44"/>
      <c r="IV596" s="44"/>
      <c r="IW596" s="44"/>
      <c r="IX596" s="44"/>
      <c r="IY596" s="44"/>
      <c r="IZ596" s="44"/>
      <c r="JA596" s="44"/>
      <c r="JB596" s="44"/>
      <c r="JC596" s="44"/>
      <c r="JD596" s="44"/>
      <c r="JE596" s="44"/>
      <c r="JF596" s="44"/>
      <c r="JG596" s="44"/>
      <c r="JH596" s="44"/>
      <c r="JI596" s="44"/>
      <c r="JJ596" s="44"/>
      <c r="JK596" s="44"/>
      <c r="JL596" s="44"/>
      <c r="JM596" s="44"/>
      <c r="JN596" s="44"/>
      <c r="JO596" s="44"/>
      <c r="JP596" s="44"/>
      <c r="JQ596" s="44"/>
      <c r="JR596" s="44"/>
      <c r="JS596" s="44"/>
      <c r="JT596" s="44"/>
      <c r="JU596" s="44"/>
      <c r="JV596" s="44"/>
      <c r="JW596" s="44"/>
      <c r="JX596" s="44"/>
      <c r="JY596" s="44"/>
      <c r="JZ596" s="44"/>
      <c r="KA596" s="44"/>
      <c r="KB596" s="44"/>
      <c r="KC596" s="44"/>
    </row>
    <row r="597" spans="1:289" x14ac:dyDescent="0.2">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44"/>
      <c r="FG597" s="44"/>
      <c r="FH597" s="44"/>
      <c r="FI597" s="44"/>
      <c r="FJ597" s="44"/>
      <c r="FK597" s="44"/>
      <c r="FL597" s="44"/>
      <c r="FM597" s="44"/>
      <c r="FN597" s="44"/>
      <c r="FO597" s="44"/>
      <c r="FP597" s="44"/>
      <c r="FQ597" s="44"/>
      <c r="FR597" s="44"/>
      <c r="FS597" s="44"/>
      <c r="FT597" s="44"/>
      <c r="FU597" s="44"/>
      <c r="FV597" s="44"/>
      <c r="FW597" s="44"/>
      <c r="FX597" s="44"/>
      <c r="FY597" s="44"/>
      <c r="FZ597" s="44"/>
      <c r="GA597" s="44"/>
      <c r="GB597" s="44"/>
      <c r="GC597" s="44"/>
      <c r="GD597" s="44"/>
      <c r="GE597" s="44"/>
      <c r="GF597" s="44"/>
      <c r="GG597" s="44"/>
      <c r="GH597" s="44"/>
      <c r="GI597" s="44"/>
      <c r="GJ597" s="44"/>
      <c r="GK597" s="44"/>
      <c r="GL597" s="44"/>
      <c r="GM597" s="44"/>
      <c r="GN597" s="44"/>
      <c r="GO597" s="44"/>
      <c r="GP597" s="44"/>
      <c r="GQ597" s="44"/>
      <c r="GR597" s="44"/>
      <c r="GS597" s="44"/>
      <c r="GT597" s="44"/>
      <c r="GU597" s="44"/>
      <c r="GV597" s="44"/>
      <c r="GW597" s="44"/>
      <c r="GX597" s="44"/>
      <c r="GY597" s="44"/>
      <c r="GZ597" s="44"/>
      <c r="HA597" s="44"/>
      <c r="HB597" s="44"/>
      <c r="HC597" s="44"/>
      <c r="HD597" s="44"/>
      <c r="HE597" s="44"/>
      <c r="HF597" s="44"/>
      <c r="HG597" s="44"/>
      <c r="HH597" s="44"/>
      <c r="HI597" s="44"/>
      <c r="HJ597" s="44"/>
      <c r="HK597" s="44"/>
      <c r="HL597" s="44"/>
      <c r="HM597" s="44"/>
      <c r="HN597" s="44"/>
      <c r="HO597" s="44"/>
      <c r="HP597" s="44"/>
      <c r="HQ597" s="44"/>
      <c r="HR597" s="44"/>
      <c r="HS597" s="44"/>
      <c r="HT597" s="44"/>
      <c r="HU597" s="44"/>
      <c r="HV597" s="44"/>
      <c r="HW597" s="44"/>
      <c r="HX597" s="44"/>
      <c r="HY597" s="44"/>
      <c r="HZ597" s="44"/>
      <c r="IA597" s="44"/>
      <c r="IB597" s="44"/>
      <c r="IC597" s="44"/>
      <c r="ID597" s="44"/>
      <c r="IE597" s="44"/>
      <c r="IF597" s="44"/>
      <c r="IG597" s="44"/>
      <c r="IH597" s="44"/>
      <c r="II597" s="44"/>
      <c r="IJ597" s="44"/>
      <c r="IK597" s="44"/>
      <c r="IL597" s="44"/>
      <c r="IM597" s="44"/>
      <c r="IN597" s="44"/>
      <c r="IO597" s="44"/>
      <c r="IP597" s="44"/>
      <c r="IQ597" s="44"/>
      <c r="IR597" s="44"/>
      <c r="IS597" s="44"/>
      <c r="IT597" s="44"/>
      <c r="IU597" s="44"/>
      <c r="IV597" s="44"/>
      <c r="IW597" s="44"/>
      <c r="IX597" s="44"/>
      <c r="IY597" s="44"/>
      <c r="IZ597" s="44"/>
      <c r="JA597" s="44"/>
      <c r="JB597" s="44"/>
      <c r="JC597" s="44"/>
      <c r="JD597" s="44"/>
      <c r="JE597" s="44"/>
      <c r="JF597" s="44"/>
      <c r="JG597" s="44"/>
      <c r="JH597" s="44"/>
      <c r="JI597" s="44"/>
      <c r="JJ597" s="44"/>
      <c r="JK597" s="44"/>
      <c r="JL597" s="44"/>
      <c r="JM597" s="44"/>
      <c r="JN597" s="44"/>
      <c r="JO597" s="44"/>
      <c r="JP597" s="44"/>
      <c r="JQ597" s="44"/>
      <c r="JR597" s="44"/>
      <c r="JS597" s="44"/>
      <c r="JT597" s="44"/>
      <c r="JU597" s="44"/>
      <c r="JV597" s="44"/>
      <c r="JW597" s="44"/>
      <c r="JX597" s="44"/>
      <c r="JY597" s="44"/>
      <c r="JZ597" s="44"/>
      <c r="KA597" s="44"/>
      <c r="KB597" s="44"/>
      <c r="KC597" s="44"/>
    </row>
    <row r="598" spans="1:289" x14ac:dyDescent="0.2">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44"/>
      <c r="FG598" s="44"/>
      <c r="FH598" s="44"/>
      <c r="FI598" s="44"/>
      <c r="FJ598" s="44"/>
      <c r="FK598" s="44"/>
      <c r="FL598" s="44"/>
      <c r="FM598" s="44"/>
      <c r="FN598" s="44"/>
      <c r="FO598" s="44"/>
      <c r="FP598" s="44"/>
      <c r="FQ598" s="44"/>
      <c r="FR598" s="44"/>
      <c r="FS598" s="44"/>
      <c r="FT598" s="44"/>
      <c r="FU598" s="44"/>
      <c r="FV598" s="44"/>
      <c r="FW598" s="44"/>
      <c r="FX598" s="44"/>
      <c r="FY598" s="44"/>
      <c r="FZ598" s="44"/>
      <c r="GA598" s="44"/>
      <c r="GB598" s="44"/>
      <c r="GC598" s="44"/>
      <c r="GD598" s="44"/>
      <c r="GE598" s="44"/>
      <c r="GF598" s="44"/>
      <c r="GG598" s="44"/>
      <c r="GH598" s="44"/>
      <c r="GI598" s="44"/>
      <c r="GJ598" s="44"/>
      <c r="GK598" s="44"/>
      <c r="GL598" s="44"/>
      <c r="GM598" s="44"/>
      <c r="GN598" s="44"/>
      <c r="GO598" s="44"/>
      <c r="GP598" s="44"/>
      <c r="GQ598" s="44"/>
      <c r="GR598" s="44"/>
      <c r="GS598" s="44"/>
      <c r="GT598" s="44"/>
      <c r="GU598" s="44"/>
      <c r="GV598" s="44"/>
      <c r="GW598" s="44"/>
      <c r="GX598" s="44"/>
      <c r="GY598" s="44"/>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4"/>
      <c r="HZ598" s="44"/>
      <c r="IA598" s="44"/>
      <c r="IB598" s="44"/>
      <c r="IC598" s="44"/>
      <c r="ID598" s="44"/>
      <c r="IE598" s="44"/>
      <c r="IF598" s="44"/>
      <c r="IG598" s="44"/>
      <c r="IH598" s="44"/>
      <c r="II598" s="44"/>
      <c r="IJ598" s="44"/>
      <c r="IK598" s="44"/>
      <c r="IL598" s="44"/>
      <c r="IM598" s="44"/>
      <c r="IN598" s="44"/>
      <c r="IO598" s="44"/>
      <c r="IP598" s="44"/>
      <c r="IQ598" s="44"/>
      <c r="IR598" s="44"/>
      <c r="IS598" s="44"/>
      <c r="IT598" s="44"/>
      <c r="IU598" s="44"/>
      <c r="IV598" s="44"/>
      <c r="IW598" s="44"/>
      <c r="IX598" s="44"/>
      <c r="IY598" s="44"/>
      <c r="IZ598" s="44"/>
      <c r="JA598" s="44"/>
      <c r="JB598" s="44"/>
      <c r="JC598" s="44"/>
      <c r="JD598" s="44"/>
      <c r="JE598" s="44"/>
      <c r="JF598" s="44"/>
      <c r="JG598" s="44"/>
      <c r="JH598" s="44"/>
      <c r="JI598" s="44"/>
      <c r="JJ598" s="44"/>
      <c r="JK598" s="44"/>
      <c r="JL598" s="44"/>
      <c r="JM598" s="44"/>
      <c r="JN598" s="44"/>
      <c r="JO598" s="44"/>
      <c r="JP598" s="44"/>
      <c r="JQ598" s="44"/>
      <c r="JR598" s="44"/>
      <c r="JS598" s="44"/>
      <c r="JT598" s="44"/>
      <c r="JU598" s="44"/>
      <c r="JV598" s="44"/>
      <c r="JW598" s="44"/>
      <c r="JX598" s="44"/>
      <c r="JY598" s="44"/>
      <c r="JZ598" s="44"/>
      <c r="KA598" s="44"/>
      <c r="KB598" s="44"/>
      <c r="KC598" s="44"/>
    </row>
    <row r="599" spans="1:289" x14ac:dyDescent="0.2">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44"/>
      <c r="FG599" s="44"/>
      <c r="FH599" s="44"/>
      <c r="FI599" s="44"/>
      <c r="FJ599" s="44"/>
      <c r="FK599" s="44"/>
      <c r="FL599" s="44"/>
      <c r="FM599" s="44"/>
      <c r="FN599" s="44"/>
      <c r="FO599" s="44"/>
      <c r="FP599" s="44"/>
      <c r="FQ599" s="44"/>
      <c r="FR599" s="44"/>
      <c r="FS599" s="44"/>
      <c r="FT599" s="44"/>
      <c r="FU599" s="44"/>
      <c r="FV599" s="44"/>
      <c r="FW599" s="44"/>
      <c r="FX599" s="44"/>
      <c r="FY599" s="44"/>
      <c r="FZ599" s="44"/>
      <c r="GA599" s="44"/>
      <c r="GB599" s="44"/>
      <c r="GC599" s="44"/>
      <c r="GD599" s="44"/>
      <c r="GE599" s="44"/>
      <c r="GF599" s="44"/>
      <c r="GG599" s="44"/>
      <c r="GH599" s="44"/>
      <c r="GI599" s="44"/>
      <c r="GJ599" s="44"/>
      <c r="GK599" s="44"/>
      <c r="GL599" s="44"/>
      <c r="GM599" s="44"/>
      <c r="GN599" s="44"/>
      <c r="GO599" s="44"/>
      <c r="GP599" s="44"/>
      <c r="GQ599" s="44"/>
      <c r="GR599" s="44"/>
      <c r="GS599" s="44"/>
      <c r="GT599" s="44"/>
      <c r="GU599" s="44"/>
      <c r="GV599" s="44"/>
      <c r="GW599" s="44"/>
      <c r="GX599" s="44"/>
      <c r="GY599" s="44"/>
      <c r="GZ599" s="44"/>
      <c r="HA599" s="44"/>
      <c r="HB599" s="44"/>
      <c r="HC599" s="44"/>
      <c r="HD599" s="44"/>
      <c r="HE599" s="44"/>
      <c r="HF599" s="44"/>
      <c r="HG599" s="44"/>
      <c r="HH599" s="44"/>
      <c r="HI599" s="44"/>
      <c r="HJ599" s="44"/>
      <c r="HK599" s="44"/>
      <c r="HL599" s="44"/>
      <c r="HM599" s="44"/>
      <c r="HN599" s="44"/>
      <c r="HO599" s="44"/>
      <c r="HP599" s="44"/>
      <c r="HQ599" s="44"/>
      <c r="HR599" s="44"/>
      <c r="HS599" s="44"/>
      <c r="HT599" s="44"/>
      <c r="HU599" s="44"/>
      <c r="HV599" s="44"/>
      <c r="HW599" s="44"/>
      <c r="HX599" s="44"/>
      <c r="HY599" s="44"/>
      <c r="HZ599" s="44"/>
      <c r="IA599" s="44"/>
      <c r="IB599" s="44"/>
      <c r="IC599" s="44"/>
      <c r="ID599" s="44"/>
      <c r="IE599" s="44"/>
      <c r="IF599" s="44"/>
      <c r="IG599" s="44"/>
      <c r="IH599" s="44"/>
      <c r="II599" s="44"/>
      <c r="IJ599" s="44"/>
      <c r="IK599" s="44"/>
      <c r="IL599" s="44"/>
      <c r="IM599" s="44"/>
      <c r="IN599" s="44"/>
      <c r="IO599" s="44"/>
      <c r="IP599" s="44"/>
      <c r="IQ599" s="44"/>
      <c r="IR599" s="44"/>
      <c r="IS599" s="44"/>
      <c r="IT599" s="44"/>
      <c r="IU599" s="44"/>
      <c r="IV599" s="44"/>
      <c r="IW599" s="44"/>
      <c r="IX599" s="44"/>
      <c r="IY599" s="44"/>
      <c r="IZ599" s="44"/>
      <c r="JA599" s="44"/>
      <c r="JB599" s="44"/>
      <c r="JC599" s="44"/>
      <c r="JD599" s="44"/>
      <c r="JE599" s="44"/>
      <c r="JF599" s="44"/>
      <c r="JG599" s="44"/>
      <c r="JH599" s="44"/>
      <c r="JI599" s="44"/>
      <c r="JJ599" s="44"/>
      <c r="JK599" s="44"/>
      <c r="JL599" s="44"/>
      <c r="JM599" s="44"/>
      <c r="JN599" s="44"/>
      <c r="JO599" s="44"/>
      <c r="JP599" s="44"/>
      <c r="JQ599" s="44"/>
      <c r="JR599" s="44"/>
      <c r="JS599" s="44"/>
      <c r="JT599" s="44"/>
      <c r="JU599" s="44"/>
      <c r="JV599" s="44"/>
      <c r="JW599" s="44"/>
      <c r="JX599" s="44"/>
      <c r="JY599" s="44"/>
      <c r="JZ599" s="44"/>
      <c r="KA599" s="44"/>
      <c r="KB599" s="44"/>
      <c r="KC599" s="44"/>
    </row>
    <row r="600" spans="1:289" x14ac:dyDescent="0.2">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44"/>
      <c r="FG600" s="44"/>
      <c r="FH600" s="44"/>
      <c r="FI600" s="44"/>
      <c r="FJ600" s="44"/>
      <c r="FK600" s="44"/>
      <c r="FL600" s="44"/>
      <c r="FM600" s="44"/>
      <c r="FN600" s="44"/>
      <c r="FO600" s="44"/>
      <c r="FP600" s="44"/>
      <c r="FQ600" s="44"/>
      <c r="FR600" s="44"/>
      <c r="FS600" s="44"/>
      <c r="FT600" s="44"/>
      <c r="FU600" s="44"/>
      <c r="FV600" s="44"/>
      <c r="FW600" s="44"/>
      <c r="FX600" s="44"/>
      <c r="FY600" s="44"/>
      <c r="FZ600" s="44"/>
      <c r="GA600" s="44"/>
      <c r="GB600" s="44"/>
      <c r="GC600" s="44"/>
      <c r="GD600" s="44"/>
      <c r="GE600" s="44"/>
      <c r="GF600" s="44"/>
      <c r="GG600" s="44"/>
      <c r="GH600" s="44"/>
      <c r="GI600" s="44"/>
      <c r="GJ600" s="44"/>
      <c r="GK600" s="44"/>
      <c r="GL600" s="44"/>
      <c r="GM600" s="44"/>
      <c r="GN600" s="44"/>
      <c r="GO600" s="44"/>
      <c r="GP600" s="44"/>
      <c r="GQ600" s="44"/>
      <c r="GR600" s="44"/>
      <c r="GS600" s="44"/>
      <c r="GT600" s="44"/>
      <c r="GU600" s="44"/>
      <c r="GV600" s="44"/>
      <c r="GW600" s="44"/>
      <c r="GX600" s="44"/>
      <c r="GY600" s="44"/>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4"/>
      <c r="HZ600" s="44"/>
      <c r="IA600" s="44"/>
      <c r="IB600" s="44"/>
      <c r="IC600" s="44"/>
      <c r="ID600" s="44"/>
      <c r="IE600" s="44"/>
      <c r="IF600" s="44"/>
      <c r="IG600" s="44"/>
      <c r="IH600" s="44"/>
      <c r="II600" s="44"/>
      <c r="IJ600" s="44"/>
      <c r="IK600" s="44"/>
      <c r="IL600" s="44"/>
      <c r="IM600" s="44"/>
      <c r="IN600" s="44"/>
      <c r="IO600" s="44"/>
      <c r="IP600" s="44"/>
      <c r="IQ600" s="44"/>
      <c r="IR600" s="44"/>
      <c r="IS600" s="44"/>
      <c r="IT600" s="44"/>
      <c r="IU600" s="44"/>
      <c r="IV600" s="44"/>
      <c r="IW600" s="44"/>
      <c r="IX600" s="44"/>
      <c r="IY600" s="44"/>
      <c r="IZ600" s="44"/>
      <c r="JA600" s="44"/>
      <c r="JB600" s="44"/>
      <c r="JC600" s="44"/>
      <c r="JD600" s="44"/>
      <c r="JE600" s="44"/>
      <c r="JF600" s="44"/>
      <c r="JG600" s="44"/>
      <c r="JH600" s="44"/>
      <c r="JI600" s="44"/>
      <c r="JJ600" s="44"/>
      <c r="JK600" s="44"/>
      <c r="JL600" s="44"/>
      <c r="JM600" s="44"/>
      <c r="JN600" s="44"/>
      <c r="JO600" s="44"/>
      <c r="JP600" s="44"/>
      <c r="JQ600" s="44"/>
      <c r="JR600" s="44"/>
      <c r="JS600" s="44"/>
      <c r="JT600" s="44"/>
      <c r="JU600" s="44"/>
      <c r="JV600" s="44"/>
      <c r="JW600" s="44"/>
      <c r="JX600" s="44"/>
      <c r="JY600" s="44"/>
      <c r="JZ600" s="44"/>
      <c r="KA600" s="44"/>
      <c r="KB600" s="44"/>
      <c r="KC600" s="44"/>
    </row>
    <row r="601" spans="1:289" x14ac:dyDescent="0.2">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44"/>
      <c r="FG601" s="44"/>
      <c r="FH601" s="44"/>
      <c r="FI601" s="44"/>
      <c r="FJ601" s="44"/>
      <c r="FK601" s="44"/>
      <c r="FL601" s="44"/>
      <c r="FM601" s="44"/>
      <c r="FN601" s="44"/>
      <c r="FO601" s="44"/>
      <c r="FP601" s="44"/>
      <c r="FQ601" s="44"/>
      <c r="FR601" s="44"/>
      <c r="FS601" s="44"/>
      <c r="FT601" s="44"/>
      <c r="FU601" s="44"/>
      <c r="FV601" s="44"/>
      <c r="FW601" s="44"/>
      <c r="FX601" s="44"/>
      <c r="FY601" s="44"/>
      <c r="FZ601" s="44"/>
      <c r="GA601" s="44"/>
      <c r="GB601" s="44"/>
      <c r="GC601" s="44"/>
      <c r="GD601" s="44"/>
      <c r="GE601" s="44"/>
      <c r="GF601" s="44"/>
      <c r="GG601" s="44"/>
      <c r="GH601" s="44"/>
      <c r="GI601" s="44"/>
      <c r="GJ601" s="44"/>
      <c r="GK601" s="44"/>
      <c r="GL601" s="44"/>
      <c r="GM601" s="44"/>
      <c r="GN601" s="44"/>
      <c r="GO601" s="44"/>
      <c r="GP601" s="44"/>
      <c r="GQ601" s="44"/>
      <c r="GR601" s="44"/>
      <c r="GS601" s="44"/>
      <c r="GT601" s="44"/>
      <c r="GU601" s="44"/>
      <c r="GV601" s="44"/>
      <c r="GW601" s="44"/>
      <c r="GX601" s="44"/>
      <c r="GY601" s="44"/>
      <c r="GZ601" s="44"/>
      <c r="HA601" s="44"/>
      <c r="HB601" s="44"/>
      <c r="HC601" s="44"/>
      <c r="HD601" s="44"/>
      <c r="HE601" s="44"/>
      <c r="HF601" s="44"/>
      <c r="HG601" s="44"/>
      <c r="HH601" s="44"/>
      <c r="HI601" s="44"/>
      <c r="HJ601" s="44"/>
      <c r="HK601" s="44"/>
      <c r="HL601" s="44"/>
      <c r="HM601" s="44"/>
      <c r="HN601" s="44"/>
      <c r="HO601" s="44"/>
      <c r="HP601" s="44"/>
      <c r="HQ601" s="44"/>
      <c r="HR601" s="44"/>
      <c r="HS601" s="44"/>
      <c r="HT601" s="44"/>
      <c r="HU601" s="44"/>
      <c r="HV601" s="44"/>
      <c r="HW601" s="44"/>
      <c r="HX601" s="44"/>
      <c r="HY601" s="44"/>
      <c r="HZ601" s="44"/>
      <c r="IA601" s="44"/>
      <c r="IB601" s="44"/>
      <c r="IC601" s="44"/>
      <c r="ID601" s="44"/>
      <c r="IE601" s="44"/>
      <c r="IF601" s="44"/>
      <c r="IG601" s="44"/>
      <c r="IH601" s="44"/>
      <c r="II601" s="44"/>
      <c r="IJ601" s="44"/>
      <c r="IK601" s="44"/>
      <c r="IL601" s="44"/>
      <c r="IM601" s="44"/>
      <c r="IN601" s="44"/>
      <c r="IO601" s="44"/>
      <c r="IP601" s="44"/>
      <c r="IQ601" s="44"/>
      <c r="IR601" s="44"/>
      <c r="IS601" s="44"/>
      <c r="IT601" s="44"/>
      <c r="IU601" s="44"/>
      <c r="IV601" s="44"/>
      <c r="IW601" s="44"/>
      <c r="IX601" s="44"/>
      <c r="IY601" s="44"/>
      <c r="IZ601" s="44"/>
      <c r="JA601" s="44"/>
      <c r="JB601" s="44"/>
      <c r="JC601" s="44"/>
      <c r="JD601" s="44"/>
      <c r="JE601" s="44"/>
      <c r="JF601" s="44"/>
      <c r="JG601" s="44"/>
      <c r="JH601" s="44"/>
      <c r="JI601" s="44"/>
      <c r="JJ601" s="44"/>
      <c r="JK601" s="44"/>
      <c r="JL601" s="44"/>
      <c r="JM601" s="44"/>
      <c r="JN601" s="44"/>
      <c r="JO601" s="44"/>
      <c r="JP601" s="44"/>
      <c r="JQ601" s="44"/>
      <c r="JR601" s="44"/>
      <c r="JS601" s="44"/>
      <c r="JT601" s="44"/>
      <c r="JU601" s="44"/>
      <c r="JV601" s="44"/>
      <c r="JW601" s="44"/>
      <c r="JX601" s="44"/>
      <c r="JY601" s="44"/>
      <c r="JZ601" s="44"/>
      <c r="KA601" s="44"/>
      <c r="KB601" s="44"/>
      <c r="KC601" s="44"/>
    </row>
    <row r="602" spans="1:289" x14ac:dyDescent="0.2">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44"/>
      <c r="FG602" s="44"/>
      <c r="FH602" s="44"/>
      <c r="FI602" s="44"/>
      <c r="FJ602" s="44"/>
      <c r="FK602" s="44"/>
      <c r="FL602" s="44"/>
      <c r="FM602" s="44"/>
      <c r="FN602" s="44"/>
      <c r="FO602" s="44"/>
      <c r="FP602" s="44"/>
      <c r="FQ602" s="44"/>
      <c r="FR602" s="44"/>
      <c r="FS602" s="44"/>
      <c r="FT602" s="44"/>
      <c r="FU602" s="44"/>
      <c r="FV602" s="44"/>
      <c r="FW602" s="44"/>
      <c r="FX602" s="44"/>
      <c r="FY602" s="44"/>
      <c r="FZ602" s="44"/>
      <c r="GA602" s="44"/>
      <c r="GB602" s="44"/>
      <c r="GC602" s="44"/>
      <c r="GD602" s="44"/>
      <c r="GE602" s="44"/>
      <c r="GF602" s="44"/>
      <c r="GG602" s="44"/>
      <c r="GH602" s="44"/>
      <c r="GI602" s="44"/>
      <c r="GJ602" s="44"/>
      <c r="GK602" s="44"/>
      <c r="GL602" s="44"/>
      <c r="GM602" s="44"/>
      <c r="GN602" s="44"/>
      <c r="GO602" s="44"/>
      <c r="GP602" s="44"/>
      <c r="GQ602" s="44"/>
      <c r="GR602" s="44"/>
      <c r="GS602" s="44"/>
      <c r="GT602" s="44"/>
      <c r="GU602" s="44"/>
      <c r="GV602" s="44"/>
      <c r="GW602" s="44"/>
      <c r="GX602" s="44"/>
      <c r="GY602" s="44"/>
      <c r="GZ602" s="44"/>
      <c r="HA602" s="44"/>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4"/>
      <c r="HZ602" s="44"/>
      <c r="IA602" s="44"/>
      <c r="IB602" s="44"/>
      <c r="IC602" s="44"/>
      <c r="ID602" s="44"/>
      <c r="IE602" s="44"/>
      <c r="IF602" s="44"/>
      <c r="IG602" s="44"/>
      <c r="IH602" s="44"/>
      <c r="II602" s="44"/>
      <c r="IJ602" s="44"/>
      <c r="IK602" s="44"/>
      <c r="IL602" s="44"/>
      <c r="IM602" s="44"/>
      <c r="IN602" s="44"/>
      <c r="IO602" s="44"/>
      <c r="IP602" s="44"/>
      <c r="IQ602" s="44"/>
      <c r="IR602" s="44"/>
      <c r="IS602" s="44"/>
      <c r="IT602" s="44"/>
      <c r="IU602" s="44"/>
      <c r="IV602" s="44"/>
      <c r="IW602" s="44"/>
      <c r="IX602" s="44"/>
      <c r="IY602" s="44"/>
      <c r="IZ602" s="44"/>
      <c r="JA602" s="44"/>
      <c r="JB602" s="44"/>
      <c r="JC602" s="44"/>
      <c r="JD602" s="44"/>
      <c r="JE602" s="44"/>
      <c r="JF602" s="44"/>
      <c r="JG602" s="44"/>
      <c r="JH602" s="44"/>
      <c r="JI602" s="44"/>
      <c r="JJ602" s="44"/>
      <c r="JK602" s="44"/>
      <c r="JL602" s="44"/>
      <c r="JM602" s="44"/>
      <c r="JN602" s="44"/>
      <c r="JO602" s="44"/>
      <c r="JP602" s="44"/>
      <c r="JQ602" s="44"/>
      <c r="JR602" s="44"/>
      <c r="JS602" s="44"/>
      <c r="JT602" s="44"/>
      <c r="JU602" s="44"/>
      <c r="JV602" s="44"/>
      <c r="JW602" s="44"/>
      <c r="JX602" s="44"/>
      <c r="JY602" s="44"/>
      <c r="JZ602" s="44"/>
      <c r="KA602" s="44"/>
      <c r="KB602" s="44"/>
      <c r="KC602" s="44"/>
    </row>
    <row r="603" spans="1:289" x14ac:dyDescent="0.2">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44"/>
      <c r="FG603" s="44"/>
      <c r="FH603" s="44"/>
      <c r="FI603" s="44"/>
      <c r="FJ603" s="44"/>
      <c r="FK603" s="44"/>
      <c r="FL603" s="44"/>
      <c r="FM603" s="44"/>
      <c r="FN603" s="44"/>
      <c r="FO603" s="44"/>
      <c r="FP603" s="44"/>
      <c r="FQ603" s="44"/>
      <c r="FR603" s="44"/>
      <c r="FS603" s="44"/>
      <c r="FT603" s="44"/>
      <c r="FU603" s="44"/>
      <c r="FV603" s="44"/>
      <c r="FW603" s="44"/>
      <c r="FX603" s="44"/>
      <c r="FY603" s="44"/>
      <c r="FZ603" s="44"/>
      <c r="GA603" s="44"/>
      <c r="GB603" s="44"/>
      <c r="GC603" s="44"/>
      <c r="GD603" s="44"/>
      <c r="GE603" s="44"/>
      <c r="GF603" s="44"/>
      <c r="GG603" s="44"/>
      <c r="GH603" s="44"/>
      <c r="GI603" s="44"/>
      <c r="GJ603" s="44"/>
      <c r="GK603" s="44"/>
      <c r="GL603" s="44"/>
      <c r="GM603" s="44"/>
      <c r="GN603" s="44"/>
      <c r="GO603" s="44"/>
      <c r="GP603" s="44"/>
      <c r="GQ603" s="44"/>
      <c r="GR603" s="44"/>
      <c r="GS603" s="44"/>
      <c r="GT603" s="44"/>
      <c r="GU603" s="44"/>
      <c r="GV603" s="44"/>
      <c r="GW603" s="44"/>
      <c r="GX603" s="44"/>
      <c r="GY603" s="44"/>
      <c r="GZ603" s="44"/>
      <c r="HA603" s="44"/>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4"/>
      <c r="HZ603" s="44"/>
      <c r="IA603" s="44"/>
      <c r="IB603" s="44"/>
      <c r="IC603" s="44"/>
      <c r="ID603" s="44"/>
      <c r="IE603" s="44"/>
      <c r="IF603" s="44"/>
      <c r="IG603" s="44"/>
      <c r="IH603" s="44"/>
      <c r="II603" s="44"/>
      <c r="IJ603" s="44"/>
      <c r="IK603" s="44"/>
      <c r="IL603" s="44"/>
      <c r="IM603" s="44"/>
      <c r="IN603" s="44"/>
      <c r="IO603" s="44"/>
      <c r="IP603" s="44"/>
      <c r="IQ603" s="44"/>
      <c r="IR603" s="44"/>
      <c r="IS603" s="44"/>
      <c r="IT603" s="44"/>
      <c r="IU603" s="44"/>
      <c r="IV603" s="44"/>
      <c r="IW603" s="44"/>
      <c r="IX603" s="44"/>
      <c r="IY603" s="44"/>
      <c r="IZ603" s="44"/>
      <c r="JA603" s="44"/>
      <c r="JB603" s="44"/>
      <c r="JC603" s="44"/>
      <c r="JD603" s="44"/>
      <c r="JE603" s="44"/>
      <c r="JF603" s="44"/>
      <c r="JG603" s="44"/>
      <c r="JH603" s="44"/>
      <c r="JI603" s="44"/>
      <c r="JJ603" s="44"/>
      <c r="JK603" s="44"/>
      <c r="JL603" s="44"/>
      <c r="JM603" s="44"/>
      <c r="JN603" s="44"/>
      <c r="JO603" s="44"/>
      <c r="JP603" s="44"/>
      <c r="JQ603" s="44"/>
      <c r="JR603" s="44"/>
      <c r="JS603" s="44"/>
      <c r="JT603" s="44"/>
      <c r="JU603" s="44"/>
      <c r="JV603" s="44"/>
      <c r="JW603" s="44"/>
      <c r="JX603" s="44"/>
      <c r="JY603" s="44"/>
      <c r="JZ603" s="44"/>
      <c r="KA603" s="44"/>
      <c r="KB603" s="44"/>
      <c r="KC603" s="44"/>
    </row>
    <row r="604" spans="1:289" x14ac:dyDescent="0.2">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44"/>
      <c r="FG604" s="44"/>
      <c r="FH604" s="44"/>
      <c r="FI604" s="44"/>
      <c r="FJ604" s="44"/>
      <c r="FK604" s="44"/>
      <c r="FL604" s="44"/>
      <c r="FM604" s="44"/>
      <c r="FN604" s="44"/>
      <c r="FO604" s="44"/>
      <c r="FP604" s="44"/>
      <c r="FQ604" s="44"/>
      <c r="FR604" s="44"/>
      <c r="FS604" s="44"/>
      <c r="FT604" s="44"/>
      <c r="FU604" s="44"/>
      <c r="FV604" s="44"/>
      <c r="FW604" s="44"/>
      <c r="FX604" s="44"/>
      <c r="FY604" s="44"/>
      <c r="FZ604" s="44"/>
      <c r="GA604" s="44"/>
      <c r="GB604" s="44"/>
      <c r="GC604" s="44"/>
      <c r="GD604" s="44"/>
      <c r="GE604" s="44"/>
      <c r="GF604" s="44"/>
      <c r="GG604" s="44"/>
      <c r="GH604" s="44"/>
      <c r="GI604" s="44"/>
      <c r="GJ604" s="44"/>
      <c r="GK604" s="44"/>
      <c r="GL604" s="44"/>
      <c r="GM604" s="44"/>
      <c r="GN604" s="44"/>
      <c r="GO604" s="44"/>
      <c r="GP604" s="44"/>
      <c r="GQ604" s="44"/>
      <c r="GR604" s="44"/>
      <c r="GS604" s="44"/>
      <c r="GT604" s="44"/>
      <c r="GU604" s="44"/>
      <c r="GV604" s="44"/>
      <c r="GW604" s="44"/>
      <c r="GX604" s="44"/>
      <c r="GY604" s="44"/>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4"/>
      <c r="HZ604" s="44"/>
      <c r="IA604" s="44"/>
      <c r="IB604" s="44"/>
      <c r="IC604" s="44"/>
      <c r="ID604" s="44"/>
      <c r="IE604" s="44"/>
      <c r="IF604" s="44"/>
      <c r="IG604" s="44"/>
      <c r="IH604" s="44"/>
      <c r="II604" s="44"/>
      <c r="IJ604" s="44"/>
      <c r="IK604" s="44"/>
      <c r="IL604" s="44"/>
      <c r="IM604" s="44"/>
      <c r="IN604" s="44"/>
      <c r="IO604" s="44"/>
      <c r="IP604" s="44"/>
      <c r="IQ604" s="44"/>
      <c r="IR604" s="44"/>
      <c r="IS604" s="44"/>
      <c r="IT604" s="44"/>
      <c r="IU604" s="44"/>
      <c r="IV604" s="44"/>
      <c r="IW604" s="44"/>
      <c r="IX604" s="44"/>
      <c r="IY604" s="44"/>
      <c r="IZ604" s="44"/>
      <c r="JA604" s="44"/>
      <c r="JB604" s="44"/>
      <c r="JC604" s="44"/>
      <c r="JD604" s="44"/>
      <c r="JE604" s="44"/>
      <c r="JF604" s="44"/>
      <c r="JG604" s="44"/>
      <c r="JH604" s="44"/>
      <c r="JI604" s="44"/>
      <c r="JJ604" s="44"/>
      <c r="JK604" s="44"/>
      <c r="JL604" s="44"/>
      <c r="JM604" s="44"/>
      <c r="JN604" s="44"/>
      <c r="JO604" s="44"/>
      <c r="JP604" s="44"/>
      <c r="JQ604" s="44"/>
      <c r="JR604" s="44"/>
      <c r="JS604" s="44"/>
      <c r="JT604" s="44"/>
      <c r="JU604" s="44"/>
      <c r="JV604" s="44"/>
      <c r="JW604" s="44"/>
      <c r="JX604" s="44"/>
      <c r="JY604" s="44"/>
      <c r="JZ604" s="44"/>
      <c r="KA604" s="44"/>
      <c r="KB604" s="44"/>
      <c r="KC604" s="44"/>
    </row>
    <row r="605" spans="1:289" x14ac:dyDescent="0.2">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44"/>
      <c r="FG605" s="44"/>
      <c r="FH605" s="44"/>
      <c r="FI605" s="44"/>
      <c r="FJ605" s="44"/>
      <c r="FK605" s="44"/>
      <c r="FL605" s="44"/>
      <c r="FM605" s="44"/>
      <c r="FN605" s="44"/>
      <c r="FO605" s="44"/>
      <c r="FP605" s="44"/>
      <c r="FQ605" s="44"/>
      <c r="FR605" s="44"/>
      <c r="FS605" s="44"/>
      <c r="FT605" s="44"/>
      <c r="FU605" s="44"/>
      <c r="FV605" s="44"/>
      <c r="FW605" s="44"/>
      <c r="FX605" s="44"/>
      <c r="FY605" s="44"/>
      <c r="FZ605" s="44"/>
      <c r="GA605" s="44"/>
      <c r="GB605" s="44"/>
      <c r="GC605" s="44"/>
      <c r="GD605" s="44"/>
      <c r="GE605" s="44"/>
      <c r="GF605" s="44"/>
      <c r="GG605" s="44"/>
      <c r="GH605" s="44"/>
      <c r="GI605" s="44"/>
      <c r="GJ605" s="44"/>
      <c r="GK605" s="44"/>
      <c r="GL605" s="44"/>
      <c r="GM605" s="44"/>
      <c r="GN605" s="44"/>
      <c r="GO605" s="44"/>
      <c r="GP605" s="44"/>
      <c r="GQ605" s="44"/>
      <c r="GR605" s="44"/>
      <c r="GS605" s="44"/>
      <c r="GT605" s="44"/>
      <c r="GU605" s="44"/>
      <c r="GV605" s="44"/>
      <c r="GW605" s="44"/>
      <c r="GX605" s="44"/>
      <c r="GY605" s="44"/>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4"/>
      <c r="HZ605" s="44"/>
      <c r="IA605" s="44"/>
      <c r="IB605" s="44"/>
      <c r="IC605" s="44"/>
      <c r="ID605" s="44"/>
      <c r="IE605" s="44"/>
      <c r="IF605" s="44"/>
      <c r="IG605" s="44"/>
      <c r="IH605" s="44"/>
      <c r="II605" s="44"/>
      <c r="IJ605" s="44"/>
      <c r="IK605" s="44"/>
      <c r="IL605" s="44"/>
      <c r="IM605" s="44"/>
      <c r="IN605" s="44"/>
      <c r="IO605" s="44"/>
      <c r="IP605" s="44"/>
      <c r="IQ605" s="44"/>
      <c r="IR605" s="44"/>
      <c r="IS605" s="44"/>
      <c r="IT605" s="44"/>
      <c r="IU605" s="44"/>
      <c r="IV605" s="44"/>
      <c r="IW605" s="44"/>
      <c r="IX605" s="44"/>
      <c r="IY605" s="44"/>
      <c r="IZ605" s="44"/>
      <c r="JA605" s="44"/>
      <c r="JB605" s="44"/>
      <c r="JC605" s="44"/>
      <c r="JD605" s="44"/>
      <c r="JE605" s="44"/>
      <c r="JF605" s="44"/>
      <c r="JG605" s="44"/>
      <c r="JH605" s="44"/>
      <c r="JI605" s="44"/>
      <c r="JJ605" s="44"/>
      <c r="JK605" s="44"/>
      <c r="JL605" s="44"/>
      <c r="JM605" s="44"/>
      <c r="JN605" s="44"/>
      <c r="JO605" s="44"/>
      <c r="JP605" s="44"/>
      <c r="JQ605" s="44"/>
      <c r="JR605" s="44"/>
      <c r="JS605" s="44"/>
      <c r="JT605" s="44"/>
      <c r="JU605" s="44"/>
      <c r="JV605" s="44"/>
      <c r="JW605" s="44"/>
      <c r="JX605" s="44"/>
      <c r="JY605" s="44"/>
      <c r="JZ605" s="44"/>
      <c r="KA605" s="44"/>
      <c r="KB605" s="44"/>
      <c r="KC605" s="44"/>
    </row>
    <row r="606" spans="1:289" x14ac:dyDescent="0.2">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44"/>
      <c r="FG606" s="44"/>
      <c r="FH606" s="44"/>
      <c r="FI606" s="44"/>
      <c r="FJ606" s="44"/>
      <c r="FK606" s="44"/>
      <c r="FL606" s="44"/>
      <c r="FM606" s="44"/>
      <c r="FN606" s="44"/>
      <c r="FO606" s="44"/>
      <c r="FP606" s="44"/>
      <c r="FQ606" s="44"/>
      <c r="FR606" s="44"/>
      <c r="FS606" s="44"/>
      <c r="FT606" s="44"/>
      <c r="FU606" s="44"/>
      <c r="FV606" s="44"/>
      <c r="FW606" s="44"/>
      <c r="FX606" s="44"/>
      <c r="FY606" s="44"/>
      <c r="FZ606" s="44"/>
      <c r="GA606" s="44"/>
      <c r="GB606" s="44"/>
      <c r="GC606" s="44"/>
      <c r="GD606" s="44"/>
      <c r="GE606" s="44"/>
      <c r="GF606" s="44"/>
      <c r="GG606" s="44"/>
      <c r="GH606" s="44"/>
      <c r="GI606" s="44"/>
      <c r="GJ606" s="44"/>
      <c r="GK606" s="44"/>
      <c r="GL606" s="44"/>
      <c r="GM606" s="44"/>
      <c r="GN606" s="44"/>
      <c r="GO606" s="44"/>
      <c r="GP606" s="44"/>
      <c r="GQ606" s="44"/>
      <c r="GR606" s="44"/>
      <c r="GS606" s="44"/>
      <c r="GT606" s="44"/>
      <c r="GU606" s="44"/>
      <c r="GV606" s="44"/>
      <c r="GW606" s="44"/>
      <c r="GX606" s="44"/>
      <c r="GY606" s="44"/>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4"/>
      <c r="HZ606" s="44"/>
      <c r="IA606" s="44"/>
      <c r="IB606" s="44"/>
      <c r="IC606" s="44"/>
      <c r="ID606" s="44"/>
      <c r="IE606" s="44"/>
      <c r="IF606" s="44"/>
      <c r="IG606" s="44"/>
      <c r="IH606" s="44"/>
      <c r="II606" s="44"/>
      <c r="IJ606" s="44"/>
      <c r="IK606" s="44"/>
      <c r="IL606" s="44"/>
      <c r="IM606" s="44"/>
      <c r="IN606" s="44"/>
      <c r="IO606" s="44"/>
      <c r="IP606" s="44"/>
      <c r="IQ606" s="44"/>
      <c r="IR606" s="44"/>
      <c r="IS606" s="44"/>
      <c r="IT606" s="44"/>
      <c r="IU606" s="44"/>
      <c r="IV606" s="44"/>
      <c r="IW606" s="44"/>
      <c r="IX606" s="44"/>
      <c r="IY606" s="44"/>
      <c r="IZ606" s="44"/>
      <c r="JA606" s="44"/>
      <c r="JB606" s="44"/>
      <c r="JC606" s="44"/>
      <c r="JD606" s="44"/>
      <c r="JE606" s="44"/>
      <c r="JF606" s="44"/>
      <c r="JG606" s="44"/>
      <c r="JH606" s="44"/>
      <c r="JI606" s="44"/>
      <c r="JJ606" s="44"/>
      <c r="JK606" s="44"/>
      <c r="JL606" s="44"/>
      <c r="JM606" s="44"/>
      <c r="JN606" s="44"/>
      <c r="JO606" s="44"/>
      <c r="JP606" s="44"/>
      <c r="JQ606" s="44"/>
      <c r="JR606" s="44"/>
      <c r="JS606" s="44"/>
      <c r="JT606" s="44"/>
      <c r="JU606" s="44"/>
      <c r="JV606" s="44"/>
      <c r="JW606" s="44"/>
      <c r="JX606" s="44"/>
      <c r="JY606" s="44"/>
      <c r="JZ606" s="44"/>
      <c r="KA606" s="44"/>
      <c r="KB606" s="44"/>
      <c r="KC606" s="44"/>
    </row>
    <row r="607" spans="1:289" x14ac:dyDescent="0.2">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44"/>
      <c r="FG607" s="44"/>
      <c r="FH607" s="44"/>
      <c r="FI607" s="44"/>
      <c r="FJ607" s="44"/>
      <c r="FK607" s="44"/>
      <c r="FL607" s="44"/>
      <c r="FM607" s="44"/>
      <c r="FN607" s="44"/>
      <c r="FO607" s="44"/>
      <c r="FP607" s="44"/>
      <c r="FQ607" s="44"/>
      <c r="FR607" s="44"/>
      <c r="FS607" s="44"/>
      <c r="FT607" s="44"/>
      <c r="FU607" s="44"/>
      <c r="FV607" s="44"/>
      <c r="FW607" s="44"/>
      <c r="FX607" s="44"/>
      <c r="FY607" s="44"/>
      <c r="FZ607" s="44"/>
      <c r="GA607" s="44"/>
      <c r="GB607" s="44"/>
      <c r="GC607" s="44"/>
      <c r="GD607" s="44"/>
      <c r="GE607" s="44"/>
      <c r="GF607" s="44"/>
      <c r="GG607" s="44"/>
      <c r="GH607" s="44"/>
      <c r="GI607" s="44"/>
      <c r="GJ607" s="44"/>
      <c r="GK607" s="44"/>
      <c r="GL607" s="44"/>
      <c r="GM607" s="44"/>
      <c r="GN607" s="44"/>
      <c r="GO607" s="44"/>
      <c r="GP607" s="44"/>
      <c r="GQ607" s="44"/>
      <c r="GR607" s="44"/>
      <c r="GS607" s="44"/>
      <c r="GT607" s="44"/>
      <c r="GU607" s="44"/>
      <c r="GV607" s="44"/>
      <c r="GW607" s="44"/>
      <c r="GX607" s="44"/>
      <c r="GY607" s="44"/>
      <c r="GZ607" s="44"/>
      <c r="HA607" s="44"/>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4"/>
      <c r="HZ607" s="44"/>
      <c r="IA607" s="44"/>
      <c r="IB607" s="44"/>
      <c r="IC607" s="44"/>
      <c r="ID607" s="44"/>
      <c r="IE607" s="44"/>
      <c r="IF607" s="44"/>
      <c r="IG607" s="44"/>
      <c r="IH607" s="44"/>
      <c r="II607" s="44"/>
      <c r="IJ607" s="44"/>
      <c r="IK607" s="44"/>
      <c r="IL607" s="44"/>
      <c r="IM607" s="44"/>
      <c r="IN607" s="44"/>
      <c r="IO607" s="44"/>
      <c r="IP607" s="44"/>
      <c r="IQ607" s="44"/>
      <c r="IR607" s="44"/>
      <c r="IS607" s="44"/>
      <c r="IT607" s="44"/>
      <c r="IU607" s="44"/>
      <c r="IV607" s="44"/>
      <c r="IW607" s="44"/>
      <c r="IX607" s="44"/>
      <c r="IY607" s="44"/>
      <c r="IZ607" s="44"/>
      <c r="JA607" s="44"/>
      <c r="JB607" s="44"/>
      <c r="JC607" s="44"/>
      <c r="JD607" s="44"/>
      <c r="JE607" s="44"/>
      <c r="JF607" s="44"/>
      <c r="JG607" s="44"/>
      <c r="JH607" s="44"/>
      <c r="JI607" s="44"/>
      <c r="JJ607" s="44"/>
      <c r="JK607" s="44"/>
      <c r="JL607" s="44"/>
      <c r="JM607" s="44"/>
      <c r="JN607" s="44"/>
      <c r="JO607" s="44"/>
      <c r="JP607" s="44"/>
      <c r="JQ607" s="44"/>
      <c r="JR607" s="44"/>
      <c r="JS607" s="44"/>
      <c r="JT607" s="44"/>
      <c r="JU607" s="44"/>
      <c r="JV607" s="44"/>
      <c r="JW607" s="44"/>
      <c r="JX607" s="44"/>
      <c r="JY607" s="44"/>
      <c r="JZ607" s="44"/>
      <c r="KA607" s="44"/>
      <c r="KB607" s="44"/>
      <c r="KC607" s="44"/>
    </row>
    <row r="608" spans="1:289" x14ac:dyDescent="0.2">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44"/>
      <c r="FG608" s="44"/>
      <c r="FH608" s="44"/>
      <c r="FI608" s="44"/>
      <c r="FJ608" s="44"/>
      <c r="FK608" s="44"/>
      <c r="FL608" s="44"/>
      <c r="FM608" s="44"/>
      <c r="FN608" s="44"/>
      <c r="FO608" s="44"/>
      <c r="FP608" s="44"/>
      <c r="FQ608" s="44"/>
      <c r="FR608" s="44"/>
      <c r="FS608" s="44"/>
      <c r="FT608" s="44"/>
      <c r="FU608" s="44"/>
      <c r="FV608" s="44"/>
      <c r="FW608" s="44"/>
      <c r="FX608" s="44"/>
      <c r="FY608" s="44"/>
      <c r="FZ608" s="44"/>
      <c r="GA608" s="44"/>
      <c r="GB608" s="44"/>
      <c r="GC608" s="44"/>
      <c r="GD608" s="44"/>
      <c r="GE608" s="44"/>
      <c r="GF608" s="44"/>
      <c r="GG608" s="44"/>
      <c r="GH608" s="44"/>
      <c r="GI608" s="44"/>
      <c r="GJ608" s="44"/>
      <c r="GK608" s="44"/>
      <c r="GL608" s="44"/>
      <c r="GM608" s="44"/>
      <c r="GN608" s="44"/>
      <c r="GO608" s="44"/>
      <c r="GP608" s="44"/>
      <c r="GQ608" s="44"/>
      <c r="GR608" s="44"/>
      <c r="GS608" s="44"/>
      <c r="GT608" s="44"/>
      <c r="GU608" s="44"/>
      <c r="GV608" s="44"/>
      <c r="GW608" s="44"/>
      <c r="GX608" s="44"/>
      <c r="GY608" s="44"/>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4"/>
      <c r="HZ608" s="44"/>
      <c r="IA608" s="44"/>
      <c r="IB608" s="44"/>
      <c r="IC608" s="44"/>
      <c r="ID608" s="44"/>
      <c r="IE608" s="44"/>
      <c r="IF608" s="44"/>
      <c r="IG608" s="44"/>
      <c r="IH608" s="44"/>
      <c r="II608" s="44"/>
      <c r="IJ608" s="44"/>
      <c r="IK608" s="44"/>
      <c r="IL608" s="44"/>
      <c r="IM608" s="44"/>
      <c r="IN608" s="44"/>
      <c r="IO608" s="44"/>
      <c r="IP608" s="44"/>
      <c r="IQ608" s="44"/>
      <c r="IR608" s="44"/>
      <c r="IS608" s="44"/>
      <c r="IT608" s="44"/>
      <c r="IU608" s="44"/>
      <c r="IV608" s="44"/>
      <c r="IW608" s="44"/>
      <c r="IX608" s="44"/>
      <c r="IY608" s="44"/>
      <c r="IZ608" s="44"/>
      <c r="JA608" s="44"/>
      <c r="JB608" s="44"/>
      <c r="JC608" s="44"/>
      <c r="JD608" s="44"/>
      <c r="JE608" s="44"/>
      <c r="JF608" s="44"/>
      <c r="JG608" s="44"/>
      <c r="JH608" s="44"/>
      <c r="JI608" s="44"/>
      <c r="JJ608" s="44"/>
      <c r="JK608" s="44"/>
      <c r="JL608" s="44"/>
      <c r="JM608" s="44"/>
      <c r="JN608" s="44"/>
      <c r="JO608" s="44"/>
      <c r="JP608" s="44"/>
      <c r="JQ608" s="44"/>
      <c r="JR608" s="44"/>
      <c r="JS608" s="44"/>
      <c r="JT608" s="44"/>
      <c r="JU608" s="44"/>
      <c r="JV608" s="44"/>
      <c r="JW608" s="44"/>
      <c r="JX608" s="44"/>
      <c r="JY608" s="44"/>
      <c r="JZ608" s="44"/>
      <c r="KA608" s="44"/>
      <c r="KB608" s="44"/>
      <c r="KC608" s="44"/>
    </row>
    <row r="609" spans="1:289" x14ac:dyDescent="0.2">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44"/>
      <c r="FG609" s="44"/>
      <c r="FH609" s="44"/>
      <c r="FI609" s="44"/>
      <c r="FJ609" s="44"/>
      <c r="FK609" s="44"/>
      <c r="FL609" s="44"/>
      <c r="FM609" s="44"/>
      <c r="FN609" s="44"/>
      <c r="FO609" s="44"/>
      <c r="FP609" s="44"/>
      <c r="FQ609" s="44"/>
      <c r="FR609" s="44"/>
      <c r="FS609" s="44"/>
      <c r="FT609" s="44"/>
      <c r="FU609" s="44"/>
      <c r="FV609" s="44"/>
      <c r="FW609" s="44"/>
      <c r="FX609" s="44"/>
      <c r="FY609" s="44"/>
      <c r="FZ609" s="44"/>
      <c r="GA609" s="44"/>
      <c r="GB609" s="44"/>
      <c r="GC609" s="44"/>
      <c r="GD609" s="44"/>
      <c r="GE609" s="44"/>
      <c r="GF609" s="44"/>
      <c r="GG609" s="44"/>
      <c r="GH609" s="44"/>
      <c r="GI609" s="44"/>
      <c r="GJ609" s="44"/>
      <c r="GK609" s="44"/>
      <c r="GL609" s="44"/>
      <c r="GM609" s="44"/>
      <c r="GN609" s="44"/>
      <c r="GO609" s="44"/>
      <c r="GP609" s="44"/>
      <c r="GQ609" s="44"/>
      <c r="GR609" s="44"/>
      <c r="GS609" s="44"/>
      <c r="GT609" s="44"/>
      <c r="GU609" s="44"/>
      <c r="GV609" s="44"/>
      <c r="GW609" s="44"/>
      <c r="GX609" s="44"/>
      <c r="GY609" s="44"/>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4"/>
      <c r="HZ609" s="44"/>
      <c r="IA609" s="44"/>
      <c r="IB609" s="44"/>
      <c r="IC609" s="44"/>
      <c r="ID609" s="44"/>
      <c r="IE609" s="44"/>
      <c r="IF609" s="44"/>
      <c r="IG609" s="44"/>
      <c r="IH609" s="44"/>
      <c r="II609" s="44"/>
      <c r="IJ609" s="44"/>
      <c r="IK609" s="44"/>
      <c r="IL609" s="44"/>
      <c r="IM609" s="44"/>
      <c r="IN609" s="44"/>
      <c r="IO609" s="44"/>
      <c r="IP609" s="44"/>
      <c r="IQ609" s="44"/>
      <c r="IR609" s="44"/>
      <c r="IS609" s="44"/>
      <c r="IT609" s="44"/>
      <c r="IU609" s="44"/>
      <c r="IV609" s="44"/>
      <c r="IW609" s="44"/>
      <c r="IX609" s="44"/>
      <c r="IY609" s="44"/>
      <c r="IZ609" s="44"/>
      <c r="JA609" s="44"/>
      <c r="JB609" s="44"/>
      <c r="JC609" s="44"/>
      <c r="JD609" s="44"/>
      <c r="JE609" s="44"/>
      <c r="JF609" s="44"/>
      <c r="JG609" s="44"/>
      <c r="JH609" s="44"/>
      <c r="JI609" s="44"/>
      <c r="JJ609" s="44"/>
      <c r="JK609" s="44"/>
      <c r="JL609" s="44"/>
      <c r="JM609" s="44"/>
      <c r="JN609" s="44"/>
      <c r="JO609" s="44"/>
      <c r="JP609" s="44"/>
      <c r="JQ609" s="44"/>
      <c r="JR609" s="44"/>
      <c r="JS609" s="44"/>
      <c r="JT609" s="44"/>
      <c r="JU609" s="44"/>
      <c r="JV609" s="44"/>
      <c r="JW609" s="44"/>
      <c r="JX609" s="44"/>
      <c r="JY609" s="44"/>
      <c r="JZ609" s="44"/>
      <c r="KA609" s="44"/>
      <c r="KB609" s="44"/>
      <c r="KC609" s="44"/>
    </row>
    <row r="610" spans="1:289" x14ac:dyDescent="0.2">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44"/>
      <c r="FG610" s="44"/>
      <c r="FH610" s="44"/>
      <c r="FI610" s="44"/>
      <c r="FJ610" s="44"/>
      <c r="FK610" s="44"/>
      <c r="FL610" s="44"/>
      <c r="FM610" s="44"/>
      <c r="FN610" s="44"/>
      <c r="FO610" s="44"/>
      <c r="FP610" s="44"/>
      <c r="FQ610" s="44"/>
      <c r="FR610" s="44"/>
      <c r="FS610" s="44"/>
      <c r="FT610" s="44"/>
      <c r="FU610" s="44"/>
      <c r="FV610" s="44"/>
      <c r="FW610" s="44"/>
      <c r="FX610" s="44"/>
      <c r="FY610" s="44"/>
      <c r="FZ610" s="44"/>
      <c r="GA610" s="44"/>
      <c r="GB610" s="44"/>
      <c r="GC610" s="44"/>
      <c r="GD610" s="44"/>
      <c r="GE610" s="44"/>
      <c r="GF610" s="44"/>
      <c r="GG610" s="44"/>
      <c r="GH610" s="44"/>
      <c r="GI610" s="44"/>
      <c r="GJ610" s="44"/>
      <c r="GK610" s="44"/>
      <c r="GL610" s="44"/>
      <c r="GM610" s="44"/>
      <c r="GN610" s="44"/>
      <c r="GO610" s="44"/>
      <c r="GP610" s="44"/>
      <c r="GQ610" s="44"/>
      <c r="GR610" s="44"/>
      <c r="GS610" s="44"/>
      <c r="GT610" s="44"/>
      <c r="GU610" s="44"/>
      <c r="GV610" s="44"/>
      <c r="GW610" s="44"/>
      <c r="GX610" s="44"/>
      <c r="GY610" s="44"/>
      <c r="GZ610" s="44"/>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4"/>
      <c r="HZ610" s="44"/>
      <c r="IA610" s="44"/>
      <c r="IB610" s="44"/>
      <c r="IC610" s="44"/>
      <c r="ID610" s="44"/>
      <c r="IE610" s="44"/>
      <c r="IF610" s="44"/>
      <c r="IG610" s="44"/>
      <c r="IH610" s="44"/>
      <c r="II610" s="44"/>
      <c r="IJ610" s="44"/>
      <c r="IK610" s="44"/>
      <c r="IL610" s="44"/>
      <c r="IM610" s="44"/>
      <c r="IN610" s="44"/>
      <c r="IO610" s="44"/>
      <c r="IP610" s="44"/>
      <c r="IQ610" s="44"/>
      <c r="IR610" s="44"/>
      <c r="IS610" s="44"/>
      <c r="IT610" s="44"/>
      <c r="IU610" s="44"/>
      <c r="IV610" s="44"/>
      <c r="IW610" s="44"/>
      <c r="IX610" s="44"/>
      <c r="IY610" s="44"/>
      <c r="IZ610" s="44"/>
      <c r="JA610" s="44"/>
      <c r="JB610" s="44"/>
      <c r="JC610" s="44"/>
      <c r="JD610" s="44"/>
      <c r="JE610" s="44"/>
      <c r="JF610" s="44"/>
      <c r="JG610" s="44"/>
      <c r="JH610" s="44"/>
      <c r="JI610" s="44"/>
      <c r="JJ610" s="44"/>
      <c r="JK610" s="44"/>
      <c r="JL610" s="44"/>
      <c r="JM610" s="44"/>
      <c r="JN610" s="44"/>
      <c r="JO610" s="44"/>
      <c r="JP610" s="44"/>
      <c r="JQ610" s="44"/>
      <c r="JR610" s="44"/>
      <c r="JS610" s="44"/>
      <c r="JT610" s="44"/>
      <c r="JU610" s="44"/>
      <c r="JV610" s="44"/>
      <c r="JW610" s="44"/>
      <c r="JX610" s="44"/>
      <c r="JY610" s="44"/>
      <c r="JZ610" s="44"/>
      <c r="KA610" s="44"/>
      <c r="KB610" s="44"/>
      <c r="KC610" s="44"/>
    </row>
    <row r="611" spans="1:289" x14ac:dyDescent="0.2">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44"/>
      <c r="FG611" s="44"/>
      <c r="FH611" s="44"/>
      <c r="FI611" s="44"/>
      <c r="FJ611" s="44"/>
      <c r="FK611" s="44"/>
      <c r="FL611" s="44"/>
      <c r="FM611" s="44"/>
      <c r="FN611" s="44"/>
      <c r="FO611" s="44"/>
      <c r="FP611" s="44"/>
      <c r="FQ611" s="44"/>
      <c r="FR611" s="44"/>
      <c r="FS611" s="44"/>
      <c r="FT611" s="44"/>
      <c r="FU611" s="44"/>
      <c r="FV611" s="44"/>
      <c r="FW611" s="44"/>
      <c r="FX611" s="44"/>
      <c r="FY611" s="44"/>
      <c r="FZ611" s="44"/>
      <c r="GA611" s="44"/>
      <c r="GB611" s="44"/>
      <c r="GC611" s="44"/>
      <c r="GD611" s="44"/>
      <c r="GE611" s="44"/>
      <c r="GF611" s="44"/>
      <c r="GG611" s="44"/>
      <c r="GH611" s="44"/>
      <c r="GI611" s="44"/>
      <c r="GJ611" s="44"/>
      <c r="GK611" s="44"/>
      <c r="GL611" s="44"/>
      <c r="GM611" s="44"/>
      <c r="GN611" s="44"/>
      <c r="GO611" s="44"/>
      <c r="GP611" s="44"/>
      <c r="GQ611" s="44"/>
      <c r="GR611" s="44"/>
      <c r="GS611" s="44"/>
      <c r="GT611" s="44"/>
      <c r="GU611" s="44"/>
      <c r="GV611" s="44"/>
      <c r="GW611" s="44"/>
      <c r="GX611" s="44"/>
      <c r="GY611" s="44"/>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4"/>
      <c r="HZ611" s="44"/>
      <c r="IA611" s="44"/>
      <c r="IB611" s="44"/>
      <c r="IC611" s="44"/>
      <c r="ID611" s="44"/>
      <c r="IE611" s="44"/>
      <c r="IF611" s="44"/>
      <c r="IG611" s="44"/>
      <c r="IH611" s="44"/>
      <c r="II611" s="44"/>
      <c r="IJ611" s="44"/>
      <c r="IK611" s="44"/>
      <c r="IL611" s="44"/>
      <c r="IM611" s="44"/>
      <c r="IN611" s="44"/>
      <c r="IO611" s="44"/>
      <c r="IP611" s="44"/>
      <c r="IQ611" s="44"/>
      <c r="IR611" s="44"/>
      <c r="IS611" s="44"/>
      <c r="IT611" s="44"/>
      <c r="IU611" s="44"/>
      <c r="IV611" s="44"/>
      <c r="IW611" s="44"/>
      <c r="IX611" s="44"/>
      <c r="IY611" s="44"/>
      <c r="IZ611" s="44"/>
      <c r="JA611" s="44"/>
      <c r="JB611" s="44"/>
      <c r="JC611" s="44"/>
      <c r="JD611" s="44"/>
      <c r="JE611" s="44"/>
      <c r="JF611" s="44"/>
      <c r="JG611" s="44"/>
      <c r="JH611" s="44"/>
      <c r="JI611" s="44"/>
      <c r="JJ611" s="44"/>
      <c r="JK611" s="44"/>
      <c r="JL611" s="44"/>
      <c r="JM611" s="44"/>
      <c r="JN611" s="44"/>
      <c r="JO611" s="44"/>
      <c r="JP611" s="44"/>
      <c r="JQ611" s="44"/>
      <c r="JR611" s="44"/>
      <c r="JS611" s="44"/>
      <c r="JT611" s="44"/>
      <c r="JU611" s="44"/>
      <c r="JV611" s="44"/>
      <c r="JW611" s="44"/>
      <c r="JX611" s="44"/>
      <c r="JY611" s="44"/>
      <c r="JZ611" s="44"/>
      <c r="KA611" s="44"/>
      <c r="KB611" s="44"/>
      <c r="KC611" s="44"/>
    </row>
    <row r="612" spans="1:289" x14ac:dyDescent="0.2">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44"/>
      <c r="FG612" s="44"/>
      <c r="FH612" s="44"/>
      <c r="FI612" s="44"/>
      <c r="FJ612" s="44"/>
      <c r="FK612" s="44"/>
      <c r="FL612" s="44"/>
      <c r="FM612" s="44"/>
      <c r="FN612" s="44"/>
      <c r="FO612" s="44"/>
      <c r="FP612" s="44"/>
      <c r="FQ612" s="44"/>
      <c r="FR612" s="44"/>
      <c r="FS612" s="44"/>
      <c r="FT612" s="44"/>
      <c r="FU612" s="44"/>
      <c r="FV612" s="44"/>
      <c r="FW612" s="44"/>
      <c r="FX612" s="44"/>
      <c r="FY612" s="44"/>
      <c r="FZ612" s="44"/>
      <c r="GA612" s="44"/>
      <c r="GB612" s="44"/>
      <c r="GC612" s="44"/>
      <c r="GD612" s="44"/>
      <c r="GE612" s="44"/>
      <c r="GF612" s="44"/>
      <c r="GG612" s="44"/>
      <c r="GH612" s="44"/>
      <c r="GI612" s="44"/>
      <c r="GJ612" s="44"/>
      <c r="GK612" s="44"/>
      <c r="GL612" s="44"/>
      <c r="GM612" s="44"/>
      <c r="GN612" s="44"/>
      <c r="GO612" s="44"/>
      <c r="GP612" s="44"/>
      <c r="GQ612" s="44"/>
      <c r="GR612" s="44"/>
      <c r="GS612" s="44"/>
      <c r="GT612" s="44"/>
      <c r="GU612" s="44"/>
      <c r="GV612" s="44"/>
      <c r="GW612" s="44"/>
      <c r="GX612" s="44"/>
      <c r="GY612" s="44"/>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4"/>
      <c r="HZ612" s="44"/>
      <c r="IA612" s="44"/>
      <c r="IB612" s="44"/>
      <c r="IC612" s="44"/>
      <c r="ID612" s="44"/>
      <c r="IE612" s="44"/>
      <c r="IF612" s="44"/>
      <c r="IG612" s="44"/>
      <c r="IH612" s="44"/>
      <c r="II612" s="44"/>
      <c r="IJ612" s="44"/>
      <c r="IK612" s="44"/>
      <c r="IL612" s="44"/>
      <c r="IM612" s="44"/>
      <c r="IN612" s="44"/>
      <c r="IO612" s="44"/>
      <c r="IP612" s="44"/>
      <c r="IQ612" s="44"/>
      <c r="IR612" s="44"/>
      <c r="IS612" s="44"/>
      <c r="IT612" s="44"/>
      <c r="IU612" s="44"/>
      <c r="IV612" s="44"/>
      <c r="IW612" s="44"/>
      <c r="IX612" s="44"/>
      <c r="IY612" s="44"/>
      <c r="IZ612" s="44"/>
      <c r="JA612" s="44"/>
      <c r="JB612" s="44"/>
      <c r="JC612" s="44"/>
      <c r="JD612" s="44"/>
      <c r="JE612" s="44"/>
      <c r="JF612" s="44"/>
      <c r="JG612" s="44"/>
      <c r="JH612" s="44"/>
      <c r="JI612" s="44"/>
      <c r="JJ612" s="44"/>
      <c r="JK612" s="44"/>
      <c r="JL612" s="44"/>
      <c r="JM612" s="44"/>
      <c r="JN612" s="44"/>
      <c r="JO612" s="44"/>
      <c r="JP612" s="44"/>
      <c r="JQ612" s="44"/>
      <c r="JR612" s="44"/>
      <c r="JS612" s="44"/>
      <c r="JT612" s="44"/>
      <c r="JU612" s="44"/>
      <c r="JV612" s="44"/>
      <c r="JW612" s="44"/>
      <c r="JX612" s="44"/>
      <c r="JY612" s="44"/>
      <c r="JZ612" s="44"/>
      <c r="KA612" s="44"/>
      <c r="KB612" s="44"/>
      <c r="KC612" s="44"/>
    </row>
    <row r="613" spans="1:289" x14ac:dyDescent="0.2">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44"/>
      <c r="FG613" s="44"/>
      <c r="FH613" s="44"/>
      <c r="FI613" s="44"/>
      <c r="FJ613" s="44"/>
      <c r="FK613" s="44"/>
      <c r="FL613" s="44"/>
      <c r="FM613" s="44"/>
      <c r="FN613" s="44"/>
      <c r="FO613" s="44"/>
      <c r="FP613" s="44"/>
      <c r="FQ613" s="44"/>
      <c r="FR613" s="44"/>
      <c r="FS613" s="44"/>
      <c r="FT613" s="44"/>
      <c r="FU613" s="44"/>
      <c r="FV613" s="44"/>
      <c r="FW613" s="44"/>
      <c r="FX613" s="44"/>
      <c r="FY613" s="44"/>
      <c r="FZ613" s="44"/>
      <c r="GA613" s="44"/>
      <c r="GB613" s="44"/>
      <c r="GC613" s="44"/>
      <c r="GD613" s="44"/>
      <c r="GE613" s="44"/>
      <c r="GF613" s="44"/>
      <c r="GG613" s="44"/>
      <c r="GH613" s="44"/>
      <c r="GI613" s="44"/>
      <c r="GJ613" s="44"/>
      <c r="GK613" s="44"/>
      <c r="GL613" s="44"/>
      <c r="GM613" s="44"/>
      <c r="GN613" s="44"/>
      <c r="GO613" s="44"/>
      <c r="GP613" s="44"/>
      <c r="GQ613" s="44"/>
      <c r="GR613" s="44"/>
      <c r="GS613" s="44"/>
      <c r="GT613" s="44"/>
      <c r="GU613" s="44"/>
      <c r="GV613" s="44"/>
      <c r="GW613" s="44"/>
      <c r="GX613" s="44"/>
      <c r="GY613" s="44"/>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4"/>
      <c r="HZ613" s="44"/>
      <c r="IA613" s="44"/>
      <c r="IB613" s="44"/>
      <c r="IC613" s="44"/>
      <c r="ID613" s="44"/>
      <c r="IE613" s="44"/>
      <c r="IF613" s="44"/>
      <c r="IG613" s="44"/>
      <c r="IH613" s="44"/>
      <c r="II613" s="44"/>
      <c r="IJ613" s="44"/>
      <c r="IK613" s="44"/>
      <c r="IL613" s="44"/>
      <c r="IM613" s="44"/>
      <c r="IN613" s="44"/>
      <c r="IO613" s="44"/>
      <c r="IP613" s="44"/>
      <c r="IQ613" s="44"/>
      <c r="IR613" s="44"/>
      <c r="IS613" s="44"/>
      <c r="IT613" s="44"/>
      <c r="IU613" s="44"/>
      <c r="IV613" s="44"/>
      <c r="IW613" s="44"/>
      <c r="IX613" s="44"/>
      <c r="IY613" s="44"/>
      <c r="IZ613" s="44"/>
      <c r="JA613" s="44"/>
      <c r="JB613" s="44"/>
      <c r="JC613" s="44"/>
      <c r="JD613" s="44"/>
      <c r="JE613" s="44"/>
      <c r="JF613" s="44"/>
      <c r="JG613" s="44"/>
      <c r="JH613" s="44"/>
      <c r="JI613" s="44"/>
      <c r="JJ613" s="44"/>
      <c r="JK613" s="44"/>
      <c r="JL613" s="44"/>
      <c r="JM613" s="44"/>
      <c r="JN613" s="44"/>
      <c r="JO613" s="44"/>
      <c r="JP613" s="44"/>
      <c r="JQ613" s="44"/>
      <c r="JR613" s="44"/>
      <c r="JS613" s="44"/>
      <c r="JT613" s="44"/>
      <c r="JU613" s="44"/>
      <c r="JV613" s="44"/>
      <c r="JW613" s="44"/>
      <c r="JX613" s="44"/>
      <c r="JY613" s="44"/>
      <c r="JZ613" s="44"/>
      <c r="KA613" s="44"/>
      <c r="KB613" s="44"/>
      <c r="KC613" s="44"/>
    </row>
    <row r="614" spans="1:289" x14ac:dyDescent="0.2">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44"/>
      <c r="FG614" s="44"/>
      <c r="FH614" s="44"/>
      <c r="FI614" s="44"/>
      <c r="FJ614" s="44"/>
      <c r="FK614" s="44"/>
      <c r="FL614" s="44"/>
      <c r="FM614" s="44"/>
      <c r="FN614" s="44"/>
      <c r="FO614" s="44"/>
      <c r="FP614" s="44"/>
      <c r="FQ614" s="44"/>
      <c r="FR614" s="44"/>
      <c r="FS614" s="44"/>
      <c r="FT614" s="44"/>
      <c r="FU614" s="44"/>
      <c r="FV614" s="44"/>
      <c r="FW614" s="44"/>
      <c r="FX614" s="44"/>
      <c r="FY614" s="44"/>
      <c r="FZ614" s="44"/>
      <c r="GA614" s="44"/>
      <c r="GB614" s="44"/>
      <c r="GC614" s="44"/>
      <c r="GD614" s="44"/>
      <c r="GE614" s="44"/>
      <c r="GF614" s="44"/>
      <c r="GG614" s="44"/>
      <c r="GH614" s="44"/>
      <c r="GI614" s="44"/>
      <c r="GJ614" s="44"/>
      <c r="GK614" s="44"/>
      <c r="GL614" s="44"/>
      <c r="GM614" s="44"/>
      <c r="GN614" s="44"/>
      <c r="GO614" s="44"/>
      <c r="GP614" s="44"/>
      <c r="GQ614" s="44"/>
      <c r="GR614" s="44"/>
      <c r="GS614" s="44"/>
      <c r="GT614" s="44"/>
      <c r="GU614" s="44"/>
      <c r="GV614" s="44"/>
      <c r="GW614" s="44"/>
      <c r="GX614" s="44"/>
      <c r="GY614" s="44"/>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4"/>
      <c r="HZ614" s="44"/>
      <c r="IA614" s="44"/>
      <c r="IB614" s="44"/>
      <c r="IC614" s="44"/>
      <c r="ID614" s="44"/>
      <c r="IE614" s="44"/>
      <c r="IF614" s="44"/>
      <c r="IG614" s="44"/>
      <c r="IH614" s="44"/>
      <c r="II614" s="44"/>
      <c r="IJ614" s="44"/>
      <c r="IK614" s="44"/>
      <c r="IL614" s="44"/>
      <c r="IM614" s="44"/>
      <c r="IN614" s="44"/>
      <c r="IO614" s="44"/>
      <c r="IP614" s="44"/>
      <c r="IQ614" s="44"/>
      <c r="IR614" s="44"/>
      <c r="IS614" s="44"/>
      <c r="IT614" s="44"/>
      <c r="IU614" s="44"/>
      <c r="IV614" s="44"/>
      <c r="IW614" s="44"/>
      <c r="IX614" s="44"/>
      <c r="IY614" s="44"/>
      <c r="IZ614" s="44"/>
      <c r="JA614" s="44"/>
      <c r="JB614" s="44"/>
      <c r="JC614" s="44"/>
      <c r="JD614" s="44"/>
      <c r="JE614" s="44"/>
      <c r="JF614" s="44"/>
      <c r="JG614" s="44"/>
      <c r="JH614" s="44"/>
      <c r="JI614" s="44"/>
      <c r="JJ614" s="44"/>
      <c r="JK614" s="44"/>
      <c r="JL614" s="44"/>
      <c r="JM614" s="44"/>
      <c r="JN614" s="44"/>
      <c r="JO614" s="44"/>
      <c r="JP614" s="44"/>
      <c r="JQ614" s="44"/>
      <c r="JR614" s="44"/>
      <c r="JS614" s="44"/>
      <c r="JT614" s="44"/>
      <c r="JU614" s="44"/>
      <c r="JV614" s="44"/>
      <c r="JW614" s="44"/>
      <c r="JX614" s="44"/>
      <c r="JY614" s="44"/>
      <c r="JZ614" s="44"/>
      <c r="KA614" s="44"/>
      <c r="KB614" s="44"/>
      <c r="KC614" s="44"/>
    </row>
    <row r="615" spans="1:289" x14ac:dyDescent="0.2">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44"/>
      <c r="FG615" s="44"/>
      <c r="FH615" s="44"/>
      <c r="FI615" s="44"/>
      <c r="FJ615" s="44"/>
      <c r="FK615" s="44"/>
      <c r="FL615" s="44"/>
      <c r="FM615" s="44"/>
      <c r="FN615" s="44"/>
      <c r="FO615" s="44"/>
      <c r="FP615" s="44"/>
      <c r="FQ615" s="44"/>
      <c r="FR615" s="44"/>
      <c r="FS615" s="44"/>
      <c r="FT615" s="44"/>
      <c r="FU615" s="44"/>
      <c r="FV615" s="44"/>
      <c r="FW615" s="44"/>
      <c r="FX615" s="44"/>
      <c r="FY615" s="44"/>
      <c r="FZ615" s="44"/>
      <c r="GA615" s="44"/>
      <c r="GB615" s="44"/>
      <c r="GC615" s="44"/>
      <c r="GD615" s="44"/>
      <c r="GE615" s="44"/>
      <c r="GF615" s="44"/>
      <c r="GG615" s="44"/>
      <c r="GH615" s="44"/>
      <c r="GI615" s="44"/>
      <c r="GJ615" s="44"/>
      <c r="GK615" s="44"/>
      <c r="GL615" s="44"/>
      <c r="GM615" s="44"/>
      <c r="GN615" s="44"/>
      <c r="GO615" s="44"/>
      <c r="GP615" s="44"/>
      <c r="GQ615" s="44"/>
      <c r="GR615" s="44"/>
      <c r="GS615" s="44"/>
      <c r="GT615" s="44"/>
      <c r="GU615" s="44"/>
      <c r="GV615" s="44"/>
      <c r="GW615" s="44"/>
      <c r="GX615" s="44"/>
      <c r="GY615" s="44"/>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4"/>
      <c r="HZ615" s="44"/>
      <c r="IA615" s="44"/>
      <c r="IB615" s="44"/>
      <c r="IC615" s="44"/>
      <c r="ID615" s="44"/>
      <c r="IE615" s="44"/>
      <c r="IF615" s="44"/>
      <c r="IG615" s="44"/>
      <c r="IH615" s="44"/>
      <c r="II615" s="44"/>
      <c r="IJ615" s="44"/>
      <c r="IK615" s="44"/>
      <c r="IL615" s="44"/>
      <c r="IM615" s="44"/>
      <c r="IN615" s="44"/>
      <c r="IO615" s="44"/>
      <c r="IP615" s="44"/>
      <c r="IQ615" s="44"/>
      <c r="IR615" s="44"/>
      <c r="IS615" s="44"/>
      <c r="IT615" s="44"/>
      <c r="IU615" s="44"/>
      <c r="IV615" s="44"/>
      <c r="IW615" s="44"/>
      <c r="IX615" s="44"/>
      <c r="IY615" s="44"/>
      <c r="IZ615" s="44"/>
      <c r="JA615" s="44"/>
      <c r="JB615" s="44"/>
      <c r="JC615" s="44"/>
      <c r="JD615" s="44"/>
      <c r="JE615" s="44"/>
      <c r="JF615" s="44"/>
      <c r="JG615" s="44"/>
      <c r="JH615" s="44"/>
      <c r="JI615" s="44"/>
      <c r="JJ615" s="44"/>
      <c r="JK615" s="44"/>
      <c r="JL615" s="44"/>
      <c r="JM615" s="44"/>
      <c r="JN615" s="44"/>
      <c r="JO615" s="44"/>
      <c r="JP615" s="44"/>
      <c r="JQ615" s="44"/>
      <c r="JR615" s="44"/>
      <c r="JS615" s="44"/>
      <c r="JT615" s="44"/>
      <c r="JU615" s="44"/>
      <c r="JV615" s="44"/>
      <c r="JW615" s="44"/>
      <c r="JX615" s="44"/>
      <c r="JY615" s="44"/>
      <c r="JZ615" s="44"/>
      <c r="KA615" s="44"/>
      <c r="KB615" s="44"/>
      <c r="KC615" s="44"/>
    </row>
    <row r="616" spans="1:289" x14ac:dyDescent="0.2">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44"/>
      <c r="FG616" s="44"/>
      <c r="FH616" s="44"/>
      <c r="FI616" s="44"/>
      <c r="FJ616" s="44"/>
      <c r="FK616" s="44"/>
      <c r="FL616" s="44"/>
      <c r="FM616" s="44"/>
      <c r="FN616" s="44"/>
      <c r="FO616" s="44"/>
      <c r="FP616" s="44"/>
      <c r="FQ616" s="44"/>
      <c r="FR616" s="44"/>
      <c r="FS616" s="44"/>
      <c r="FT616" s="44"/>
      <c r="FU616" s="44"/>
      <c r="FV616" s="44"/>
      <c r="FW616" s="44"/>
      <c r="FX616" s="44"/>
      <c r="FY616" s="44"/>
      <c r="FZ616" s="44"/>
      <c r="GA616" s="44"/>
      <c r="GB616" s="44"/>
      <c r="GC616" s="44"/>
      <c r="GD616" s="44"/>
      <c r="GE616" s="44"/>
      <c r="GF616" s="44"/>
      <c r="GG616" s="44"/>
      <c r="GH616" s="44"/>
      <c r="GI616" s="44"/>
      <c r="GJ616" s="44"/>
      <c r="GK616" s="44"/>
      <c r="GL616" s="44"/>
      <c r="GM616" s="44"/>
      <c r="GN616" s="44"/>
      <c r="GO616" s="44"/>
      <c r="GP616" s="44"/>
      <c r="GQ616" s="44"/>
      <c r="GR616" s="44"/>
      <c r="GS616" s="44"/>
      <c r="GT616" s="44"/>
      <c r="GU616" s="44"/>
      <c r="GV616" s="44"/>
      <c r="GW616" s="44"/>
      <c r="GX616" s="44"/>
      <c r="GY616" s="44"/>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4"/>
      <c r="HZ616" s="44"/>
      <c r="IA616" s="44"/>
      <c r="IB616" s="44"/>
      <c r="IC616" s="44"/>
      <c r="ID616" s="44"/>
      <c r="IE616" s="44"/>
      <c r="IF616" s="44"/>
      <c r="IG616" s="44"/>
      <c r="IH616" s="44"/>
      <c r="II616" s="44"/>
      <c r="IJ616" s="44"/>
      <c r="IK616" s="44"/>
      <c r="IL616" s="44"/>
      <c r="IM616" s="44"/>
      <c r="IN616" s="44"/>
      <c r="IO616" s="44"/>
      <c r="IP616" s="44"/>
      <c r="IQ616" s="44"/>
      <c r="IR616" s="44"/>
      <c r="IS616" s="44"/>
      <c r="IT616" s="44"/>
      <c r="IU616" s="44"/>
      <c r="IV616" s="44"/>
      <c r="IW616" s="44"/>
      <c r="IX616" s="44"/>
      <c r="IY616" s="44"/>
      <c r="IZ616" s="44"/>
      <c r="JA616" s="44"/>
      <c r="JB616" s="44"/>
      <c r="JC616" s="44"/>
      <c r="JD616" s="44"/>
      <c r="JE616" s="44"/>
      <c r="JF616" s="44"/>
      <c r="JG616" s="44"/>
      <c r="JH616" s="44"/>
      <c r="JI616" s="44"/>
      <c r="JJ616" s="44"/>
      <c r="JK616" s="44"/>
      <c r="JL616" s="44"/>
      <c r="JM616" s="44"/>
      <c r="JN616" s="44"/>
      <c r="JO616" s="44"/>
      <c r="JP616" s="44"/>
      <c r="JQ616" s="44"/>
      <c r="JR616" s="44"/>
      <c r="JS616" s="44"/>
      <c r="JT616" s="44"/>
      <c r="JU616" s="44"/>
      <c r="JV616" s="44"/>
      <c r="JW616" s="44"/>
      <c r="JX616" s="44"/>
      <c r="JY616" s="44"/>
      <c r="JZ616" s="44"/>
      <c r="KA616" s="44"/>
      <c r="KB616" s="44"/>
      <c r="KC616" s="44"/>
    </row>
    <row r="617" spans="1:289" x14ac:dyDescent="0.2">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44"/>
      <c r="FG617" s="44"/>
      <c r="FH617" s="44"/>
      <c r="FI617" s="44"/>
      <c r="FJ617" s="44"/>
      <c r="FK617" s="44"/>
      <c r="FL617" s="44"/>
      <c r="FM617" s="44"/>
      <c r="FN617" s="44"/>
      <c r="FO617" s="44"/>
      <c r="FP617" s="44"/>
      <c r="FQ617" s="44"/>
      <c r="FR617" s="44"/>
      <c r="FS617" s="44"/>
      <c r="FT617" s="44"/>
      <c r="FU617" s="44"/>
      <c r="FV617" s="44"/>
      <c r="FW617" s="44"/>
      <c r="FX617" s="44"/>
      <c r="FY617" s="44"/>
      <c r="FZ617" s="44"/>
      <c r="GA617" s="44"/>
      <c r="GB617" s="44"/>
      <c r="GC617" s="44"/>
      <c r="GD617" s="44"/>
      <c r="GE617" s="44"/>
      <c r="GF617" s="44"/>
      <c r="GG617" s="44"/>
      <c r="GH617" s="44"/>
      <c r="GI617" s="44"/>
      <c r="GJ617" s="44"/>
      <c r="GK617" s="44"/>
      <c r="GL617" s="44"/>
      <c r="GM617" s="44"/>
      <c r="GN617" s="44"/>
      <c r="GO617" s="44"/>
      <c r="GP617" s="44"/>
      <c r="GQ617" s="44"/>
      <c r="GR617" s="44"/>
      <c r="GS617" s="44"/>
      <c r="GT617" s="44"/>
      <c r="GU617" s="44"/>
      <c r="GV617" s="44"/>
      <c r="GW617" s="44"/>
      <c r="GX617" s="44"/>
      <c r="GY617" s="44"/>
      <c r="GZ617" s="44"/>
      <c r="HA617" s="44"/>
      <c r="HB617" s="44"/>
      <c r="HC617" s="44"/>
      <c r="HD617" s="44"/>
      <c r="HE617" s="44"/>
      <c r="HF617" s="44"/>
      <c r="HG617" s="44"/>
      <c r="HH617" s="44"/>
      <c r="HI617" s="44"/>
      <c r="HJ617" s="44"/>
      <c r="HK617" s="44"/>
      <c r="HL617" s="44"/>
      <c r="HM617" s="44"/>
      <c r="HN617" s="44"/>
      <c r="HO617" s="44"/>
      <c r="HP617" s="44"/>
      <c r="HQ617" s="44"/>
      <c r="HR617" s="44"/>
      <c r="HS617" s="44"/>
      <c r="HT617" s="44"/>
      <c r="HU617" s="44"/>
      <c r="HV617" s="44"/>
      <c r="HW617" s="44"/>
      <c r="HX617" s="44"/>
      <c r="HY617" s="44"/>
      <c r="HZ617" s="44"/>
      <c r="IA617" s="44"/>
      <c r="IB617" s="44"/>
      <c r="IC617" s="44"/>
      <c r="ID617" s="44"/>
      <c r="IE617" s="44"/>
      <c r="IF617" s="44"/>
      <c r="IG617" s="44"/>
      <c r="IH617" s="44"/>
      <c r="II617" s="44"/>
      <c r="IJ617" s="44"/>
      <c r="IK617" s="44"/>
      <c r="IL617" s="44"/>
      <c r="IM617" s="44"/>
      <c r="IN617" s="44"/>
      <c r="IO617" s="44"/>
      <c r="IP617" s="44"/>
      <c r="IQ617" s="44"/>
      <c r="IR617" s="44"/>
      <c r="IS617" s="44"/>
      <c r="IT617" s="44"/>
      <c r="IU617" s="44"/>
      <c r="IV617" s="44"/>
      <c r="IW617" s="44"/>
      <c r="IX617" s="44"/>
      <c r="IY617" s="44"/>
      <c r="IZ617" s="44"/>
      <c r="JA617" s="44"/>
      <c r="JB617" s="44"/>
      <c r="JC617" s="44"/>
      <c r="JD617" s="44"/>
      <c r="JE617" s="44"/>
      <c r="JF617" s="44"/>
      <c r="JG617" s="44"/>
      <c r="JH617" s="44"/>
      <c r="JI617" s="44"/>
      <c r="JJ617" s="44"/>
      <c r="JK617" s="44"/>
      <c r="JL617" s="44"/>
      <c r="JM617" s="44"/>
      <c r="JN617" s="44"/>
      <c r="JO617" s="44"/>
      <c r="JP617" s="44"/>
      <c r="JQ617" s="44"/>
      <c r="JR617" s="44"/>
      <c r="JS617" s="44"/>
      <c r="JT617" s="44"/>
      <c r="JU617" s="44"/>
      <c r="JV617" s="44"/>
      <c r="JW617" s="44"/>
      <c r="JX617" s="44"/>
      <c r="JY617" s="44"/>
      <c r="JZ617" s="44"/>
      <c r="KA617" s="44"/>
      <c r="KB617" s="44"/>
      <c r="KC617" s="44"/>
    </row>
    <row r="618" spans="1:289" x14ac:dyDescent="0.2">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44"/>
      <c r="FG618" s="44"/>
      <c r="FH618" s="44"/>
      <c r="FI618" s="44"/>
      <c r="FJ618" s="44"/>
      <c r="FK618" s="44"/>
      <c r="FL618" s="44"/>
      <c r="FM618" s="44"/>
      <c r="FN618" s="44"/>
      <c r="FO618" s="44"/>
      <c r="FP618" s="44"/>
      <c r="FQ618" s="44"/>
      <c r="FR618" s="44"/>
      <c r="FS618" s="44"/>
      <c r="FT618" s="44"/>
      <c r="FU618" s="44"/>
      <c r="FV618" s="44"/>
      <c r="FW618" s="44"/>
      <c r="FX618" s="44"/>
      <c r="FY618" s="44"/>
      <c r="FZ618" s="44"/>
      <c r="GA618" s="44"/>
      <c r="GB618" s="44"/>
      <c r="GC618" s="44"/>
      <c r="GD618" s="44"/>
      <c r="GE618" s="44"/>
      <c r="GF618" s="44"/>
      <c r="GG618" s="44"/>
      <c r="GH618" s="44"/>
      <c r="GI618" s="44"/>
      <c r="GJ618" s="44"/>
      <c r="GK618" s="44"/>
      <c r="GL618" s="44"/>
      <c r="GM618" s="44"/>
      <c r="GN618" s="44"/>
      <c r="GO618" s="44"/>
      <c r="GP618" s="44"/>
      <c r="GQ618" s="44"/>
      <c r="GR618" s="44"/>
      <c r="GS618" s="44"/>
      <c r="GT618" s="44"/>
      <c r="GU618" s="44"/>
      <c r="GV618" s="44"/>
      <c r="GW618" s="44"/>
      <c r="GX618" s="44"/>
      <c r="GY618" s="44"/>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4"/>
      <c r="HZ618" s="44"/>
      <c r="IA618" s="44"/>
      <c r="IB618" s="44"/>
      <c r="IC618" s="44"/>
      <c r="ID618" s="44"/>
      <c r="IE618" s="44"/>
      <c r="IF618" s="44"/>
      <c r="IG618" s="44"/>
      <c r="IH618" s="44"/>
      <c r="II618" s="44"/>
      <c r="IJ618" s="44"/>
      <c r="IK618" s="44"/>
      <c r="IL618" s="44"/>
      <c r="IM618" s="44"/>
      <c r="IN618" s="44"/>
      <c r="IO618" s="44"/>
      <c r="IP618" s="44"/>
      <c r="IQ618" s="44"/>
      <c r="IR618" s="44"/>
      <c r="IS618" s="44"/>
      <c r="IT618" s="44"/>
      <c r="IU618" s="44"/>
      <c r="IV618" s="44"/>
      <c r="IW618" s="44"/>
      <c r="IX618" s="44"/>
      <c r="IY618" s="44"/>
      <c r="IZ618" s="44"/>
      <c r="JA618" s="44"/>
      <c r="JB618" s="44"/>
      <c r="JC618" s="44"/>
      <c r="JD618" s="44"/>
      <c r="JE618" s="44"/>
      <c r="JF618" s="44"/>
      <c r="JG618" s="44"/>
      <c r="JH618" s="44"/>
      <c r="JI618" s="44"/>
      <c r="JJ618" s="44"/>
      <c r="JK618" s="44"/>
      <c r="JL618" s="44"/>
      <c r="JM618" s="44"/>
      <c r="JN618" s="44"/>
      <c r="JO618" s="44"/>
      <c r="JP618" s="44"/>
      <c r="JQ618" s="44"/>
      <c r="JR618" s="44"/>
      <c r="JS618" s="44"/>
      <c r="JT618" s="44"/>
      <c r="JU618" s="44"/>
      <c r="JV618" s="44"/>
      <c r="JW618" s="44"/>
      <c r="JX618" s="44"/>
      <c r="JY618" s="44"/>
      <c r="JZ618" s="44"/>
      <c r="KA618" s="44"/>
      <c r="KB618" s="44"/>
      <c r="KC618" s="44"/>
    </row>
    <row r="619" spans="1:289" x14ac:dyDescent="0.2">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44"/>
      <c r="FG619" s="44"/>
      <c r="FH619" s="44"/>
      <c r="FI619" s="44"/>
      <c r="FJ619" s="44"/>
      <c r="FK619" s="44"/>
      <c r="FL619" s="44"/>
      <c r="FM619" s="44"/>
      <c r="FN619" s="44"/>
      <c r="FO619" s="44"/>
      <c r="FP619" s="44"/>
      <c r="FQ619" s="44"/>
      <c r="FR619" s="44"/>
      <c r="FS619" s="44"/>
      <c r="FT619" s="44"/>
      <c r="FU619" s="44"/>
      <c r="FV619" s="44"/>
      <c r="FW619" s="44"/>
      <c r="FX619" s="44"/>
      <c r="FY619" s="44"/>
      <c r="FZ619" s="44"/>
      <c r="GA619" s="44"/>
      <c r="GB619" s="44"/>
      <c r="GC619" s="44"/>
      <c r="GD619" s="44"/>
      <c r="GE619" s="44"/>
      <c r="GF619" s="44"/>
      <c r="GG619" s="44"/>
      <c r="GH619" s="44"/>
      <c r="GI619" s="44"/>
      <c r="GJ619" s="44"/>
      <c r="GK619" s="44"/>
      <c r="GL619" s="44"/>
      <c r="GM619" s="44"/>
      <c r="GN619" s="44"/>
      <c r="GO619" s="44"/>
      <c r="GP619" s="44"/>
      <c r="GQ619" s="44"/>
      <c r="GR619" s="44"/>
      <c r="GS619" s="44"/>
      <c r="GT619" s="44"/>
      <c r="GU619" s="44"/>
      <c r="GV619" s="44"/>
      <c r="GW619" s="44"/>
      <c r="GX619" s="44"/>
      <c r="GY619" s="44"/>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4"/>
      <c r="HZ619" s="44"/>
      <c r="IA619" s="44"/>
      <c r="IB619" s="44"/>
      <c r="IC619" s="44"/>
      <c r="ID619" s="44"/>
      <c r="IE619" s="44"/>
      <c r="IF619" s="44"/>
      <c r="IG619" s="44"/>
      <c r="IH619" s="44"/>
      <c r="II619" s="44"/>
      <c r="IJ619" s="44"/>
      <c r="IK619" s="44"/>
      <c r="IL619" s="44"/>
      <c r="IM619" s="44"/>
      <c r="IN619" s="44"/>
      <c r="IO619" s="44"/>
      <c r="IP619" s="44"/>
      <c r="IQ619" s="44"/>
      <c r="IR619" s="44"/>
      <c r="IS619" s="44"/>
      <c r="IT619" s="44"/>
      <c r="IU619" s="44"/>
      <c r="IV619" s="44"/>
      <c r="IW619" s="44"/>
      <c r="IX619" s="44"/>
      <c r="IY619" s="44"/>
      <c r="IZ619" s="44"/>
      <c r="JA619" s="44"/>
      <c r="JB619" s="44"/>
      <c r="JC619" s="44"/>
      <c r="JD619" s="44"/>
      <c r="JE619" s="44"/>
      <c r="JF619" s="44"/>
      <c r="JG619" s="44"/>
      <c r="JH619" s="44"/>
      <c r="JI619" s="44"/>
      <c r="JJ619" s="44"/>
      <c r="JK619" s="44"/>
      <c r="JL619" s="44"/>
      <c r="JM619" s="44"/>
      <c r="JN619" s="44"/>
      <c r="JO619" s="44"/>
      <c r="JP619" s="44"/>
      <c r="JQ619" s="44"/>
      <c r="JR619" s="44"/>
      <c r="JS619" s="44"/>
      <c r="JT619" s="44"/>
      <c r="JU619" s="44"/>
      <c r="JV619" s="44"/>
      <c r="JW619" s="44"/>
      <c r="JX619" s="44"/>
      <c r="JY619" s="44"/>
      <c r="JZ619" s="44"/>
      <c r="KA619" s="44"/>
      <c r="KB619" s="44"/>
      <c r="KC619" s="44"/>
    </row>
    <row r="620" spans="1:289" x14ac:dyDescent="0.2">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44"/>
      <c r="FG620" s="44"/>
      <c r="FH620" s="44"/>
      <c r="FI620" s="44"/>
      <c r="FJ620" s="44"/>
      <c r="FK620" s="44"/>
      <c r="FL620" s="44"/>
      <c r="FM620" s="44"/>
      <c r="FN620" s="44"/>
      <c r="FO620" s="44"/>
      <c r="FP620" s="44"/>
      <c r="FQ620" s="44"/>
      <c r="FR620" s="44"/>
      <c r="FS620" s="44"/>
      <c r="FT620" s="44"/>
      <c r="FU620" s="44"/>
      <c r="FV620" s="44"/>
      <c r="FW620" s="44"/>
      <c r="FX620" s="44"/>
      <c r="FY620" s="44"/>
      <c r="FZ620" s="44"/>
      <c r="GA620" s="44"/>
      <c r="GB620" s="44"/>
      <c r="GC620" s="44"/>
      <c r="GD620" s="44"/>
      <c r="GE620" s="44"/>
      <c r="GF620" s="44"/>
      <c r="GG620" s="44"/>
      <c r="GH620" s="44"/>
      <c r="GI620" s="44"/>
      <c r="GJ620" s="44"/>
      <c r="GK620" s="44"/>
      <c r="GL620" s="44"/>
      <c r="GM620" s="44"/>
      <c r="GN620" s="44"/>
      <c r="GO620" s="44"/>
      <c r="GP620" s="44"/>
      <c r="GQ620" s="44"/>
      <c r="GR620" s="44"/>
      <c r="GS620" s="44"/>
      <c r="GT620" s="44"/>
      <c r="GU620" s="44"/>
      <c r="GV620" s="44"/>
      <c r="GW620" s="44"/>
      <c r="GX620" s="44"/>
      <c r="GY620" s="44"/>
      <c r="GZ620" s="44"/>
      <c r="HA620" s="44"/>
      <c r="HB620" s="44"/>
      <c r="HC620" s="44"/>
      <c r="HD620" s="44"/>
      <c r="HE620" s="44"/>
      <c r="HF620" s="44"/>
      <c r="HG620" s="44"/>
      <c r="HH620" s="44"/>
      <c r="HI620" s="44"/>
      <c r="HJ620" s="44"/>
      <c r="HK620" s="44"/>
      <c r="HL620" s="44"/>
      <c r="HM620" s="44"/>
      <c r="HN620" s="44"/>
      <c r="HO620" s="44"/>
      <c r="HP620" s="44"/>
      <c r="HQ620" s="44"/>
      <c r="HR620" s="44"/>
      <c r="HS620" s="44"/>
      <c r="HT620" s="44"/>
      <c r="HU620" s="44"/>
      <c r="HV620" s="44"/>
      <c r="HW620" s="44"/>
      <c r="HX620" s="44"/>
      <c r="HY620" s="44"/>
      <c r="HZ620" s="44"/>
      <c r="IA620" s="44"/>
      <c r="IB620" s="44"/>
      <c r="IC620" s="44"/>
      <c r="ID620" s="44"/>
      <c r="IE620" s="44"/>
      <c r="IF620" s="44"/>
      <c r="IG620" s="44"/>
      <c r="IH620" s="44"/>
      <c r="II620" s="44"/>
      <c r="IJ620" s="44"/>
      <c r="IK620" s="44"/>
      <c r="IL620" s="44"/>
      <c r="IM620" s="44"/>
      <c r="IN620" s="44"/>
      <c r="IO620" s="44"/>
      <c r="IP620" s="44"/>
      <c r="IQ620" s="44"/>
      <c r="IR620" s="44"/>
      <c r="IS620" s="44"/>
      <c r="IT620" s="44"/>
      <c r="IU620" s="44"/>
      <c r="IV620" s="44"/>
      <c r="IW620" s="44"/>
      <c r="IX620" s="44"/>
      <c r="IY620" s="44"/>
      <c r="IZ620" s="44"/>
      <c r="JA620" s="44"/>
      <c r="JB620" s="44"/>
      <c r="JC620" s="44"/>
      <c r="JD620" s="44"/>
      <c r="JE620" s="44"/>
      <c r="JF620" s="44"/>
      <c r="JG620" s="44"/>
      <c r="JH620" s="44"/>
      <c r="JI620" s="44"/>
      <c r="JJ620" s="44"/>
      <c r="JK620" s="44"/>
      <c r="JL620" s="44"/>
      <c r="JM620" s="44"/>
      <c r="JN620" s="44"/>
      <c r="JO620" s="44"/>
      <c r="JP620" s="44"/>
      <c r="JQ620" s="44"/>
      <c r="JR620" s="44"/>
      <c r="JS620" s="44"/>
      <c r="JT620" s="44"/>
      <c r="JU620" s="44"/>
      <c r="JV620" s="44"/>
      <c r="JW620" s="44"/>
      <c r="JX620" s="44"/>
      <c r="JY620" s="44"/>
      <c r="JZ620" s="44"/>
      <c r="KA620" s="44"/>
      <c r="KB620" s="44"/>
      <c r="KC620" s="44"/>
    </row>
    <row r="621" spans="1:289" x14ac:dyDescent="0.2">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44"/>
      <c r="FG621" s="44"/>
      <c r="FH621" s="44"/>
      <c r="FI621" s="44"/>
      <c r="FJ621" s="44"/>
      <c r="FK621" s="44"/>
      <c r="FL621" s="44"/>
      <c r="FM621" s="44"/>
      <c r="FN621" s="44"/>
      <c r="FO621" s="44"/>
      <c r="FP621" s="44"/>
      <c r="FQ621" s="44"/>
      <c r="FR621" s="44"/>
      <c r="FS621" s="44"/>
      <c r="FT621" s="44"/>
      <c r="FU621" s="44"/>
      <c r="FV621" s="44"/>
      <c r="FW621" s="44"/>
      <c r="FX621" s="44"/>
      <c r="FY621" s="44"/>
      <c r="FZ621" s="44"/>
      <c r="GA621" s="44"/>
      <c r="GB621" s="44"/>
      <c r="GC621" s="44"/>
      <c r="GD621" s="44"/>
      <c r="GE621" s="44"/>
      <c r="GF621" s="44"/>
      <c r="GG621" s="44"/>
      <c r="GH621" s="44"/>
      <c r="GI621" s="44"/>
      <c r="GJ621" s="44"/>
      <c r="GK621" s="44"/>
      <c r="GL621" s="44"/>
      <c r="GM621" s="44"/>
      <c r="GN621" s="44"/>
      <c r="GO621" s="44"/>
      <c r="GP621" s="44"/>
      <c r="GQ621" s="44"/>
      <c r="GR621" s="44"/>
      <c r="GS621" s="44"/>
      <c r="GT621" s="44"/>
      <c r="GU621" s="44"/>
      <c r="GV621" s="44"/>
      <c r="GW621" s="44"/>
      <c r="GX621" s="44"/>
      <c r="GY621" s="44"/>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4"/>
      <c r="HZ621" s="44"/>
      <c r="IA621" s="44"/>
      <c r="IB621" s="44"/>
      <c r="IC621" s="44"/>
      <c r="ID621" s="44"/>
      <c r="IE621" s="44"/>
      <c r="IF621" s="44"/>
      <c r="IG621" s="44"/>
      <c r="IH621" s="44"/>
      <c r="II621" s="44"/>
      <c r="IJ621" s="44"/>
      <c r="IK621" s="44"/>
      <c r="IL621" s="44"/>
      <c r="IM621" s="44"/>
      <c r="IN621" s="44"/>
      <c r="IO621" s="44"/>
      <c r="IP621" s="44"/>
      <c r="IQ621" s="44"/>
      <c r="IR621" s="44"/>
      <c r="IS621" s="44"/>
      <c r="IT621" s="44"/>
      <c r="IU621" s="44"/>
      <c r="IV621" s="44"/>
      <c r="IW621" s="44"/>
      <c r="IX621" s="44"/>
      <c r="IY621" s="44"/>
      <c r="IZ621" s="44"/>
      <c r="JA621" s="44"/>
      <c r="JB621" s="44"/>
      <c r="JC621" s="44"/>
      <c r="JD621" s="44"/>
      <c r="JE621" s="44"/>
      <c r="JF621" s="44"/>
      <c r="JG621" s="44"/>
      <c r="JH621" s="44"/>
      <c r="JI621" s="44"/>
      <c r="JJ621" s="44"/>
      <c r="JK621" s="44"/>
      <c r="JL621" s="44"/>
      <c r="JM621" s="44"/>
      <c r="JN621" s="44"/>
      <c r="JO621" s="44"/>
      <c r="JP621" s="44"/>
      <c r="JQ621" s="44"/>
      <c r="JR621" s="44"/>
      <c r="JS621" s="44"/>
      <c r="JT621" s="44"/>
      <c r="JU621" s="44"/>
      <c r="JV621" s="44"/>
      <c r="JW621" s="44"/>
      <c r="JX621" s="44"/>
      <c r="JY621" s="44"/>
      <c r="JZ621" s="44"/>
      <c r="KA621" s="44"/>
      <c r="KB621" s="44"/>
      <c r="KC621" s="44"/>
    </row>
    <row r="622" spans="1:289" x14ac:dyDescent="0.2">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44"/>
      <c r="FG622" s="44"/>
      <c r="FH622" s="44"/>
      <c r="FI622" s="44"/>
      <c r="FJ622" s="44"/>
      <c r="FK622" s="44"/>
      <c r="FL622" s="44"/>
      <c r="FM622" s="44"/>
      <c r="FN622" s="44"/>
      <c r="FO622" s="44"/>
      <c r="FP622" s="44"/>
      <c r="FQ622" s="44"/>
      <c r="FR622" s="44"/>
      <c r="FS622" s="44"/>
      <c r="FT622" s="44"/>
      <c r="FU622" s="44"/>
      <c r="FV622" s="44"/>
      <c r="FW622" s="44"/>
      <c r="FX622" s="44"/>
      <c r="FY622" s="44"/>
      <c r="FZ622" s="44"/>
      <c r="GA622" s="44"/>
      <c r="GB622" s="44"/>
      <c r="GC622" s="44"/>
      <c r="GD622" s="44"/>
      <c r="GE622" s="44"/>
      <c r="GF622" s="44"/>
      <c r="GG622" s="44"/>
      <c r="GH622" s="44"/>
      <c r="GI622" s="44"/>
      <c r="GJ622" s="44"/>
      <c r="GK622" s="44"/>
      <c r="GL622" s="44"/>
      <c r="GM622" s="44"/>
      <c r="GN622" s="44"/>
      <c r="GO622" s="44"/>
      <c r="GP622" s="44"/>
      <c r="GQ622" s="44"/>
      <c r="GR622" s="44"/>
      <c r="GS622" s="44"/>
      <c r="GT622" s="44"/>
      <c r="GU622" s="44"/>
      <c r="GV622" s="44"/>
      <c r="GW622" s="44"/>
      <c r="GX622" s="44"/>
      <c r="GY622" s="44"/>
      <c r="GZ622" s="44"/>
      <c r="HA622" s="44"/>
      <c r="HB622" s="44"/>
      <c r="HC622" s="44"/>
      <c r="HD622" s="44"/>
      <c r="HE622" s="44"/>
      <c r="HF622" s="44"/>
      <c r="HG622" s="44"/>
      <c r="HH622" s="44"/>
      <c r="HI622" s="44"/>
      <c r="HJ622" s="44"/>
      <c r="HK622" s="44"/>
      <c r="HL622" s="44"/>
      <c r="HM622" s="44"/>
      <c r="HN622" s="44"/>
      <c r="HO622" s="44"/>
      <c r="HP622" s="44"/>
      <c r="HQ622" s="44"/>
      <c r="HR622" s="44"/>
      <c r="HS622" s="44"/>
      <c r="HT622" s="44"/>
      <c r="HU622" s="44"/>
      <c r="HV622" s="44"/>
      <c r="HW622" s="44"/>
      <c r="HX622" s="44"/>
      <c r="HY622" s="44"/>
      <c r="HZ622" s="44"/>
      <c r="IA622" s="44"/>
      <c r="IB622" s="44"/>
      <c r="IC622" s="44"/>
      <c r="ID622" s="44"/>
      <c r="IE622" s="44"/>
      <c r="IF622" s="44"/>
      <c r="IG622" s="44"/>
      <c r="IH622" s="44"/>
      <c r="II622" s="44"/>
      <c r="IJ622" s="44"/>
      <c r="IK622" s="44"/>
      <c r="IL622" s="44"/>
      <c r="IM622" s="44"/>
      <c r="IN622" s="44"/>
      <c r="IO622" s="44"/>
      <c r="IP622" s="44"/>
      <c r="IQ622" s="44"/>
      <c r="IR622" s="44"/>
      <c r="IS622" s="44"/>
      <c r="IT622" s="44"/>
      <c r="IU622" s="44"/>
      <c r="IV622" s="44"/>
      <c r="IW622" s="44"/>
      <c r="IX622" s="44"/>
      <c r="IY622" s="44"/>
      <c r="IZ622" s="44"/>
      <c r="JA622" s="44"/>
      <c r="JB622" s="44"/>
      <c r="JC622" s="44"/>
      <c r="JD622" s="44"/>
      <c r="JE622" s="44"/>
      <c r="JF622" s="44"/>
      <c r="JG622" s="44"/>
      <c r="JH622" s="44"/>
      <c r="JI622" s="44"/>
      <c r="JJ622" s="44"/>
      <c r="JK622" s="44"/>
      <c r="JL622" s="44"/>
      <c r="JM622" s="44"/>
      <c r="JN622" s="44"/>
      <c r="JO622" s="44"/>
      <c r="JP622" s="44"/>
      <c r="JQ622" s="44"/>
      <c r="JR622" s="44"/>
      <c r="JS622" s="44"/>
      <c r="JT622" s="44"/>
      <c r="JU622" s="44"/>
      <c r="JV622" s="44"/>
      <c r="JW622" s="44"/>
      <c r="JX622" s="44"/>
      <c r="JY622" s="44"/>
      <c r="JZ622" s="44"/>
      <c r="KA622" s="44"/>
      <c r="KB622" s="44"/>
      <c r="KC622" s="44"/>
    </row>
    <row r="623" spans="1:289" x14ac:dyDescent="0.2">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44"/>
      <c r="FG623" s="44"/>
      <c r="FH623" s="44"/>
      <c r="FI623" s="44"/>
      <c r="FJ623" s="44"/>
      <c r="FK623" s="44"/>
      <c r="FL623" s="44"/>
      <c r="FM623" s="44"/>
      <c r="FN623" s="44"/>
      <c r="FO623" s="44"/>
      <c r="FP623" s="44"/>
      <c r="FQ623" s="44"/>
      <c r="FR623" s="44"/>
      <c r="FS623" s="44"/>
      <c r="FT623" s="44"/>
      <c r="FU623" s="44"/>
      <c r="FV623" s="44"/>
      <c r="FW623" s="44"/>
      <c r="FX623" s="44"/>
      <c r="FY623" s="44"/>
      <c r="FZ623" s="44"/>
      <c r="GA623" s="44"/>
      <c r="GB623" s="44"/>
      <c r="GC623" s="44"/>
      <c r="GD623" s="44"/>
      <c r="GE623" s="44"/>
      <c r="GF623" s="44"/>
      <c r="GG623" s="44"/>
      <c r="GH623" s="44"/>
      <c r="GI623" s="44"/>
      <c r="GJ623" s="44"/>
      <c r="GK623" s="44"/>
      <c r="GL623" s="44"/>
      <c r="GM623" s="44"/>
      <c r="GN623" s="44"/>
      <c r="GO623" s="44"/>
      <c r="GP623" s="44"/>
      <c r="GQ623" s="44"/>
      <c r="GR623" s="44"/>
      <c r="GS623" s="44"/>
      <c r="GT623" s="44"/>
      <c r="GU623" s="44"/>
      <c r="GV623" s="44"/>
      <c r="GW623" s="44"/>
      <c r="GX623" s="44"/>
      <c r="GY623" s="44"/>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4"/>
      <c r="HZ623" s="44"/>
      <c r="IA623" s="44"/>
      <c r="IB623" s="44"/>
      <c r="IC623" s="44"/>
      <c r="ID623" s="44"/>
      <c r="IE623" s="44"/>
      <c r="IF623" s="44"/>
      <c r="IG623" s="44"/>
      <c r="IH623" s="44"/>
      <c r="II623" s="44"/>
      <c r="IJ623" s="44"/>
      <c r="IK623" s="44"/>
      <c r="IL623" s="44"/>
      <c r="IM623" s="44"/>
      <c r="IN623" s="44"/>
      <c r="IO623" s="44"/>
      <c r="IP623" s="44"/>
      <c r="IQ623" s="44"/>
      <c r="IR623" s="44"/>
      <c r="IS623" s="44"/>
      <c r="IT623" s="44"/>
      <c r="IU623" s="44"/>
      <c r="IV623" s="44"/>
      <c r="IW623" s="44"/>
      <c r="IX623" s="44"/>
      <c r="IY623" s="44"/>
      <c r="IZ623" s="44"/>
      <c r="JA623" s="44"/>
      <c r="JB623" s="44"/>
      <c r="JC623" s="44"/>
      <c r="JD623" s="44"/>
      <c r="JE623" s="44"/>
      <c r="JF623" s="44"/>
      <c r="JG623" s="44"/>
      <c r="JH623" s="44"/>
      <c r="JI623" s="44"/>
      <c r="JJ623" s="44"/>
      <c r="JK623" s="44"/>
      <c r="JL623" s="44"/>
      <c r="JM623" s="44"/>
      <c r="JN623" s="44"/>
      <c r="JO623" s="44"/>
      <c r="JP623" s="44"/>
      <c r="JQ623" s="44"/>
      <c r="JR623" s="44"/>
      <c r="JS623" s="44"/>
      <c r="JT623" s="44"/>
      <c r="JU623" s="44"/>
      <c r="JV623" s="44"/>
      <c r="JW623" s="44"/>
      <c r="JX623" s="44"/>
      <c r="JY623" s="44"/>
      <c r="JZ623" s="44"/>
      <c r="KA623" s="44"/>
      <c r="KB623" s="44"/>
      <c r="KC623" s="44"/>
    </row>
    <row r="624" spans="1:289" x14ac:dyDescent="0.2">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44"/>
      <c r="FG624" s="44"/>
      <c r="FH624" s="44"/>
      <c r="FI624" s="44"/>
      <c r="FJ624" s="44"/>
      <c r="FK624" s="44"/>
      <c r="FL624" s="44"/>
      <c r="FM624" s="44"/>
      <c r="FN624" s="44"/>
      <c r="FO624" s="44"/>
      <c r="FP624" s="44"/>
      <c r="FQ624" s="44"/>
      <c r="FR624" s="44"/>
      <c r="FS624" s="44"/>
      <c r="FT624" s="44"/>
      <c r="FU624" s="44"/>
      <c r="FV624" s="44"/>
      <c r="FW624" s="44"/>
      <c r="FX624" s="44"/>
      <c r="FY624" s="44"/>
      <c r="FZ624" s="44"/>
      <c r="GA624" s="44"/>
      <c r="GB624" s="44"/>
      <c r="GC624" s="44"/>
      <c r="GD624" s="44"/>
      <c r="GE624" s="44"/>
      <c r="GF624" s="44"/>
      <c r="GG624" s="44"/>
      <c r="GH624" s="44"/>
      <c r="GI624" s="44"/>
      <c r="GJ624" s="44"/>
      <c r="GK624" s="44"/>
      <c r="GL624" s="44"/>
      <c r="GM624" s="44"/>
      <c r="GN624" s="44"/>
      <c r="GO624" s="44"/>
      <c r="GP624" s="44"/>
      <c r="GQ624" s="44"/>
      <c r="GR624" s="44"/>
      <c r="GS624" s="44"/>
      <c r="GT624" s="44"/>
      <c r="GU624" s="44"/>
      <c r="GV624" s="44"/>
      <c r="GW624" s="44"/>
      <c r="GX624" s="44"/>
      <c r="GY624" s="44"/>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4"/>
      <c r="HZ624" s="44"/>
      <c r="IA624" s="44"/>
      <c r="IB624" s="44"/>
      <c r="IC624" s="44"/>
      <c r="ID624" s="44"/>
      <c r="IE624" s="44"/>
      <c r="IF624" s="44"/>
      <c r="IG624" s="44"/>
      <c r="IH624" s="44"/>
      <c r="II624" s="44"/>
      <c r="IJ624" s="44"/>
      <c r="IK624" s="44"/>
      <c r="IL624" s="44"/>
      <c r="IM624" s="44"/>
      <c r="IN624" s="44"/>
      <c r="IO624" s="44"/>
      <c r="IP624" s="44"/>
      <c r="IQ624" s="44"/>
      <c r="IR624" s="44"/>
      <c r="IS624" s="44"/>
      <c r="IT624" s="44"/>
      <c r="IU624" s="44"/>
      <c r="IV624" s="44"/>
      <c r="IW624" s="44"/>
      <c r="IX624" s="44"/>
      <c r="IY624" s="44"/>
      <c r="IZ624" s="44"/>
      <c r="JA624" s="44"/>
      <c r="JB624" s="44"/>
      <c r="JC624" s="44"/>
      <c r="JD624" s="44"/>
      <c r="JE624" s="44"/>
      <c r="JF624" s="44"/>
      <c r="JG624" s="44"/>
      <c r="JH624" s="44"/>
      <c r="JI624" s="44"/>
      <c r="JJ624" s="44"/>
      <c r="JK624" s="44"/>
      <c r="JL624" s="44"/>
      <c r="JM624" s="44"/>
      <c r="JN624" s="44"/>
      <c r="JO624" s="44"/>
      <c r="JP624" s="44"/>
      <c r="JQ624" s="44"/>
      <c r="JR624" s="44"/>
      <c r="JS624" s="44"/>
      <c r="JT624" s="44"/>
      <c r="JU624" s="44"/>
      <c r="JV624" s="44"/>
      <c r="JW624" s="44"/>
      <c r="JX624" s="44"/>
      <c r="JY624" s="44"/>
      <c r="JZ624" s="44"/>
      <c r="KA624" s="44"/>
      <c r="KB624" s="44"/>
      <c r="KC624" s="44"/>
    </row>
    <row r="625" spans="1:289" x14ac:dyDescent="0.2">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44"/>
      <c r="FG625" s="44"/>
      <c r="FH625" s="44"/>
      <c r="FI625" s="44"/>
      <c r="FJ625" s="44"/>
      <c r="FK625" s="44"/>
      <c r="FL625" s="44"/>
      <c r="FM625" s="44"/>
      <c r="FN625" s="44"/>
      <c r="FO625" s="44"/>
      <c r="FP625" s="44"/>
      <c r="FQ625" s="44"/>
      <c r="FR625" s="44"/>
      <c r="FS625" s="44"/>
      <c r="FT625" s="44"/>
      <c r="FU625" s="44"/>
      <c r="FV625" s="44"/>
      <c r="FW625" s="44"/>
      <c r="FX625" s="44"/>
      <c r="FY625" s="44"/>
      <c r="FZ625" s="44"/>
      <c r="GA625" s="44"/>
      <c r="GB625" s="44"/>
      <c r="GC625" s="44"/>
      <c r="GD625" s="44"/>
      <c r="GE625" s="44"/>
      <c r="GF625" s="44"/>
      <c r="GG625" s="44"/>
      <c r="GH625" s="44"/>
      <c r="GI625" s="44"/>
      <c r="GJ625" s="44"/>
      <c r="GK625" s="44"/>
      <c r="GL625" s="44"/>
      <c r="GM625" s="44"/>
      <c r="GN625" s="44"/>
      <c r="GO625" s="44"/>
      <c r="GP625" s="44"/>
      <c r="GQ625" s="44"/>
      <c r="GR625" s="44"/>
      <c r="GS625" s="44"/>
      <c r="GT625" s="44"/>
      <c r="GU625" s="44"/>
      <c r="GV625" s="44"/>
      <c r="GW625" s="44"/>
      <c r="GX625" s="44"/>
      <c r="GY625" s="44"/>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4"/>
      <c r="HZ625" s="44"/>
      <c r="IA625" s="44"/>
      <c r="IB625" s="44"/>
      <c r="IC625" s="44"/>
      <c r="ID625" s="44"/>
      <c r="IE625" s="44"/>
      <c r="IF625" s="44"/>
      <c r="IG625" s="44"/>
      <c r="IH625" s="44"/>
      <c r="II625" s="44"/>
      <c r="IJ625" s="44"/>
      <c r="IK625" s="44"/>
      <c r="IL625" s="44"/>
      <c r="IM625" s="44"/>
      <c r="IN625" s="44"/>
      <c r="IO625" s="44"/>
      <c r="IP625" s="44"/>
      <c r="IQ625" s="44"/>
      <c r="IR625" s="44"/>
      <c r="IS625" s="44"/>
      <c r="IT625" s="44"/>
      <c r="IU625" s="44"/>
      <c r="IV625" s="44"/>
      <c r="IW625" s="44"/>
      <c r="IX625" s="44"/>
      <c r="IY625" s="44"/>
      <c r="IZ625" s="44"/>
      <c r="JA625" s="44"/>
      <c r="JB625" s="44"/>
      <c r="JC625" s="44"/>
      <c r="JD625" s="44"/>
      <c r="JE625" s="44"/>
      <c r="JF625" s="44"/>
      <c r="JG625" s="44"/>
      <c r="JH625" s="44"/>
      <c r="JI625" s="44"/>
      <c r="JJ625" s="44"/>
      <c r="JK625" s="44"/>
      <c r="JL625" s="44"/>
      <c r="JM625" s="44"/>
      <c r="JN625" s="44"/>
      <c r="JO625" s="44"/>
      <c r="JP625" s="44"/>
      <c r="JQ625" s="44"/>
      <c r="JR625" s="44"/>
      <c r="JS625" s="44"/>
      <c r="JT625" s="44"/>
      <c r="JU625" s="44"/>
      <c r="JV625" s="44"/>
      <c r="JW625" s="44"/>
      <c r="JX625" s="44"/>
      <c r="JY625" s="44"/>
      <c r="JZ625" s="44"/>
      <c r="KA625" s="44"/>
      <c r="KB625" s="44"/>
      <c r="KC625" s="44"/>
    </row>
    <row r="626" spans="1:289" x14ac:dyDescent="0.2">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44"/>
      <c r="FG626" s="44"/>
      <c r="FH626" s="44"/>
      <c r="FI626" s="44"/>
      <c r="FJ626" s="44"/>
      <c r="FK626" s="44"/>
      <c r="FL626" s="44"/>
      <c r="FM626" s="44"/>
      <c r="FN626" s="44"/>
      <c r="FO626" s="44"/>
      <c r="FP626" s="44"/>
      <c r="FQ626" s="44"/>
      <c r="FR626" s="44"/>
      <c r="FS626" s="44"/>
      <c r="FT626" s="44"/>
      <c r="FU626" s="44"/>
      <c r="FV626" s="44"/>
      <c r="FW626" s="44"/>
      <c r="FX626" s="44"/>
      <c r="FY626" s="44"/>
      <c r="FZ626" s="44"/>
      <c r="GA626" s="44"/>
      <c r="GB626" s="44"/>
      <c r="GC626" s="44"/>
      <c r="GD626" s="44"/>
      <c r="GE626" s="44"/>
      <c r="GF626" s="44"/>
      <c r="GG626" s="44"/>
      <c r="GH626" s="44"/>
      <c r="GI626" s="44"/>
      <c r="GJ626" s="44"/>
      <c r="GK626" s="44"/>
      <c r="GL626" s="44"/>
      <c r="GM626" s="44"/>
      <c r="GN626" s="44"/>
      <c r="GO626" s="44"/>
      <c r="GP626" s="44"/>
      <c r="GQ626" s="44"/>
      <c r="GR626" s="44"/>
      <c r="GS626" s="44"/>
      <c r="GT626" s="44"/>
      <c r="GU626" s="44"/>
      <c r="GV626" s="44"/>
      <c r="GW626" s="44"/>
      <c r="GX626" s="44"/>
      <c r="GY626" s="44"/>
      <c r="GZ626" s="44"/>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4"/>
      <c r="HZ626" s="44"/>
      <c r="IA626" s="44"/>
      <c r="IB626" s="44"/>
      <c r="IC626" s="44"/>
      <c r="ID626" s="44"/>
      <c r="IE626" s="44"/>
      <c r="IF626" s="44"/>
      <c r="IG626" s="44"/>
      <c r="IH626" s="44"/>
      <c r="II626" s="44"/>
      <c r="IJ626" s="44"/>
      <c r="IK626" s="44"/>
      <c r="IL626" s="44"/>
      <c r="IM626" s="44"/>
      <c r="IN626" s="44"/>
      <c r="IO626" s="44"/>
      <c r="IP626" s="44"/>
      <c r="IQ626" s="44"/>
      <c r="IR626" s="44"/>
      <c r="IS626" s="44"/>
      <c r="IT626" s="44"/>
      <c r="IU626" s="44"/>
      <c r="IV626" s="44"/>
      <c r="IW626" s="44"/>
      <c r="IX626" s="44"/>
      <c r="IY626" s="44"/>
      <c r="IZ626" s="44"/>
      <c r="JA626" s="44"/>
      <c r="JB626" s="44"/>
      <c r="JC626" s="44"/>
      <c r="JD626" s="44"/>
      <c r="JE626" s="44"/>
      <c r="JF626" s="44"/>
      <c r="JG626" s="44"/>
      <c r="JH626" s="44"/>
      <c r="JI626" s="44"/>
      <c r="JJ626" s="44"/>
      <c r="JK626" s="44"/>
      <c r="JL626" s="44"/>
      <c r="JM626" s="44"/>
      <c r="JN626" s="44"/>
      <c r="JO626" s="44"/>
      <c r="JP626" s="44"/>
      <c r="JQ626" s="44"/>
      <c r="JR626" s="44"/>
      <c r="JS626" s="44"/>
      <c r="JT626" s="44"/>
      <c r="JU626" s="44"/>
      <c r="JV626" s="44"/>
      <c r="JW626" s="44"/>
      <c r="JX626" s="44"/>
      <c r="JY626" s="44"/>
      <c r="JZ626" s="44"/>
      <c r="KA626" s="44"/>
      <c r="KB626" s="44"/>
      <c r="KC626" s="44"/>
    </row>
    <row r="627" spans="1:289" x14ac:dyDescent="0.2">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44"/>
      <c r="FG627" s="44"/>
      <c r="FH627" s="44"/>
      <c r="FI627" s="44"/>
      <c r="FJ627" s="44"/>
      <c r="FK627" s="44"/>
      <c r="FL627" s="44"/>
      <c r="FM627" s="44"/>
      <c r="FN627" s="44"/>
      <c r="FO627" s="44"/>
      <c r="FP627" s="44"/>
      <c r="FQ627" s="44"/>
      <c r="FR627" s="44"/>
      <c r="FS627" s="44"/>
      <c r="FT627" s="44"/>
      <c r="FU627" s="44"/>
      <c r="FV627" s="44"/>
      <c r="FW627" s="44"/>
      <c r="FX627" s="44"/>
      <c r="FY627" s="44"/>
      <c r="FZ627" s="44"/>
      <c r="GA627" s="44"/>
      <c r="GB627" s="44"/>
      <c r="GC627" s="44"/>
      <c r="GD627" s="44"/>
      <c r="GE627" s="44"/>
      <c r="GF627" s="44"/>
      <c r="GG627" s="44"/>
      <c r="GH627" s="44"/>
      <c r="GI627" s="44"/>
      <c r="GJ627" s="44"/>
      <c r="GK627" s="44"/>
      <c r="GL627" s="44"/>
      <c r="GM627" s="44"/>
      <c r="GN627" s="44"/>
      <c r="GO627" s="44"/>
      <c r="GP627" s="44"/>
      <c r="GQ627" s="44"/>
      <c r="GR627" s="44"/>
      <c r="GS627" s="44"/>
      <c r="GT627" s="44"/>
      <c r="GU627" s="44"/>
      <c r="GV627" s="44"/>
      <c r="GW627" s="44"/>
      <c r="GX627" s="44"/>
      <c r="GY627" s="44"/>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4"/>
      <c r="HZ627" s="44"/>
      <c r="IA627" s="44"/>
      <c r="IB627" s="44"/>
      <c r="IC627" s="44"/>
      <c r="ID627" s="44"/>
      <c r="IE627" s="44"/>
      <c r="IF627" s="44"/>
      <c r="IG627" s="44"/>
      <c r="IH627" s="44"/>
      <c r="II627" s="44"/>
      <c r="IJ627" s="44"/>
      <c r="IK627" s="44"/>
      <c r="IL627" s="44"/>
      <c r="IM627" s="44"/>
      <c r="IN627" s="44"/>
      <c r="IO627" s="44"/>
      <c r="IP627" s="44"/>
      <c r="IQ627" s="44"/>
      <c r="IR627" s="44"/>
      <c r="IS627" s="44"/>
      <c r="IT627" s="44"/>
      <c r="IU627" s="44"/>
      <c r="IV627" s="44"/>
      <c r="IW627" s="44"/>
      <c r="IX627" s="44"/>
      <c r="IY627" s="44"/>
      <c r="IZ627" s="44"/>
      <c r="JA627" s="44"/>
      <c r="JB627" s="44"/>
      <c r="JC627" s="44"/>
      <c r="JD627" s="44"/>
      <c r="JE627" s="44"/>
      <c r="JF627" s="44"/>
      <c r="JG627" s="44"/>
      <c r="JH627" s="44"/>
      <c r="JI627" s="44"/>
      <c r="JJ627" s="44"/>
      <c r="JK627" s="44"/>
      <c r="JL627" s="44"/>
      <c r="JM627" s="44"/>
      <c r="JN627" s="44"/>
      <c r="JO627" s="44"/>
      <c r="JP627" s="44"/>
      <c r="JQ627" s="44"/>
      <c r="JR627" s="44"/>
      <c r="JS627" s="44"/>
      <c r="JT627" s="44"/>
      <c r="JU627" s="44"/>
      <c r="JV627" s="44"/>
      <c r="JW627" s="44"/>
      <c r="JX627" s="44"/>
      <c r="JY627" s="44"/>
      <c r="JZ627" s="44"/>
      <c r="KA627" s="44"/>
      <c r="KB627" s="44"/>
      <c r="KC627" s="44"/>
    </row>
    <row r="628" spans="1:289" x14ac:dyDescent="0.2">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44"/>
      <c r="FG628" s="44"/>
      <c r="FH628" s="44"/>
      <c r="FI628" s="44"/>
      <c r="FJ628" s="44"/>
      <c r="FK628" s="44"/>
      <c r="FL628" s="44"/>
      <c r="FM628" s="44"/>
      <c r="FN628" s="44"/>
      <c r="FO628" s="44"/>
      <c r="FP628" s="44"/>
      <c r="FQ628" s="44"/>
      <c r="FR628" s="44"/>
      <c r="FS628" s="44"/>
      <c r="FT628" s="44"/>
      <c r="FU628" s="44"/>
      <c r="FV628" s="44"/>
      <c r="FW628" s="44"/>
      <c r="FX628" s="44"/>
      <c r="FY628" s="44"/>
      <c r="FZ628" s="44"/>
      <c r="GA628" s="44"/>
      <c r="GB628" s="44"/>
      <c r="GC628" s="44"/>
      <c r="GD628" s="44"/>
      <c r="GE628" s="44"/>
      <c r="GF628" s="44"/>
      <c r="GG628" s="44"/>
      <c r="GH628" s="44"/>
      <c r="GI628" s="44"/>
      <c r="GJ628" s="44"/>
      <c r="GK628" s="44"/>
      <c r="GL628" s="44"/>
      <c r="GM628" s="44"/>
      <c r="GN628" s="44"/>
      <c r="GO628" s="44"/>
      <c r="GP628" s="44"/>
      <c r="GQ628" s="44"/>
      <c r="GR628" s="44"/>
      <c r="GS628" s="44"/>
      <c r="GT628" s="44"/>
      <c r="GU628" s="44"/>
      <c r="GV628" s="44"/>
      <c r="GW628" s="44"/>
      <c r="GX628" s="44"/>
      <c r="GY628" s="44"/>
      <c r="GZ628" s="44"/>
      <c r="HA628" s="44"/>
      <c r="HB628" s="44"/>
      <c r="HC628" s="44"/>
      <c r="HD628" s="44"/>
      <c r="HE628" s="44"/>
      <c r="HF628" s="44"/>
      <c r="HG628" s="44"/>
      <c r="HH628" s="44"/>
      <c r="HI628" s="44"/>
      <c r="HJ628" s="44"/>
      <c r="HK628" s="44"/>
      <c r="HL628" s="44"/>
      <c r="HM628" s="44"/>
      <c r="HN628" s="44"/>
      <c r="HO628" s="44"/>
      <c r="HP628" s="44"/>
      <c r="HQ628" s="44"/>
      <c r="HR628" s="44"/>
      <c r="HS628" s="44"/>
      <c r="HT628" s="44"/>
      <c r="HU628" s="44"/>
      <c r="HV628" s="44"/>
      <c r="HW628" s="44"/>
      <c r="HX628" s="44"/>
      <c r="HY628" s="44"/>
      <c r="HZ628" s="44"/>
      <c r="IA628" s="44"/>
      <c r="IB628" s="44"/>
      <c r="IC628" s="44"/>
      <c r="ID628" s="44"/>
      <c r="IE628" s="44"/>
      <c r="IF628" s="44"/>
      <c r="IG628" s="44"/>
      <c r="IH628" s="44"/>
      <c r="II628" s="44"/>
      <c r="IJ628" s="44"/>
      <c r="IK628" s="44"/>
      <c r="IL628" s="44"/>
      <c r="IM628" s="44"/>
      <c r="IN628" s="44"/>
      <c r="IO628" s="44"/>
      <c r="IP628" s="44"/>
      <c r="IQ628" s="44"/>
      <c r="IR628" s="44"/>
      <c r="IS628" s="44"/>
      <c r="IT628" s="44"/>
      <c r="IU628" s="44"/>
      <c r="IV628" s="44"/>
      <c r="IW628" s="44"/>
      <c r="IX628" s="44"/>
      <c r="IY628" s="44"/>
      <c r="IZ628" s="44"/>
      <c r="JA628" s="44"/>
      <c r="JB628" s="44"/>
      <c r="JC628" s="44"/>
      <c r="JD628" s="44"/>
      <c r="JE628" s="44"/>
      <c r="JF628" s="44"/>
      <c r="JG628" s="44"/>
      <c r="JH628" s="44"/>
      <c r="JI628" s="44"/>
      <c r="JJ628" s="44"/>
      <c r="JK628" s="44"/>
      <c r="JL628" s="44"/>
      <c r="JM628" s="44"/>
      <c r="JN628" s="44"/>
      <c r="JO628" s="44"/>
      <c r="JP628" s="44"/>
      <c r="JQ628" s="44"/>
      <c r="JR628" s="44"/>
      <c r="JS628" s="44"/>
      <c r="JT628" s="44"/>
      <c r="JU628" s="44"/>
      <c r="JV628" s="44"/>
      <c r="JW628" s="44"/>
      <c r="JX628" s="44"/>
      <c r="JY628" s="44"/>
      <c r="JZ628" s="44"/>
      <c r="KA628" s="44"/>
      <c r="KB628" s="44"/>
      <c r="KC628" s="44"/>
    </row>
    <row r="629" spans="1:289" x14ac:dyDescent="0.2">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44"/>
      <c r="FG629" s="44"/>
      <c r="FH629" s="44"/>
      <c r="FI629" s="44"/>
      <c r="FJ629" s="44"/>
      <c r="FK629" s="44"/>
      <c r="FL629" s="44"/>
      <c r="FM629" s="44"/>
      <c r="FN629" s="44"/>
      <c r="FO629" s="44"/>
      <c r="FP629" s="44"/>
      <c r="FQ629" s="44"/>
      <c r="FR629" s="44"/>
      <c r="FS629" s="44"/>
      <c r="FT629" s="44"/>
      <c r="FU629" s="44"/>
      <c r="FV629" s="44"/>
      <c r="FW629" s="44"/>
      <c r="FX629" s="44"/>
      <c r="FY629" s="44"/>
      <c r="FZ629" s="44"/>
      <c r="GA629" s="44"/>
      <c r="GB629" s="44"/>
      <c r="GC629" s="44"/>
      <c r="GD629" s="44"/>
      <c r="GE629" s="44"/>
      <c r="GF629" s="44"/>
      <c r="GG629" s="44"/>
      <c r="GH629" s="44"/>
      <c r="GI629" s="44"/>
      <c r="GJ629" s="44"/>
      <c r="GK629" s="44"/>
      <c r="GL629" s="44"/>
      <c r="GM629" s="44"/>
      <c r="GN629" s="44"/>
      <c r="GO629" s="44"/>
      <c r="GP629" s="44"/>
      <c r="GQ629" s="44"/>
      <c r="GR629" s="44"/>
      <c r="GS629" s="44"/>
      <c r="GT629" s="44"/>
      <c r="GU629" s="44"/>
      <c r="GV629" s="44"/>
      <c r="GW629" s="44"/>
      <c r="GX629" s="44"/>
      <c r="GY629" s="44"/>
      <c r="GZ629" s="44"/>
      <c r="HA629" s="44"/>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4"/>
      <c r="HZ629" s="44"/>
      <c r="IA629" s="44"/>
      <c r="IB629" s="44"/>
      <c r="IC629" s="44"/>
      <c r="ID629" s="44"/>
      <c r="IE629" s="44"/>
      <c r="IF629" s="44"/>
      <c r="IG629" s="44"/>
      <c r="IH629" s="44"/>
      <c r="II629" s="44"/>
      <c r="IJ629" s="44"/>
      <c r="IK629" s="44"/>
      <c r="IL629" s="44"/>
      <c r="IM629" s="44"/>
      <c r="IN629" s="44"/>
      <c r="IO629" s="44"/>
      <c r="IP629" s="44"/>
      <c r="IQ629" s="44"/>
      <c r="IR629" s="44"/>
      <c r="IS629" s="44"/>
      <c r="IT629" s="44"/>
      <c r="IU629" s="44"/>
      <c r="IV629" s="44"/>
      <c r="IW629" s="44"/>
      <c r="IX629" s="44"/>
      <c r="IY629" s="44"/>
      <c r="IZ629" s="44"/>
      <c r="JA629" s="44"/>
      <c r="JB629" s="44"/>
      <c r="JC629" s="44"/>
      <c r="JD629" s="44"/>
      <c r="JE629" s="44"/>
      <c r="JF629" s="44"/>
      <c r="JG629" s="44"/>
      <c r="JH629" s="44"/>
      <c r="JI629" s="44"/>
      <c r="JJ629" s="44"/>
      <c r="JK629" s="44"/>
      <c r="JL629" s="44"/>
      <c r="JM629" s="44"/>
      <c r="JN629" s="44"/>
      <c r="JO629" s="44"/>
      <c r="JP629" s="44"/>
      <c r="JQ629" s="44"/>
      <c r="JR629" s="44"/>
      <c r="JS629" s="44"/>
      <c r="JT629" s="44"/>
      <c r="JU629" s="44"/>
      <c r="JV629" s="44"/>
      <c r="JW629" s="44"/>
      <c r="JX629" s="44"/>
      <c r="JY629" s="44"/>
      <c r="JZ629" s="44"/>
      <c r="KA629" s="44"/>
      <c r="KB629" s="44"/>
      <c r="KC629" s="44"/>
    </row>
    <row r="630" spans="1:289" x14ac:dyDescent="0.2">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44"/>
      <c r="FG630" s="44"/>
      <c r="FH630" s="44"/>
      <c r="FI630" s="44"/>
      <c r="FJ630" s="44"/>
      <c r="FK630" s="44"/>
      <c r="FL630" s="44"/>
      <c r="FM630" s="44"/>
      <c r="FN630" s="44"/>
      <c r="FO630" s="44"/>
      <c r="FP630" s="44"/>
      <c r="FQ630" s="44"/>
      <c r="FR630" s="44"/>
      <c r="FS630" s="44"/>
      <c r="FT630" s="44"/>
      <c r="FU630" s="44"/>
      <c r="FV630" s="44"/>
      <c r="FW630" s="44"/>
      <c r="FX630" s="44"/>
      <c r="FY630" s="44"/>
      <c r="FZ630" s="44"/>
      <c r="GA630" s="44"/>
      <c r="GB630" s="44"/>
      <c r="GC630" s="44"/>
      <c r="GD630" s="44"/>
      <c r="GE630" s="44"/>
      <c r="GF630" s="44"/>
      <c r="GG630" s="44"/>
      <c r="GH630" s="44"/>
      <c r="GI630" s="44"/>
      <c r="GJ630" s="44"/>
      <c r="GK630" s="44"/>
      <c r="GL630" s="44"/>
      <c r="GM630" s="44"/>
      <c r="GN630" s="44"/>
      <c r="GO630" s="44"/>
      <c r="GP630" s="44"/>
      <c r="GQ630" s="44"/>
      <c r="GR630" s="44"/>
      <c r="GS630" s="44"/>
      <c r="GT630" s="44"/>
      <c r="GU630" s="44"/>
      <c r="GV630" s="44"/>
      <c r="GW630" s="44"/>
      <c r="GX630" s="44"/>
      <c r="GY630" s="44"/>
      <c r="GZ630" s="44"/>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4"/>
      <c r="HZ630" s="44"/>
      <c r="IA630" s="44"/>
      <c r="IB630" s="44"/>
      <c r="IC630" s="44"/>
      <c r="ID630" s="44"/>
      <c r="IE630" s="44"/>
      <c r="IF630" s="44"/>
      <c r="IG630" s="44"/>
      <c r="IH630" s="44"/>
      <c r="II630" s="44"/>
      <c r="IJ630" s="44"/>
      <c r="IK630" s="44"/>
      <c r="IL630" s="44"/>
      <c r="IM630" s="44"/>
      <c r="IN630" s="44"/>
      <c r="IO630" s="44"/>
      <c r="IP630" s="44"/>
      <c r="IQ630" s="44"/>
      <c r="IR630" s="44"/>
      <c r="IS630" s="44"/>
      <c r="IT630" s="44"/>
      <c r="IU630" s="44"/>
      <c r="IV630" s="44"/>
      <c r="IW630" s="44"/>
      <c r="IX630" s="44"/>
      <c r="IY630" s="44"/>
      <c r="IZ630" s="44"/>
      <c r="JA630" s="44"/>
      <c r="JB630" s="44"/>
      <c r="JC630" s="44"/>
      <c r="JD630" s="44"/>
      <c r="JE630" s="44"/>
      <c r="JF630" s="44"/>
      <c r="JG630" s="44"/>
      <c r="JH630" s="44"/>
      <c r="JI630" s="44"/>
      <c r="JJ630" s="44"/>
      <c r="JK630" s="44"/>
      <c r="JL630" s="44"/>
      <c r="JM630" s="44"/>
      <c r="JN630" s="44"/>
      <c r="JO630" s="44"/>
      <c r="JP630" s="44"/>
      <c r="JQ630" s="44"/>
      <c r="JR630" s="44"/>
      <c r="JS630" s="44"/>
      <c r="JT630" s="44"/>
      <c r="JU630" s="44"/>
      <c r="JV630" s="44"/>
      <c r="JW630" s="44"/>
      <c r="JX630" s="44"/>
      <c r="JY630" s="44"/>
      <c r="JZ630" s="44"/>
      <c r="KA630" s="44"/>
      <c r="KB630" s="44"/>
      <c r="KC630" s="44"/>
    </row>
    <row r="631" spans="1:289" x14ac:dyDescent="0.2">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44"/>
      <c r="FG631" s="44"/>
      <c r="FH631" s="44"/>
      <c r="FI631" s="44"/>
      <c r="FJ631" s="44"/>
      <c r="FK631" s="44"/>
      <c r="FL631" s="44"/>
      <c r="FM631" s="44"/>
      <c r="FN631" s="44"/>
      <c r="FO631" s="44"/>
      <c r="FP631" s="44"/>
      <c r="FQ631" s="44"/>
      <c r="FR631" s="44"/>
      <c r="FS631" s="44"/>
      <c r="FT631" s="44"/>
      <c r="FU631" s="44"/>
      <c r="FV631" s="44"/>
      <c r="FW631" s="44"/>
      <c r="FX631" s="44"/>
      <c r="FY631" s="44"/>
      <c r="FZ631" s="44"/>
      <c r="GA631" s="44"/>
      <c r="GB631" s="44"/>
      <c r="GC631" s="44"/>
      <c r="GD631" s="44"/>
      <c r="GE631" s="44"/>
      <c r="GF631" s="44"/>
      <c r="GG631" s="44"/>
      <c r="GH631" s="44"/>
      <c r="GI631" s="44"/>
      <c r="GJ631" s="44"/>
      <c r="GK631" s="44"/>
      <c r="GL631" s="44"/>
      <c r="GM631" s="44"/>
      <c r="GN631" s="44"/>
      <c r="GO631" s="44"/>
      <c r="GP631" s="44"/>
      <c r="GQ631" s="44"/>
      <c r="GR631" s="44"/>
      <c r="GS631" s="44"/>
      <c r="GT631" s="44"/>
      <c r="GU631" s="44"/>
      <c r="GV631" s="44"/>
      <c r="GW631" s="44"/>
      <c r="GX631" s="44"/>
      <c r="GY631" s="44"/>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4"/>
      <c r="HZ631" s="44"/>
      <c r="IA631" s="44"/>
      <c r="IB631" s="44"/>
      <c r="IC631" s="44"/>
      <c r="ID631" s="44"/>
      <c r="IE631" s="44"/>
      <c r="IF631" s="44"/>
      <c r="IG631" s="44"/>
      <c r="IH631" s="44"/>
      <c r="II631" s="44"/>
      <c r="IJ631" s="44"/>
      <c r="IK631" s="44"/>
      <c r="IL631" s="44"/>
      <c r="IM631" s="44"/>
      <c r="IN631" s="44"/>
      <c r="IO631" s="44"/>
      <c r="IP631" s="44"/>
      <c r="IQ631" s="44"/>
      <c r="IR631" s="44"/>
      <c r="IS631" s="44"/>
      <c r="IT631" s="44"/>
      <c r="IU631" s="44"/>
      <c r="IV631" s="44"/>
      <c r="IW631" s="44"/>
      <c r="IX631" s="44"/>
      <c r="IY631" s="44"/>
      <c r="IZ631" s="44"/>
      <c r="JA631" s="44"/>
      <c r="JB631" s="44"/>
      <c r="JC631" s="44"/>
      <c r="JD631" s="44"/>
      <c r="JE631" s="44"/>
      <c r="JF631" s="44"/>
      <c r="JG631" s="44"/>
      <c r="JH631" s="44"/>
      <c r="JI631" s="44"/>
      <c r="JJ631" s="44"/>
      <c r="JK631" s="44"/>
      <c r="JL631" s="44"/>
      <c r="JM631" s="44"/>
      <c r="JN631" s="44"/>
      <c r="JO631" s="44"/>
      <c r="JP631" s="44"/>
      <c r="JQ631" s="44"/>
      <c r="JR631" s="44"/>
      <c r="JS631" s="44"/>
      <c r="JT631" s="44"/>
      <c r="JU631" s="44"/>
      <c r="JV631" s="44"/>
      <c r="JW631" s="44"/>
      <c r="JX631" s="44"/>
      <c r="JY631" s="44"/>
      <c r="JZ631" s="44"/>
      <c r="KA631" s="44"/>
      <c r="KB631" s="44"/>
      <c r="KC631" s="44"/>
    </row>
    <row r="632" spans="1:289" x14ac:dyDescent="0.2">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44"/>
      <c r="FG632" s="44"/>
      <c r="FH632" s="44"/>
      <c r="FI632" s="44"/>
      <c r="FJ632" s="44"/>
      <c r="FK632" s="44"/>
      <c r="FL632" s="44"/>
      <c r="FM632" s="44"/>
      <c r="FN632" s="44"/>
      <c r="FO632" s="44"/>
      <c r="FP632" s="44"/>
      <c r="FQ632" s="44"/>
      <c r="FR632" s="44"/>
      <c r="FS632" s="44"/>
      <c r="FT632" s="44"/>
      <c r="FU632" s="44"/>
      <c r="FV632" s="44"/>
      <c r="FW632" s="44"/>
      <c r="FX632" s="44"/>
      <c r="FY632" s="44"/>
      <c r="FZ632" s="44"/>
      <c r="GA632" s="44"/>
      <c r="GB632" s="44"/>
      <c r="GC632" s="44"/>
      <c r="GD632" s="44"/>
      <c r="GE632" s="44"/>
      <c r="GF632" s="44"/>
      <c r="GG632" s="44"/>
      <c r="GH632" s="44"/>
      <c r="GI632" s="44"/>
      <c r="GJ632" s="44"/>
      <c r="GK632" s="44"/>
      <c r="GL632" s="44"/>
      <c r="GM632" s="44"/>
      <c r="GN632" s="44"/>
      <c r="GO632" s="44"/>
      <c r="GP632" s="44"/>
      <c r="GQ632" s="44"/>
      <c r="GR632" s="44"/>
      <c r="GS632" s="44"/>
      <c r="GT632" s="44"/>
      <c r="GU632" s="44"/>
      <c r="GV632" s="44"/>
      <c r="GW632" s="44"/>
      <c r="GX632" s="44"/>
      <c r="GY632" s="44"/>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4"/>
      <c r="HZ632" s="44"/>
      <c r="IA632" s="44"/>
      <c r="IB632" s="44"/>
      <c r="IC632" s="44"/>
      <c r="ID632" s="44"/>
      <c r="IE632" s="44"/>
      <c r="IF632" s="44"/>
      <c r="IG632" s="44"/>
      <c r="IH632" s="44"/>
      <c r="II632" s="44"/>
      <c r="IJ632" s="44"/>
      <c r="IK632" s="44"/>
      <c r="IL632" s="44"/>
      <c r="IM632" s="44"/>
      <c r="IN632" s="44"/>
      <c r="IO632" s="44"/>
      <c r="IP632" s="44"/>
      <c r="IQ632" s="44"/>
      <c r="IR632" s="44"/>
      <c r="IS632" s="44"/>
      <c r="IT632" s="44"/>
      <c r="IU632" s="44"/>
      <c r="IV632" s="44"/>
      <c r="IW632" s="44"/>
      <c r="IX632" s="44"/>
      <c r="IY632" s="44"/>
      <c r="IZ632" s="44"/>
      <c r="JA632" s="44"/>
      <c r="JB632" s="44"/>
      <c r="JC632" s="44"/>
      <c r="JD632" s="44"/>
      <c r="JE632" s="44"/>
      <c r="JF632" s="44"/>
      <c r="JG632" s="44"/>
      <c r="JH632" s="44"/>
      <c r="JI632" s="44"/>
      <c r="JJ632" s="44"/>
      <c r="JK632" s="44"/>
      <c r="JL632" s="44"/>
      <c r="JM632" s="44"/>
      <c r="JN632" s="44"/>
      <c r="JO632" s="44"/>
      <c r="JP632" s="44"/>
      <c r="JQ632" s="44"/>
      <c r="JR632" s="44"/>
      <c r="JS632" s="44"/>
      <c r="JT632" s="44"/>
      <c r="JU632" s="44"/>
      <c r="JV632" s="44"/>
      <c r="JW632" s="44"/>
      <c r="JX632" s="44"/>
      <c r="JY632" s="44"/>
      <c r="JZ632" s="44"/>
      <c r="KA632" s="44"/>
      <c r="KB632" s="44"/>
      <c r="KC632" s="44"/>
    </row>
    <row r="633" spans="1:289" x14ac:dyDescent="0.2">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44"/>
      <c r="FG633" s="44"/>
      <c r="FH633" s="44"/>
      <c r="FI633" s="44"/>
      <c r="FJ633" s="44"/>
      <c r="FK633" s="44"/>
      <c r="FL633" s="44"/>
      <c r="FM633" s="44"/>
      <c r="FN633" s="44"/>
      <c r="FO633" s="44"/>
      <c r="FP633" s="44"/>
      <c r="FQ633" s="44"/>
      <c r="FR633" s="44"/>
      <c r="FS633" s="44"/>
      <c r="FT633" s="44"/>
      <c r="FU633" s="44"/>
      <c r="FV633" s="44"/>
      <c r="FW633" s="44"/>
      <c r="FX633" s="44"/>
      <c r="FY633" s="44"/>
      <c r="FZ633" s="44"/>
      <c r="GA633" s="44"/>
      <c r="GB633" s="44"/>
      <c r="GC633" s="44"/>
      <c r="GD633" s="44"/>
      <c r="GE633" s="44"/>
      <c r="GF633" s="44"/>
      <c r="GG633" s="44"/>
      <c r="GH633" s="44"/>
      <c r="GI633" s="44"/>
      <c r="GJ633" s="44"/>
      <c r="GK633" s="44"/>
      <c r="GL633" s="44"/>
      <c r="GM633" s="44"/>
      <c r="GN633" s="44"/>
      <c r="GO633" s="44"/>
      <c r="GP633" s="44"/>
      <c r="GQ633" s="44"/>
      <c r="GR633" s="44"/>
      <c r="GS633" s="44"/>
      <c r="GT633" s="44"/>
      <c r="GU633" s="44"/>
      <c r="GV633" s="44"/>
      <c r="GW633" s="44"/>
      <c r="GX633" s="44"/>
      <c r="GY633" s="44"/>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4"/>
      <c r="HZ633" s="44"/>
      <c r="IA633" s="44"/>
      <c r="IB633" s="44"/>
      <c r="IC633" s="44"/>
      <c r="ID633" s="44"/>
      <c r="IE633" s="44"/>
      <c r="IF633" s="44"/>
      <c r="IG633" s="44"/>
      <c r="IH633" s="44"/>
      <c r="II633" s="44"/>
      <c r="IJ633" s="44"/>
      <c r="IK633" s="44"/>
      <c r="IL633" s="44"/>
      <c r="IM633" s="44"/>
      <c r="IN633" s="44"/>
      <c r="IO633" s="44"/>
      <c r="IP633" s="44"/>
      <c r="IQ633" s="44"/>
      <c r="IR633" s="44"/>
      <c r="IS633" s="44"/>
      <c r="IT633" s="44"/>
      <c r="IU633" s="44"/>
      <c r="IV633" s="44"/>
      <c r="IW633" s="44"/>
      <c r="IX633" s="44"/>
      <c r="IY633" s="44"/>
      <c r="IZ633" s="44"/>
      <c r="JA633" s="44"/>
      <c r="JB633" s="44"/>
      <c r="JC633" s="44"/>
      <c r="JD633" s="44"/>
      <c r="JE633" s="44"/>
      <c r="JF633" s="44"/>
      <c r="JG633" s="44"/>
      <c r="JH633" s="44"/>
      <c r="JI633" s="44"/>
      <c r="JJ633" s="44"/>
      <c r="JK633" s="44"/>
      <c r="JL633" s="44"/>
      <c r="JM633" s="44"/>
      <c r="JN633" s="44"/>
      <c r="JO633" s="44"/>
      <c r="JP633" s="44"/>
      <c r="JQ633" s="44"/>
      <c r="JR633" s="44"/>
      <c r="JS633" s="44"/>
      <c r="JT633" s="44"/>
      <c r="JU633" s="44"/>
      <c r="JV633" s="44"/>
      <c r="JW633" s="44"/>
      <c r="JX633" s="44"/>
      <c r="JY633" s="44"/>
      <c r="JZ633" s="44"/>
      <c r="KA633" s="44"/>
      <c r="KB633" s="44"/>
      <c r="KC633" s="44"/>
    </row>
    <row r="634" spans="1:289" x14ac:dyDescent="0.2">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44"/>
      <c r="FG634" s="44"/>
      <c r="FH634" s="44"/>
      <c r="FI634" s="44"/>
      <c r="FJ634" s="44"/>
      <c r="FK634" s="44"/>
      <c r="FL634" s="44"/>
      <c r="FM634" s="44"/>
      <c r="FN634" s="44"/>
      <c r="FO634" s="44"/>
      <c r="FP634" s="44"/>
      <c r="FQ634" s="44"/>
      <c r="FR634" s="44"/>
      <c r="FS634" s="44"/>
      <c r="FT634" s="44"/>
      <c r="FU634" s="44"/>
      <c r="FV634" s="44"/>
      <c r="FW634" s="44"/>
      <c r="FX634" s="44"/>
      <c r="FY634" s="44"/>
      <c r="FZ634" s="44"/>
      <c r="GA634" s="44"/>
      <c r="GB634" s="44"/>
      <c r="GC634" s="44"/>
      <c r="GD634" s="44"/>
      <c r="GE634" s="44"/>
      <c r="GF634" s="44"/>
      <c r="GG634" s="44"/>
      <c r="GH634" s="44"/>
      <c r="GI634" s="44"/>
      <c r="GJ634" s="44"/>
      <c r="GK634" s="44"/>
      <c r="GL634" s="44"/>
      <c r="GM634" s="44"/>
      <c r="GN634" s="44"/>
      <c r="GO634" s="44"/>
      <c r="GP634" s="44"/>
      <c r="GQ634" s="44"/>
      <c r="GR634" s="44"/>
      <c r="GS634" s="44"/>
      <c r="GT634" s="44"/>
      <c r="GU634" s="44"/>
      <c r="GV634" s="44"/>
      <c r="GW634" s="44"/>
      <c r="GX634" s="44"/>
      <c r="GY634" s="44"/>
      <c r="GZ634" s="44"/>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4"/>
      <c r="HZ634" s="44"/>
      <c r="IA634" s="44"/>
      <c r="IB634" s="44"/>
      <c r="IC634" s="44"/>
      <c r="ID634" s="44"/>
      <c r="IE634" s="44"/>
      <c r="IF634" s="44"/>
      <c r="IG634" s="44"/>
      <c r="IH634" s="44"/>
      <c r="II634" s="44"/>
      <c r="IJ634" s="44"/>
      <c r="IK634" s="44"/>
      <c r="IL634" s="44"/>
      <c r="IM634" s="44"/>
      <c r="IN634" s="44"/>
      <c r="IO634" s="44"/>
      <c r="IP634" s="44"/>
      <c r="IQ634" s="44"/>
      <c r="IR634" s="44"/>
      <c r="IS634" s="44"/>
      <c r="IT634" s="44"/>
      <c r="IU634" s="44"/>
      <c r="IV634" s="44"/>
      <c r="IW634" s="44"/>
      <c r="IX634" s="44"/>
      <c r="IY634" s="44"/>
      <c r="IZ634" s="44"/>
      <c r="JA634" s="44"/>
      <c r="JB634" s="44"/>
      <c r="JC634" s="44"/>
      <c r="JD634" s="44"/>
      <c r="JE634" s="44"/>
      <c r="JF634" s="44"/>
      <c r="JG634" s="44"/>
      <c r="JH634" s="44"/>
      <c r="JI634" s="44"/>
      <c r="JJ634" s="44"/>
      <c r="JK634" s="44"/>
      <c r="JL634" s="44"/>
      <c r="JM634" s="44"/>
      <c r="JN634" s="44"/>
      <c r="JO634" s="44"/>
      <c r="JP634" s="44"/>
      <c r="JQ634" s="44"/>
      <c r="JR634" s="44"/>
      <c r="JS634" s="44"/>
      <c r="JT634" s="44"/>
      <c r="JU634" s="44"/>
      <c r="JV634" s="44"/>
      <c r="JW634" s="44"/>
      <c r="JX634" s="44"/>
      <c r="JY634" s="44"/>
      <c r="JZ634" s="44"/>
      <c r="KA634" s="44"/>
      <c r="KB634" s="44"/>
      <c r="KC634" s="44"/>
    </row>
    <row r="635" spans="1:289" x14ac:dyDescent="0.2">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44"/>
      <c r="FG635" s="44"/>
      <c r="FH635" s="44"/>
      <c r="FI635" s="44"/>
      <c r="FJ635" s="44"/>
      <c r="FK635" s="44"/>
      <c r="FL635" s="44"/>
      <c r="FM635" s="44"/>
      <c r="FN635" s="44"/>
      <c r="FO635" s="44"/>
      <c r="FP635" s="44"/>
      <c r="FQ635" s="44"/>
      <c r="FR635" s="44"/>
      <c r="FS635" s="44"/>
      <c r="FT635" s="44"/>
      <c r="FU635" s="44"/>
      <c r="FV635" s="44"/>
      <c r="FW635" s="44"/>
      <c r="FX635" s="44"/>
      <c r="FY635" s="44"/>
      <c r="FZ635" s="44"/>
      <c r="GA635" s="44"/>
      <c r="GB635" s="44"/>
      <c r="GC635" s="44"/>
      <c r="GD635" s="44"/>
      <c r="GE635" s="44"/>
      <c r="GF635" s="44"/>
      <c r="GG635" s="44"/>
      <c r="GH635" s="44"/>
      <c r="GI635" s="44"/>
      <c r="GJ635" s="44"/>
      <c r="GK635" s="44"/>
      <c r="GL635" s="44"/>
      <c r="GM635" s="44"/>
      <c r="GN635" s="44"/>
      <c r="GO635" s="44"/>
      <c r="GP635" s="44"/>
      <c r="GQ635" s="44"/>
      <c r="GR635" s="44"/>
      <c r="GS635" s="44"/>
      <c r="GT635" s="44"/>
      <c r="GU635" s="44"/>
      <c r="GV635" s="44"/>
      <c r="GW635" s="44"/>
      <c r="GX635" s="44"/>
      <c r="GY635" s="44"/>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4"/>
      <c r="HZ635" s="44"/>
      <c r="IA635" s="44"/>
      <c r="IB635" s="44"/>
      <c r="IC635" s="44"/>
      <c r="ID635" s="44"/>
      <c r="IE635" s="44"/>
      <c r="IF635" s="44"/>
      <c r="IG635" s="44"/>
      <c r="IH635" s="44"/>
      <c r="II635" s="44"/>
      <c r="IJ635" s="44"/>
      <c r="IK635" s="44"/>
      <c r="IL635" s="44"/>
      <c r="IM635" s="44"/>
      <c r="IN635" s="44"/>
      <c r="IO635" s="44"/>
      <c r="IP635" s="44"/>
      <c r="IQ635" s="44"/>
      <c r="IR635" s="44"/>
      <c r="IS635" s="44"/>
      <c r="IT635" s="44"/>
      <c r="IU635" s="44"/>
      <c r="IV635" s="44"/>
      <c r="IW635" s="44"/>
      <c r="IX635" s="44"/>
      <c r="IY635" s="44"/>
      <c r="IZ635" s="44"/>
      <c r="JA635" s="44"/>
      <c r="JB635" s="44"/>
      <c r="JC635" s="44"/>
      <c r="JD635" s="44"/>
      <c r="JE635" s="44"/>
      <c r="JF635" s="44"/>
      <c r="JG635" s="44"/>
      <c r="JH635" s="44"/>
      <c r="JI635" s="44"/>
      <c r="JJ635" s="44"/>
      <c r="JK635" s="44"/>
      <c r="JL635" s="44"/>
      <c r="JM635" s="44"/>
      <c r="JN635" s="44"/>
      <c r="JO635" s="44"/>
      <c r="JP635" s="44"/>
      <c r="JQ635" s="44"/>
      <c r="JR635" s="44"/>
      <c r="JS635" s="44"/>
      <c r="JT635" s="44"/>
      <c r="JU635" s="44"/>
      <c r="JV635" s="44"/>
      <c r="JW635" s="44"/>
      <c r="JX635" s="44"/>
      <c r="JY635" s="44"/>
      <c r="JZ635" s="44"/>
      <c r="KA635" s="44"/>
      <c r="KB635" s="44"/>
      <c r="KC635" s="44"/>
    </row>
    <row r="636" spans="1:289" x14ac:dyDescent="0.2">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44"/>
      <c r="FG636" s="44"/>
      <c r="FH636" s="44"/>
      <c r="FI636" s="44"/>
      <c r="FJ636" s="44"/>
      <c r="FK636" s="44"/>
      <c r="FL636" s="44"/>
      <c r="FM636" s="44"/>
      <c r="FN636" s="44"/>
      <c r="FO636" s="44"/>
      <c r="FP636" s="44"/>
      <c r="FQ636" s="44"/>
      <c r="FR636" s="44"/>
      <c r="FS636" s="44"/>
      <c r="FT636" s="44"/>
      <c r="FU636" s="44"/>
      <c r="FV636" s="44"/>
      <c r="FW636" s="44"/>
      <c r="FX636" s="44"/>
      <c r="FY636" s="44"/>
      <c r="FZ636" s="44"/>
      <c r="GA636" s="44"/>
      <c r="GB636" s="44"/>
      <c r="GC636" s="44"/>
      <c r="GD636" s="44"/>
      <c r="GE636" s="44"/>
      <c r="GF636" s="44"/>
      <c r="GG636" s="44"/>
      <c r="GH636" s="44"/>
      <c r="GI636" s="44"/>
      <c r="GJ636" s="44"/>
      <c r="GK636" s="44"/>
      <c r="GL636" s="44"/>
      <c r="GM636" s="44"/>
      <c r="GN636" s="44"/>
      <c r="GO636" s="44"/>
      <c r="GP636" s="44"/>
      <c r="GQ636" s="44"/>
      <c r="GR636" s="44"/>
      <c r="GS636" s="44"/>
      <c r="GT636" s="44"/>
      <c r="GU636" s="44"/>
      <c r="GV636" s="44"/>
      <c r="GW636" s="44"/>
      <c r="GX636" s="44"/>
      <c r="GY636" s="44"/>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4"/>
      <c r="HZ636" s="44"/>
      <c r="IA636" s="44"/>
      <c r="IB636" s="44"/>
      <c r="IC636" s="44"/>
      <c r="ID636" s="44"/>
      <c r="IE636" s="44"/>
      <c r="IF636" s="44"/>
      <c r="IG636" s="44"/>
      <c r="IH636" s="44"/>
      <c r="II636" s="44"/>
      <c r="IJ636" s="44"/>
      <c r="IK636" s="44"/>
      <c r="IL636" s="44"/>
      <c r="IM636" s="44"/>
      <c r="IN636" s="44"/>
      <c r="IO636" s="44"/>
      <c r="IP636" s="44"/>
      <c r="IQ636" s="44"/>
      <c r="IR636" s="44"/>
      <c r="IS636" s="44"/>
      <c r="IT636" s="44"/>
      <c r="IU636" s="44"/>
      <c r="IV636" s="44"/>
      <c r="IW636" s="44"/>
      <c r="IX636" s="44"/>
      <c r="IY636" s="44"/>
      <c r="IZ636" s="44"/>
      <c r="JA636" s="44"/>
      <c r="JB636" s="44"/>
      <c r="JC636" s="44"/>
      <c r="JD636" s="44"/>
      <c r="JE636" s="44"/>
      <c r="JF636" s="44"/>
      <c r="JG636" s="44"/>
      <c r="JH636" s="44"/>
      <c r="JI636" s="44"/>
      <c r="JJ636" s="44"/>
      <c r="JK636" s="44"/>
      <c r="JL636" s="44"/>
      <c r="JM636" s="44"/>
      <c r="JN636" s="44"/>
      <c r="JO636" s="44"/>
      <c r="JP636" s="44"/>
      <c r="JQ636" s="44"/>
      <c r="JR636" s="44"/>
      <c r="JS636" s="44"/>
      <c r="JT636" s="44"/>
      <c r="JU636" s="44"/>
      <c r="JV636" s="44"/>
      <c r="JW636" s="44"/>
      <c r="JX636" s="44"/>
      <c r="JY636" s="44"/>
      <c r="JZ636" s="44"/>
      <c r="KA636" s="44"/>
      <c r="KB636" s="44"/>
      <c r="KC636" s="44"/>
    </row>
    <row r="637" spans="1:289" x14ac:dyDescent="0.2">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44"/>
      <c r="FG637" s="44"/>
      <c r="FH637" s="44"/>
      <c r="FI637" s="44"/>
      <c r="FJ637" s="44"/>
      <c r="FK637" s="44"/>
      <c r="FL637" s="44"/>
      <c r="FM637" s="44"/>
      <c r="FN637" s="44"/>
      <c r="FO637" s="44"/>
      <c r="FP637" s="44"/>
      <c r="FQ637" s="44"/>
      <c r="FR637" s="44"/>
      <c r="FS637" s="44"/>
      <c r="FT637" s="44"/>
      <c r="FU637" s="44"/>
      <c r="FV637" s="44"/>
      <c r="FW637" s="44"/>
      <c r="FX637" s="44"/>
      <c r="FY637" s="44"/>
      <c r="FZ637" s="44"/>
      <c r="GA637" s="44"/>
      <c r="GB637" s="44"/>
      <c r="GC637" s="44"/>
      <c r="GD637" s="44"/>
      <c r="GE637" s="44"/>
      <c r="GF637" s="44"/>
      <c r="GG637" s="44"/>
      <c r="GH637" s="44"/>
      <c r="GI637" s="44"/>
      <c r="GJ637" s="44"/>
      <c r="GK637" s="44"/>
      <c r="GL637" s="44"/>
      <c r="GM637" s="44"/>
      <c r="GN637" s="44"/>
      <c r="GO637" s="44"/>
      <c r="GP637" s="44"/>
      <c r="GQ637" s="44"/>
      <c r="GR637" s="44"/>
      <c r="GS637" s="44"/>
      <c r="GT637" s="44"/>
      <c r="GU637" s="44"/>
      <c r="GV637" s="44"/>
      <c r="GW637" s="44"/>
      <c r="GX637" s="44"/>
      <c r="GY637" s="44"/>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4"/>
      <c r="HZ637" s="44"/>
      <c r="IA637" s="44"/>
      <c r="IB637" s="44"/>
      <c r="IC637" s="44"/>
      <c r="ID637" s="44"/>
      <c r="IE637" s="44"/>
      <c r="IF637" s="44"/>
      <c r="IG637" s="44"/>
      <c r="IH637" s="44"/>
      <c r="II637" s="44"/>
      <c r="IJ637" s="44"/>
      <c r="IK637" s="44"/>
      <c r="IL637" s="44"/>
      <c r="IM637" s="44"/>
      <c r="IN637" s="44"/>
      <c r="IO637" s="44"/>
      <c r="IP637" s="44"/>
      <c r="IQ637" s="44"/>
      <c r="IR637" s="44"/>
      <c r="IS637" s="44"/>
      <c r="IT637" s="44"/>
      <c r="IU637" s="44"/>
      <c r="IV637" s="44"/>
      <c r="IW637" s="44"/>
      <c r="IX637" s="44"/>
      <c r="IY637" s="44"/>
      <c r="IZ637" s="44"/>
      <c r="JA637" s="44"/>
      <c r="JB637" s="44"/>
      <c r="JC637" s="44"/>
      <c r="JD637" s="44"/>
      <c r="JE637" s="44"/>
      <c r="JF637" s="44"/>
      <c r="JG637" s="44"/>
      <c r="JH637" s="44"/>
      <c r="JI637" s="44"/>
      <c r="JJ637" s="44"/>
      <c r="JK637" s="44"/>
      <c r="JL637" s="44"/>
      <c r="JM637" s="44"/>
      <c r="JN637" s="44"/>
      <c r="JO637" s="44"/>
      <c r="JP637" s="44"/>
      <c r="JQ637" s="44"/>
      <c r="JR637" s="44"/>
      <c r="JS637" s="44"/>
      <c r="JT637" s="44"/>
      <c r="JU637" s="44"/>
      <c r="JV637" s="44"/>
      <c r="JW637" s="44"/>
      <c r="JX637" s="44"/>
      <c r="JY637" s="44"/>
      <c r="JZ637" s="44"/>
      <c r="KA637" s="44"/>
      <c r="KB637" s="44"/>
      <c r="KC637" s="44"/>
    </row>
    <row r="638" spans="1:289" x14ac:dyDescent="0.2">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44"/>
      <c r="FG638" s="44"/>
      <c r="FH638" s="44"/>
      <c r="FI638" s="44"/>
      <c r="FJ638" s="44"/>
      <c r="FK638" s="44"/>
      <c r="FL638" s="44"/>
      <c r="FM638" s="44"/>
      <c r="FN638" s="44"/>
      <c r="FO638" s="44"/>
      <c r="FP638" s="44"/>
      <c r="FQ638" s="44"/>
      <c r="FR638" s="44"/>
      <c r="FS638" s="44"/>
      <c r="FT638" s="44"/>
      <c r="FU638" s="44"/>
      <c r="FV638" s="44"/>
      <c r="FW638" s="44"/>
      <c r="FX638" s="44"/>
      <c r="FY638" s="44"/>
      <c r="FZ638" s="44"/>
      <c r="GA638" s="44"/>
      <c r="GB638" s="44"/>
      <c r="GC638" s="44"/>
      <c r="GD638" s="44"/>
      <c r="GE638" s="44"/>
      <c r="GF638" s="44"/>
      <c r="GG638" s="44"/>
      <c r="GH638" s="44"/>
      <c r="GI638" s="44"/>
      <c r="GJ638" s="44"/>
      <c r="GK638" s="44"/>
      <c r="GL638" s="44"/>
      <c r="GM638" s="44"/>
      <c r="GN638" s="44"/>
      <c r="GO638" s="44"/>
      <c r="GP638" s="44"/>
      <c r="GQ638" s="44"/>
      <c r="GR638" s="44"/>
      <c r="GS638" s="44"/>
      <c r="GT638" s="44"/>
      <c r="GU638" s="44"/>
      <c r="GV638" s="44"/>
      <c r="GW638" s="44"/>
      <c r="GX638" s="44"/>
      <c r="GY638" s="44"/>
      <c r="GZ638" s="44"/>
      <c r="HA638" s="44"/>
      <c r="HB638" s="44"/>
      <c r="HC638" s="44"/>
      <c r="HD638" s="44"/>
      <c r="HE638" s="44"/>
      <c r="HF638" s="44"/>
      <c r="HG638" s="44"/>
      <c r="HH638" s="44"/>
      <c r="HI638" s="44"/>
      <c r="HJ638" s="44"/>
      <c r="HK638" s="44"/>
      <c r="HL638" s="44"/>
      <c r="HM638" s="44"/>
      <c r="HN638" s="44"/>
      <c r="HO638" s="44"/>
      <c r="HP638" s="44"/>
      <c r="HQ638" s="44"/>
      <c r="HR638" s="44"/>
      <c r="HS638" s="44"/>
      <c r="HT638" s="44"/>
      <c r="HU638" s="44"/>
      <c r="HV638" s="44"/>
      <c r="HW638" s="44"/>
      <c r="HX638" s="44"/>
      <c r="HY638" s="44"/>
      <c r="HZ638" s="44"/>
      <c r="IA638" s="44"/>
      <c r="IB638" s="44"/>
      <c r="IC638" s="44"/>
      <c r="ID638" s="44"/>
      <c r="IE638" s="44"/>
      <c r="IF638" s="44"/>
      <c r="IG638" s="44"/>
      <c r="IH638" s="44"/>
      <c r="II638" s="44"/>
      <c r="IJ638" s="44"/>
      <c r="IK638" s="44"/>
      <c r="IL638" s="44"/>
      <c r="IM638" s="44"/>
      <c r="IN638" s="44"/>
      <c r="IO638" s="44"/>
      <c r="IP638" s="44"/>
      <c r="IQ638" s="44"/>
      <c r="IR638" s="44"/>
      <c r="IS638" s="44"/>
      <c r="IT638" s="44"/>
      <c r="IU638" s="44"/>
      <c r="IV638" s="44"/>
      <c r="IW638" s="44"/>
      <c r="IX638" s="44"/>
      <c r="IY638" s="44"/>
      <c r="IZ638" s="44"/>
      <c r="JA638" s="44"/>
      <c r="JB638" s="44"/>
      <c r="JC638" s="44"/>
      <c r="JD638" s="44"/>
      <c r="JE638" s="44"/>
      <c r="JF638" s="44"/>
      <c r="JG638" s="44"/>
      <c r="JH638" s="44"/>
      <c r="JI638" s="44"/>
      <c r="JJ638" s="44"/>
      <c r="JK638" s="44"/>
      <c r="JL638" s="44"/>
      <c r="JM638" s="44"/>
      <c r="JN638" s="44"/>
      <c r="JO638" s="44"/>
      <c r="JP638" s="44"/>
      <c r="JQ638" s="44"/>
      <c r="JR638" s="44"/>
      <c r="JS638" s="44"/>
      <c r="JT638" s="44"/>
      <c r="JU638" s="44"/>
      <c r="JV638" s="44"/>
      <c r="JW638" s="44"/>
      <c r="JX638" s="44"/>
      <c r="JY638" s="44"/>
      <c r="JZ638" s="44"/>
      <c r="KA638" s="44"/>
      <c r="KB638" s="44"/>
      <c r="KC638" s="44"/>
    </row>
    <row r="639" spans="1:289" x14ac:dyDescent="0.2">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44"/>
      <c r="FG639" s="44"/>
      <c r="FH639" s="44"/>
      <c r="FI639" s="44"/>
      <c r="FJ639" s="44"/>
      <c r="FK639" s="44"/>
      <c r="FL639" s="44"/>
      <c r="FM639" s="44"/>
      <c r="FN639" s="44"/>
      <c r="FO639" s="44"/>
      <c r="FP639" s="44"/>
      <c r="FQ639" s="44"/>
      <c r="FR639" s="44"/>
      <c r="FS639" s="44"/>
      <c r="FT639" s="44"/>
      <c r="FU639" s="44"/>
      <c r="FV639" s="44"/>
      <c r="FW639" s="44"/>
      <c r="FX639" s="44"/>
      <c r="FY639" s="44"/>
      <c r="FZ639" s="44"/>
      <c r="GA639" s="44"/>
      <c r="GB639" s="44"/>
      <c r="GC639" s="44"/>
      <c r="GD639" s="44"/>
      <c r="GE639" s="44"/>
      <c r="GF639" s="44"/>
      <c r="GG639" s="44"/>
      <c r="GH639" s="44"/>
      <c r="GI639" s="44"/>
      <c r="GJ639" s="44"/>
      <c r="GK639" s="44"/>
      <c r="GL639" s="44"/>
      <c r="GM639" s="44"/>
      <c r="GN639" s="44"/>
      <c r="GO639" s="44"/>
      <c r="GP639" s="44"/>
      <c r="GQ639" s="44"/>
      <c r="GR639" s="44"/>
      <c r="GS639" s="44"/>
      <c r="GT639" s="44"/>
      <c r="GU639" s="44"/>
      <c r="GV639" s="44"/>
      <c r="GW639" s="44"/>
      <c r="GX639" s="44"/>
      <c r="GY639" s="44"/>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4"/>
      <c r="HZ639" s="44"/>
      <c r="IA639" s="44"/>
      <c r="IB639" s="44"/>
      <c r="IC639" s="44"/>
      <c r="ID639" s="44"/>
      <c r="IE639" s="44"/>
      <c r="IF639" s="44"/>
      <c r="IG639" s="44"/>
      <c r="IH639" s="44"/>
      <c r="II639" s="44"/>
      <c r="IJ639" s="44"/>
      <c r="IK639" s="44"/>
      <c r="IL639" s="44"/>
      <c r="IM639" s="44"/>
      <c r="IN639" s="44"/>
      <c r="IO639" s="44"/>
      <c r="IP639" s="44"/>
      <c r="IQ639" s="44"/>
      <c r="IR639" s="44"/>
      <c r="IS639" s="44"/>
      <c r="IT639" s="44"/>
      <c r="IU639" s="44"/>
      <c r="IV639" s="44"/>
      <c r="IW639" s="44"/>
      <c r="IX639" s="44"/>
      <c r="IY639" s="44"/>
      <c r="IZ639" s="44"/>
      <c r="JA639" s="44"/>
      <c r="JB639" s="44"/>
      <c r="JC639" s="44"/>
      <c r="JD639" s="44"/>
      <c r="JE639" s="44"/>
      <c r="JF639" s="44"/>
      <c r="JG639" s="44"/>
      <c r="JH639" s="44"/>
      <c r="JI639" s="44"/>
      <c r="JJ639" s="44"/>
      <c r="JK639" s="44"/>
      <c r="JL639" s="44"/>
      <c r="JM639" s="44"/>
      <c r="JN639" s="44"/>
      <c r="JO639" s="44"/>
      <c r="JP639" s="44"/>
      <c r="JQ639" s="44"/>
      <c r="JR639" s="44"/>
      <c r="JS639" s="44"/>
      <c r="JT639" s="44"/>
      <c r="JU639" s="44"/>
      <c r="JV639" s="44"/>
      <c r="JW639" s="44"/>
      <c r="JX639" s="44"/>
      <c r="JY639" s="44"/>
      <c r="JZ639" s="44"/>
      <c r="KA639" s="44"/>
      <c r="KB639" s="44"/>
      <c r="KC639" s="44"/>
    </row>
    <row r="640" spans="1:289" x14ac:dyDescent="0.2">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44"/>
      <c r="FG640" s="44"/>
      <c r="FH640" s="44"/>
      <c r="FI640" s="44"/>
      <c r="FJ640" s="44"/>
      <c r="FK640" s="44"/>
      <c r="FL640" s="44"/>
      <c r="FM640" s="44"/>
      <c r="FN640" s="44"/>
      <c r="FO640" s="44"/>
      <c r="FP640" s="44"/>
      <c r="FQ640" s="44"/>
      <c r="FR640" s="44"/>
      <c r="FS640" s="44"/>
      <c r="FT640" s="44"/>
      <c r="FU640" s="44"/>
      <c r="FV640" s="44"/>
      <c r="FW640" s="44"/>
      <c r="FX640" s="44"/>
      <c r="FY640" s="44"/>
      <c r="FZ640" s="44"/>
      <c r="GA640" s="44"/>
      <c r="GB640" s="44"/>
      <c r="GC640" s="44"/>
      <c r="GD640" s="44"/>
      <c r="GE640" s="44"/>
      <c r="GF640" s="44"/>
      <c r="GG640" s="44"/>
      <c r="GH640" s="44"/>
      <c r="GI640" s="44"/>
      <c r="GJ640" s="44"/>
      <c r="GK640" s="44"/>
      <c r="GL640" s="44"/>
      <c r="GM640" s="44"/>
      <c r="GN640" s="44"/>
      <c r="GO640" s="44"/>
      <c r="GP640" s="44"/>
      <c r="GQ640" s="44"/>
      <c r="GR640" s="44"/>
      <c r="GS640" s="44"/>
      <c r="GT640" s="44"/>
      <c r="GU640" s="44"/>
      <c r="GV640" s="44"/>
      <c r="GW640" s="44"/>
      <c r="GX640" s="44"/>
      <c r="GY640" s="44"/>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4"/>
      <c r="HZ640" s="44"/>
      <c r="IA640" s="44"/>
      <c r="IB640" s="44"/>
      <c r="IC640" s="44"/>
      <c r="ID640" s="44"/>
      <c r="IE640" s="44"/>
      <c r="IF640" s="44"/>
      <c r="IG640" s="44"/>
      <c r="IH640" s="44"/>
      <c r="II640" s="44"/>
      <c r="IJ640" s="44"/>
      <c r="IK640" s="44"/>
      <c r="IL640" s="44"/>
      <c r="IM640" s="44"/>
      <c r="IN640" s="44"/>
      <c r="IO640" s="44"/>
      <c r="IP640" s="44"/>
      <c r="IQ640" s="44"/>
      <c r="IR640" s="44"/>
      <c r="IS640" s="44"/>
      <c r="IT640" s="44"/>
      <c r="IU640" s="44"/>
      <c r="IV640" s="44"/>
      <c r="IW640" s="44"/>
      <c r="IX640" s="44"/>
      <c r="IY640" s="44"/>
      <c r="IZ640" s="44"/>
      <c r="JA640" s="44"/>
      <c r="JB640" s="44"/>
      <c r="JC640" s="44"/>
      <c r="JD640" s="44"/>
      <c r="JE640" s="44"/>
      <c r="JF640" s="44"/>
      <c r="JG640" s="44"/>
      <c r="JH640" s="44"/>
      <c r="JI640" s="44"/>
      <c r="JJ640" s="44"/>
      <c r="JK640" s="44"/>
      <c r="JL640" s="44"/>
      <c r="JM640" s="44"/>
      <c r="JN640" s="44"/>
      <c r="JO640" s="44"/>
      <c r="JP640" s="44"/>
      <c r="JQ640" s="44"/>
      <c r="JR640" s="44"/>
      <c r="JS640" s="44"/>
      <c r="JT640" s="44"/>
      <c r="JU640" s="44"/>
      <c r="JV640" s="44"/>
      <c r="JW640" s="44"/>
      <c r="JX640" s="44"/>
      <c r="JY640" s="44"/>
      <c r="JZ640" s="44"/>
      <c r="KA640" s="44"/>
      <c r="KB640" s="44"/>
      <c r="KC640" s="44"/>
    </row>
    <row r="641" spans="1:289" x14ac:dyDescent="0.2">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44"/>
      <c r="FG641" s="44"/>
      <c r="FH641" s="44"/>
      <c r="FI641" s="44"/>
      <c r="FJ641" s="44"/>
      <c r="FK641" s="44"/>
      <c r="FL641" s="44"/>
      <c r="FM641" s="44"/>
      <c r="FN641" s="44"/>
      <c r="FO641" s="44"/>
      <c r="FP641" s="44"/>
      <c r="FQ641" s="44"/>
      <c r="FR641" s="44"/>
      <c r="FS641" s="44"/>
      <c r="FT641" s="44"/>
      <c r="FU641" s="44"/>
      <c r="FV641" s="44"/>
      <c r="FW641" s="44"/>
      <c r="FX641" s="44"/>
      <c r="FY641" s="44"/>
      <c r="FZ641" s="44"/>
      <c r="GA641" s="44"/>
      <c r="GB641" s="44"/>
      <c r="GC641" s="44"/>
      <c r="GD641" s="44"/>
      <c r="GE641" s="44"/>
      <c r="GF641" s="44"/>
      <c r="GG641" s="44"/>
      <c r="GH641" s="44"/>
      <c r="GI641" s="44"/>
      <c r="GJ641" s="44"/>
      <c r="GK641" s="44"/>
      <c r="GL641" s="44"/>
      <c r="GM641" s="44"/>
      <c r="GN641" s="44"/>
      <c r="GO641" s="44"/>
      <c r="GP641" s="44"/>
      <c r="GQ641" s="44"/>
      <c r="GR641" s="44"/>
      <c r="GS641" s="44"/>
      <c r="GT641" s="44"/>
      <c r="GU641" s="44"/>
      <c r="GV641" s="44"/>
      <c r="GW641" s="44"/>
      <c r="GX641" s="44"/>
      <c r="GY641" s="44"/>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4"/>
      <c r="HZ641" s="44"/>
      <c r="IA641" s="44"/>
      <c r="IB641" s="44"/>
      <c r="IC641" s="44"/>
      <c r="ID641" s="44"/>
      <c r="IE641" s="44"/>
      <c r="IF641" s="44"/>
      <c r="IG641" s="44"/>
      <c r="IH641" s="44"/>
      <c r="II641" s="44"/>
      <c r="IJ641" s="44"/>
      <c r="IK641" s="44"/>
      <c r="IL641" s="44"/>
      <c r="IM641" s="44"/>
      <c r="IN641" s="44"/>
      <c r="IO641" s="44"/>
      <c r="IP641" s="44"/>
      <c r="IQ641" s="44"/>
      <c r="IR641" s="44"/>
      <c r="IS641" s="44"/>
      <c r="IT641" s="44"/>
      <c r="IU641" s="44"/>
      <c r="IV641" s="44"/>
      <c r="IW641" s="44"/>
      <c r="IX641" s="44"/>
      <c r="IY641" s="44"/>
      <c r="IZ641" s="44"/>
      <c r="JA641" s="44"/>
      <c r="JB641" s="44"/>
      <c r="JC641" s="44"/>
      <c r="JD641" s="44"/>
      <c r="JE641" s="44"/>
      <c r="JF641" s="44"/>
      <c r="JG641" s="44"/>
      <c r="JH641" s="44"/>
      <c r="JI641" s="44"/>
      <c r="JJ641" s="44"/>
      <c r="JK641" s="44"/>
      <c r="JL641" s="44"/>
      <c r="JM641" s="44"/>
      <c r="JN641" s="44"/>
      <c r="JO641" s="44"/>
      <c r="JP641" s="44"/>
      <c r="JQ641" s="44"/>
      <c r="JR641" s="44"/>
      <c r="JS641" s="44"/>
      <c r="JT641" s="44"/>
      <c r="JU641" s="44"/>
      <c r="JV641" s="44"/>
      <c r="JW641" s="44"/>
      <c r="JX641" s="44"/>
      <c r="JY641" s="44"/>
      <c r="JZ641" s="44"/>
      <c r="KA641" s="44"/>
      <c r="KB641" s="44"/>
      <c r="KC641" s="44"/>
    </row>
    <row r="642" spans="1:289" x14ac:dyDescent="0.2">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44"/>
      <c r="FG642" s="44"/>
      <c r="FH642" s="44"/>
      <c r="FI642" s="44"/>
      <c r="FJ642" s="44"/>
      <c r="FK642" s="44"/>
      <c r="FL642" s="44"/>
      <c r="FM642" s="44"/>
      <c r="FN642" s="44"/>
      <c r="FO642" s="44"/>
      <c r="FP642" s="44"/>
      <c r="FQ642" s="44"/>
      <c r="FR642" s="44"/>
      <c r="FS642" s="44"/>
      <c r="FT642" s="44"/>
      <c r="FU642" s="44"/>
      <c r="FV642" s="44"/>
      <c r="FW642" s="44"/>
      <c r="FX642" s="44"/>
      <c r="FY642" s="44"/>
      <c r="FZ642" s="44"/>
      <c r="GA642" s="44"/>
      <c r="GB642" s="44"/>
      <c r="GC642" s="44"/>
      <c r="GD642" s="44"/>
      <c r="GE642" s="44"/>
      <c r="GF642" s="44"/>
      <c r="GG642" s="44"/>
      <c r="GH642" s="44"/>
      <c r="GI642" s="44"/>
      <c r="GJ642" s="44"/>
      <c r="GK642" s="44"/>
      <c r="GL642" s="44"/>
      <c r="GM642" s="44"/>
      <c r="GN642" s="44"/>
      <c r="GO642" s="44"/>
      <c r="GP642" s="44"/>
      <c r="GQ642" s="44"/>
      <c r="GR642" s="44"/>
      <c r="GS642" s="44"/>
      <c r="GT642" s="44"/>
      <c r="GU642" s="44"/>
      <c r="GV642" s="44"/>
      <c r="GW642" s="44"/>
      <c r="GX642" s="44"/>
      <c r="GY642" s="44"/>
      <c r="GZ642" s="44"/>
      <c r="HA642" s="44"/>
      <c r="HB642" s="44"/>
      <c r="HC642" s="44"/>
      <c r="HD642" s="44"/>
      <c r="HE642" s="44"/>
      <c r="HF642" s="44"/>
      <c r="HG642" s="44"/>
      <c r="HH642" s="44"/>
      <c r="HI642" s="44"/>
      <c r="HJ642" s="44"/>
      <c r="HK642" s="44"/>
      <c r="HL642" s="44"/>
      <c r="HM642" s="44"/>
      <c r="HN642" s="44"/>
      <c r="HO642" s="44"/>
      <c r="HP642" s="44"/>
      <c r="HQ642" s="44"/>
      <c r="HR642" s="44"/>
      <c r="HS642" s="44"/>
      <c r="HT642" s="44"/>
      <c r="HU642" s="44"/>
      <c r="HV642" s="44"/>
      <c r="HW642" s="44"/>
      <c r="HX642" s="44"/>
      <c r="HY642" s="44"/>
      <c r="HZ642" s="44"/>
      <c r="IA642" s="44"/>
      <c r="IB642" s="44"/>
      <c r="IC642" s="44"/>
      <c r="ID642" s="44"/>
      <c r="IE642" s="44"/>
      <c r="IF642" s="44"/>
      <c r="IG642" s="44"/>
      <c r="IH642" s="44"/>
      <c r="II642" s="44"/>
      <c r="IJ642" s="44"/>
      <c r="IK642" s="44"/>
      <c r="IL642" s="44"/>
      <c r="IM642" s="44"/>
      <c r="IN642" s="44"/>
      <c r="IO642" s="44"/>
      <c r="IP642" s="44"/>
      <c r="IQ642" s="44"/>
      <c r="IR642" s="44"/>
      <c r="IS642" s="44"/>
      <c r="IT642" s="44"/>
      <c r="IU642" s="44"/>
      <c r="IV642" s="44"/>
      <c r="IW642" s="44"/>
      <c r="IX642" s="44"/>
      <c r="IY642" s="44"/>
      <c r="IZ642" s="44"/>
      <c r="JA642" s="44"/>
      <c r="JB642" s="44"/>
      <c r="JC642" s="44"/>
      <c r="JD642" s="44"/>
      <c r="JE642" s="44"/>
      <c r="JF642" s="44"/>
      <c r="JG642" s="44"/>
      <c r="JH642" s="44"/>
      <c r="JI642" s="44"/>
      <c r="JJ642" s="44"/>
      <c r="JK642" s="44"/>
      <c r="JL642" s="44"/>
      <c r="JM642" s="44"/>
      <c r="JN642" s="44"/>
      <c r="JO642" s="44"/>
      <c r="JP642" s="44"/>
      <c r="JQ642" s="44"/>
      <c r="JR642" s="44"/>
      <c r="JS642" s="44"/>
      <c r="JT642" s="44"/>
      <c r="JU642" s="44"/>
      <c r="JV642" s="44"/>
      <c r="JW642" s="44"/>
      <c r="JX642" s="44"/>
      <c r="JY642" s="44"/>
      <c r="JZ642" s="44"/>
      <c r="KA642" s="44"/>
      <c r="KB642" s="44"/>
      <c r="KC642" s="44"/>
    </row>
    <row r="643" spans="1:289" x14ac:dyDescent="0.2">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44"/>
      <c r="FG643" s="44"/>
      <c r="FH643" s="44"/>
      <c r="FI643" s="44"/>
      <c r="FJ643" s="44"/>
      <c r="FK643" s="44"/>
      <c r="FL643" s="44"/>
      <c r="FM643" s="44"/>
      <c r="FN643" s="44"/>
      <c r="FO643" s="44"/>
      <c r="FP643" s="44"/>
      <c r="FQ643" s="44"/>
      <c r="FR643" s="44"/>
      <c r="FS643" s="44"/>
      <c r="FT643" s="44"/>
      <c r="FU643" s="44"/>
      <c r="FV643" s="44"/>
      <c r="FW643" s="44"/>
      <c r="FX643" s="44"/>
      <c r="FY643" s="44"/>
      <c r="FZ643" s="44"/>
      <c r="GA643" s="44"/>
      <c r="GB643" s="44"/>
      <c r="GC643" s="44"/>
      <c r="GD643" s="44"/>
      <c r="GE643" s="44"/>
      <c r="GF643" s="44"/>
      <c r="GG643" s="44"/>
      <c r="GH643" s="44"/>
      <c r="GI643" s="44"/>
      <c r="GJ643" s="44"/>
      <c r="GK643" s="44"/>
      <c r="GL643" s="44"/>
      <c r="GM643" s="44"/>
      <c r="GN643" s="44"/>
      <c r="GO643" s="44"/>
      <c r="GP643" s="44"/>
      <c r="GQ643" s="44"/>
      <c r="GR643" s="44"/>
      <c r="GS643" s="44"/>
      <c r="GT643" s="44"/>
      <c r="GU643" s="44"/>
      <c r="GV643" s="44"/>
      <c r="GW643" s="44"/>
      <c r="GX643" s="44"/>
      <c r="GY643" s="44"/>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4"/>
      <c r="HZ643" s="44"/>
      <c r="IA643" s="44"/>
      <c r="IB643" s="44"/>
      <c r="IC643" s="44"/>
      <c r="ID643" s="44"/>
      <c r="IE643" s="44"/>
      <c r="IF643" s="44"/>
      <c r="IG643" s="44"/>
      <c r="IH643" s="44"/>
      <c r="II643" s="44"/>
      <c r="IJ643" s="44"/>
      <c r="IK643" s="44"/>
      <c r="IL643" s="44"/>
      <c r="IM643" s="44"/>
      <c r="IN643" s="44"/>
      <c r="IO643" s="44"/>
      <c r="IP643" s="44"/>
      <c r="IQ643" s="44"/>
      <c r="IR643" s="44"/>
      <c r="IS643" s="44"/>
      <c r="IT643" s="44"/>
      <c r="IU643" s="44"/>
      <c r="IV643" s="44"/>
      <c r="IW643" s="44"/>
      <c r="IX643" s="44"/>
      <c r="IY643" s="44"/>
      <c r="IZ643" s="44"/>
      <c r="JA643" s="44"/>
      <c r="JB643" s="44"/>
      <c r="JC643" s="44"/>
      <c r="JD643" s="44"/>
      <c r="JE643" s="44"/>
      <c r="JF643" s="44"/>
      <c r="JG643" s="44"/>
      <c r="JH643" s="44"/>
      <c r="JI643" s="44"/>
      <c r="JJ643" s="44"/>
      <c r="JK643" s="44"/>
      <c r="JL643" s="44"/>
      <c r="JM643" s="44"/>
      <c r="JN643" s="44"/>
      <c r="JO643" s="44"/>
      <c r="JP643" s="44"/>
      <c r="JQ643" s="44"/>
      <c r="JR643" s="44"/>
      <c r="JS643" s="44"/>
      <c r="JT643" s="44"/>
      <c r="JU643" s="44"/>
      <c r="JV643" s="44"/>
      <c r="JW643" s="44"/>
      <c r="JX643" s="44"/>
      <c r="JY643" s="44"/>
      <c r="JZ643" s="44"/>
      <c r="KA643" s="44"/>
      <c r="KB643" s="44"/>
      <c r="KC643" s="44"/>
    </row>
    <row r="644" spans="1:289" x14ac:dyDescent="0.2">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44"/>
      <c r="FG644" s="44"/>
      <c r="FH644" s="44"/>
      <c r="FI644" s="44"/>
      <c r="FJ644" s="44"/>
      <c r="FK644" s="44"/>
      <c r="FL644" s="44"/>
      <c r="FM644" s="44"/>
      <c r="FN644" s="44"/>
      <c r="FO644" s="44"/>
      <c r="FP644" s="44"/>
      <c r="FQ644" s="44"/>
      <c r="FR644" s="44"/>
      <c r="FS644" s="44"/>
      <c r="FT644" s="44"/>
      <c r="FU644" s="44"/>
      <c r="FV644" s="44"/>
      <c r="FW644" s="44"/>
      <c r="FX644" s="44"/>
      <c r="FY644" s="44"/>
      <c r="FZ644" s="44"/>
      <c r="GA644" s="44"/>
      <c r="GB644" s="44"/>
      <c r="GC644" s="44"/>
      <c r="GD644" s="44"/>
      <c r="GE644" s="44"/>
      <c r="GF644" s="44"/>
      <c r="GG644" s="44"/>
      <c r="GH644" s="44"/>
      <c r="GI644" s="44"/>
      <c r="GJ644" s="44"/>
      <c r="GK644" s="44"/>
      <c r="GL644" s="44"/>
      <c r="GM644" s="44"/>
      <c r="GN644" s="44"/>
      <c r="GO644" s="44"/>
      <c r="GP644" s="44"/>
      <c r="GQ644" s="44"/>
      <c r="GR644" s="44"/>
      <c r="GS644" s="44"/>
      <c r="GT644" s="44"/>
      <c r="GU644" s="44"/>
      <c r="GV644" s="44"/>
      <c r="GW644" s="44"/>
      <c r="GX644" s="44"/>
      <c r="GY644" s="44"/>
      <c r="GZ644" s="44"/>
      <c r="HA644" s="44"/>
      <c r="HB644" s="44"/>
      <c r="HC644" s="44"/>
      <c r="HD644" s="44"/>
      <c r="HE644" s="44"/>
      <c r="HF644" s="44"/>
      <c r="HG644" s="44"/>
      <c r="HH644" s="44"/>
      <c r="HI644" s="44"/>
      <c r="HJ644" s="44"/>
      <c r="HK644" s="44"/>
      <c r="HL644" s="44"/>
      <c r="HM644" s="44"/>
      <c r="HN644" s="44"/>
      <c r="HO644" s="44"/>
      <c r="HP644" s="44"/>
      <c r="HQ644" s="44"/>
      <c r="HR644" s="44"/>
      <c r="HS644" s="44"/>
      <c r="HT644" s="44"/>
      <c r="HU644" s="44"/>
      <c r="HV644" s="44"/>
      <c r="HW644" s="44"/>
      <c r="HX644" s="44"/>
      <c r="HY644" s="44"/>
      <c r="HZ644" s="44"/>
      <c r="IA644" s="44"/>
      <c r="IB644" s="44"/>
      <c r="IC644" s="44"/>
      <c r="ID644" s="44"/>
      <c r="IE644" s="44"/>
      <c r="IF644" s="44"/>
      <c r="IG644" s="44"/>
      <c r="IH644" s="44"/>
      <c r="II644" s="44"/>
      <c r="IJ644" s="44"/>
      <c r="IK644" s="44"/>
      <c r="IL644" s="44"/>
      <c r="IM644" s="44"/>
      <c r="IN644" s="44"/>
      <c r="IO644" s="44"/>
      <c r="IP644" s="44"/>
      <c r="IQ644" s="44"/>
      <c r="IR644" s="44"/>
      <c r="IS644" s="44"/>
      <c r="IT644" s="44"/>
      <c r="IU644" s="44"/>
      <c r="IV644" s="44"/>
      <c r="IW644" s="44"/>
      <c r="IX644" s="44"/>
      <c r="IY644" s="44"/>
      <c r="IZ644" s="44"/>
      <c r="JA644" s="44"/>
      <c r="JB644" s="44"/>
      <c r="JC644" s="44"/>
      <c r="JD644" s="44"/>
      <c r="JE644" s="44"/>
      <c r="JF644" s="44"/>
      <c r="JG644" s="44"/>
      <c r="JH644" s="44"/>
      <c r="JI644" s="44"/>
      <c r="JJ644" s="44"/>
      <c r="JK644" s="44"/>
      <c r="JL644" s="44"/>
      <c r="JM644" s="44"/>
      <c r="JN644" s="44"/>
      <c r="JO644" s="44"/>
      <c r="JP644" s="44"/>
      <c r="JQ644" s="44"/>
      <c r="JR644" s="44"/>
      <c r="JS644" s="44"/>
      <c r="JT644" s="44"/>
      <c r="JU644" s="44"/>
      <c r="JV644" s="44"/>
      <c r="JW644" s="44"/>
      <c r="JX644" s="44"/>
      <c r="JY644" s="44"/>
      <c r="JZ644" s="44"/>
      <c r="KA644" s="44"/>
      <c r="KB644" s="44"/>
      <c r="KC644" s="44"/>
    </row>
    <row r="645" spans="1:289" x14ac:dyDescent="0.2">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44"/>
      <c r="FG645" s="44"/>
      <c r="FH645" s="44"/>
      <c r="FI645" s="44"/>
      <c r="FJ645" s="44"/>
      <c r="FK645" s="44"/>
      <c r="FL645" s="44"/>
      <c r="FM645" s="44"/>
      <c r="FN645" s="44"/>
      <c r="FO645" s="44"/>
      <c r="FP645" s="44"/>
      <c r="FQ645" s="44"/>
      <c r="FR645" s="44"/>
      <c r="FS645" s="44"/>
      <c r="FT645" s="44"/>
      <c r="FU645" s="44"/>
      <c r="FV645" s="44"/>
      <c r="FW645" s="44"/>
      <c r="FX645" s="44"/>
      <c r="FY645" s="44"/>
      <c r="FZ645" s="44"/>
      <c r="GA645" s="44"/>
      <c r="GB645" s="44"/>
      <c r="GC645" s="44"/>
      <c r="GD645" s="44"/>
      <c r="GE645" s="44"/>
      <c r="GF645" s="44"/>
      <c r="GG645" s="44"/>
      <c r="GH645" s="44"/>
      <c r="GI645" s="44"/>
      <c r="GJ645" s="44"/>
      <c r="GK645" s="44"/>
      <c r="GL645" s="44"/>
      <c r="GM645" s="44"/>
      <c r="GN645" s="44"/>
      <c r="GO645" s="44"/>
      <c r="GP645" s="44"/>
      <c r="GQ645" s="44"/>
      <c r="GR645" s="44"/>
      <c r="GS645" s="44"/>
      <c r="GT645" s="44"/>
      <c r="GU645" s="44"/>
      <c r="GV645" s="44"/>
      <c r="GW645" s="44"/>
      <c r="GX645" s="44"/>
      <c r="GY645" s="44"/>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4"/>
      <c r="HZ645" s="44"/>
      <c r="IA645" s="44"/>
      <c r="IB645" s="44"/>
      <c r="IC645" s="44"/>
      <c r="ID645" s="44"/>
      <c r="IE645" s="44"/>
      <c r="IF645" s="44"/>
      <c r="IG645" s="44"/>
      <c r="IH645" s="44"/>
      <c r="II645" s="44"/>
      <c r="IJ645" s="44"/>
      <c r="IK645" s="44"/>
      <c r="IL645" s="44"/>
      <c r="IM645" s="44"/>
      <c r="IN645" s="44"/>
      <c r="IO645" s="44"/>
      <c r="IP645" s="44"/>
      <c r="IQ645" s="44"/>
      <c r="IR645" s="44"/>
      <c r="IS645" s="44"/>
      <c r="IT645" s="44"/>
      <c r="IU645" s="44"/>
      <c r="IV645" s="44"/>
      <c r="IW645" s="44"/>
      <c r="IX645" s="44"/>
      <c r="IY645" s="44"/>
      <c r="IZ645" s="44"/>
      <c r="JA645" s="44"/>
      <c r="JB645" s="44"/>
      <c r="JC645" s="44"/>
      <c r="JD645" s="44"/>
      <c r="JE645" s="44"/>
      <c r="JF645" s="44"/>
      <c r="JG645" s="44"/>
      <c r="JH645" s="44"/>
      <c r="JI645" s="44"/>
      <c r="JJ645" s="44"/>
      <c r="JK645" s="44"/>
      <c r="JL645" s="44"/>
      <c r="JM645" s="44"/>
      <c r="JN645" s="44"/>
      <c r="JO645" s="44"/>
      <c r="JP645" s="44"/>
      <c r="JQ645" s="44"/>
      <c r="JR645" s="44"/>
      <c r="JS645" s="44"/>
      <c r="JT645" s="44"/>
      <c r="JU645" s="44"/>
      <c r="JV645" s="44"/>
      <c r="JW645" s="44"/>
      <c r="JX645" s="44"/>
      <c r="JY645" s="44"/>
      <c r="JZ645" s="44"/>
      <c r="KA645" s="44"/>
      <c r="KB645" s="44"/>
      <c r="KC645" s="44"/>
    </row>
    <row r="646" spans="1:289" x14ac:dyDescent="0.2">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44"/>
      <c r="FG646" s="44"/>
      <c r="FH646" s="44"/>
      <c r="FI646" s="44"/>
      <c r="FJ646" s="44"/>
      <c r="FK646" s="44"/>
      <c r="FL646" s="44"/>
      <c r="FM646" s="44"/>
      <c r="FN646" s="44"/>
      <c r="FO646" s="44"/>
      <c r="FP646" s="44"/>
      <c r="FQ646" s="44"/>
      <c r="FR646" s="44"/>
      <c r="FS646" s="44"/>
      <c r="FT646" s="44"/>
      <c r="FU646" s="44"/>
      <c r="FV646" s="44"/>
      <c r="FW646" s="44"/>
      <c r="FX646" s="44"/>
      <c r="FY646" s="44"/>
      <c r="FZ646" s="44"/>
      <c r="GA646" s="44"/>
      <c r="GB646" s="44"/>
      <c r="GC646" s="44"/>
      <c r="GD646" s="44"/>
      <c r="GE646" s="44"/>
      <c r="GF646" s="44"/>
      <c r="GG646" s="44"/>
      <c r="GH646" s="44"/>
      <c r="GI646" s="44"/>
      <c r="GJ646" s="44"/>
      <c r="GK646" s="44"/>
      <c r="GL646" s="44"/>
      <c r="GM646" s="44"/>
      <c r="GN646" s="44"/>
      <c r="GO646" s="44"/>
      <c r="GP646" s="44"/>
      <c r="GQ646" s="44"/>
      <c r="GR646" s="44"/>
      <c r="GS646" s="44"/>
      <c r="GT646" s="44"/>
      <c r="GU646" s="44"/>
      <c r="GV646" s="44"/>
      <c r="GW646" s="44"/>
      <c r="GX646" s="44"/>
      <c r="GY646" s="44"/>
      <c r="GZ646" s="44"/>
      <c r="HA646" s="44"/>
      <c r="HB646" s="44"/>
      <c r="HC646" s="44"/>
      <c r="HD646" s="44"/>
      <c r="HE646" s="44"/>
      <c r="HF646" s="44"/>
      <c r="HG646" s="44"/>
      <c r="HH646" s="44"/>
      <c r="HI646" s="44"/>
      <c r="HJ646" s="44"/>
      <c r="HK646" s="44"/>
      <c r="HL646" s="44"/>
      <c r="HM646" s="44"/>
      <c r="HN646" s="44"/>
      <c r="HO646" s="44"/>
      <c r="HP646" s="44"/>
      <c r="HQ646" s="44"/>
      <c r="HR646" s="44"/>
      <c r="HS646" s="44"/>
      <c r="HT646" s="44"/>
      <c r="HU646" s="44"/>
      <c r="HV646" s="44"/>
      <c r="HW646" s="44"/>
      <c r="HX646" s="44"/>
      <c r="HY646" s="44"/>
      <c r="HZ646" s="44"/>
      <c r="IA646" s="44"/>
      <c r="IB646" s="44"/>
      <c r="IC646" s="44"/>
      <c r="ID646" s="44"/>
      <c r="IE646" s="44"/>
      <c r="IF646" s="44"/>
      <c r="IG646" s="44"/>
      <c r="IH646" s="44"/>
      <c r="II646" s="44"/>
      <c r="IJ646" s="44"/>
      <c r="IK646" s="44"/>
      <c r="IL646" s="44"/>
      <c r="IM646" s="44"/>
      <c r="IN646" s="44"/>
      <c r="IO646" s="44"/>
      <c r="IP646" s="44"/>
      <c r="IQ646" s="44"/>
      <c r="IR646" s="44"/>
      <c r="IS646" s="44"/>
      <c r="IT646" s="44"/>
      <c r="IU646" s="44"/>
      <c r="IV646" s="44"/>
      <c r="IW646" s="44"/>
      <c r="IX646" s="44"/>
      <c r="IY646" s="44"/>
      <c r="IZ646" s="44"/>
      <c r="JA646" s="44"/>
      <c r="JB646" s="44"/>
      <c r="JC646" s="44"/>
      <c r="JD646" s="44"/>
      <c r="JE646" s="44"/>
      <c r="JF646" s="44"/>
      <c r="JG646" s="44"/>
      <c r="JH646" s="44"/>
      <c r="JI646" s="44"/>
      <c r="JJ646" s="44"/>
      <c r="JK646" s="44"/>
      <c r="JL646" s="44"/>
      <c r="JM646" s="44"/>
      <c r="JN646" s="44"/>
      <c r="JO646" s="44"/>
      <c r="JP646" s="44"/>
      <c r="JQ646" s="44"/>
      <c r="JR646" s="44"/>
      <c r="JS646" s="44"/>
      <c r="JT646" s="44"/>
      <c r="JU646" s="44"/>
      <c r="JV646" s="44"/>
      <c r="JW646" s="44"/>
      <c r="JX646" s="44"/>
      <c r="JY646" s="44"/>
      <c r="JZ646" s="44"/>
      <c r="KA646" s="44"/>
      <c r="KB646" s="44"/>
      <c r="KC646" s="44"/>
    </row>
    <row r="647" spans="1:289" x14ac:dyDescent="0.2">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44"/>
      <c r="FG647" s="44"/>
      <c r="FH647" s="44"/>
      <c r="FI647" s="44"/>
      <c r="FJ647" s="44"/>
      <c r="FK647" s="44"/>
      <c r="FL647" s="44"/>
      <c r="FM647" s="44"/>
      <c r="FN647" s="44"/>
      <c r="FO647" s="44"/>
      <c r="FP647" s="44"/>
      <c r="FQ647" s="44"/>
      <c r="FR647" s="44"/>
      <c r="FS647" s="44"/>
      <c r="FT647" s="44"/>
      <c r="FU647" s="44"/>
      <c r="FV647" s="44"/>
      <c r="FW647" s="44"/>
      <c r="FX647" s="44"/>
      <c r="FY647" s="44"/>
      <c r="FZ647" s="44"/>
      <c r="GA647" s="44"/>
      <c r="GB647" s="44"/>
      <c r="GC647" s="44"/>
      <c r="GD647" s="44"/>
      <c r="GE647" s="44"/>
      <c r="GF647" s="44"/>
      <c r="GG647" s="44"/>
      <c r="GH647" s="44"/>
      <c r="GI647" s="44"/>
      <c r="GJ647" s="44"/>
      <c r="GK647" s="44"/>
      <c r="GL647" s="44"/>
      <c r="GM647" s="44"/>
      <c r="GN647" s="44"/>
      <c r="GO647" s="44"/>
      <c r="GP647" s="44"/>
      <c r="GQ647" s="44"/>
      <c r="GR647" s="44"/>
      <c r="GS647" s="44"/>
      <c r="GT647" s="44"/>
      <c r="GU647" s="44"/>
      <c r="GV647" s="44"/>
      <c r="GW647" s="44"/>
      <c r="GX647" s="44"/>
      <c r="GY647" s="44"/>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4"/>
      <c r="HZ647" s="44"/>
      <c r="IA647" s="44"/>
      <c r="IB647" s="44"/>
      <c r="IC647" s="44"/>
      <c r="ID647" s="44"/>
      <c r="IE647" s="44"/>
      <c r="IF647" s="44"/>
      <c r="IG647" s="44"/>
      <c r="IH647" s="44"/>
      <c r="II647" s="44"/>
      <c r="IJ647" s="44"/>
      <c r="IK647" s="44"/>
      <c r="IL647" s="44"/>
      <c r="IM647" s="44"/>
      <c r="IN647" s="44"/>
      <c r="IO647" s="44"/>
      <c r="IP647" s="44"/>
      <c r="IQ647" s="44"/>
      <c r="IR647" s="44"/>
      <c r="IS647" s="44"/>
      <c r="IT647" s="44"/>
      <c r="IU647" s="44"/>
      <c r="IV647" s="44"/>
      <c r="IW647" s="44"/>
      <c r="IX647" s="44"/>
      <c r="IY647" s="44"/>
      <c r="IZ647" s="44"/>
      <c r="JA647" s="44"/>
      <c r="JB647" s="44"/>
      <c r="JC647" s="44"/>
      <c r="JD647" s="44"/>
      <c r="JE647" s="44"/>
      <c r="JF647" s="44"/>
      <c r="JG647" s="44"/>
      <c r="JH647" s="44"/>
      <c r="JI647" s="44"/>
      <c r="JJ647" s="44"/>
      <c r="JK647" s="44"/>
      <c r="JL647" s="44"/>
      <c r="JM647" s="44"/>
      <c r="JN647" s="44"/>
      <c r="JO647" s="44"/>
      <c r="JP647" s="44"/>
      <c r="JQ647" s="44"/>
      <c r="JR647" s="44"/>
      <c r="JS647" s="44"/>
      <c r="JT647" s="44"/>
      <c r="JU647" s="44"/>
      <c r="JV647" s="44"/>
      <c r="JW647" s="44"/>
      <c r="JX647" s="44"/>
      <c r="JY647" s="44"/>
      <c r="JZ647" s="44"/>
      <c r="KA647" s="44"/>
      <c r="KB647" s="44"/>
      <c r="KC647" s="44"/>
    </row>
    <row r="648" spans="1:289" x14ac:dyDescent="0.2">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44"/>
      <c r="FG648" s="44"/>
      <c r="FH648" s="44"/>
      <c r="FI648" s="44"/>
      <c r="FJ648" s="44"/>
      <c r="FK648" s="44"/>
      <c r="FL648" s="44"/>
      <c r="FM648" s="44"/>
      <c r="FN648" s="44"/>
      <c r="FO648" s="44"/>
      <c r="FP648" s="44"/>
      <c r="FQ648" s="44"/>
      <c r="FR648" s="44"/>
      <c r="FS648" s="44"/>
      <c r="FT648" s="44"/>
      <c r="FU648" s="44"/>
      <c r="FV648" s="44"/>
      <c r="FW648" s="44"/>
      <c r="FX648" s="44"/>
      <c r="FY648" s="44"/>
      <c r="FZ648" s="44"/>
      <c r="GA648" s="44"/>
      <c r="GB648" s="44"/>
      <c r="GC648" s="44"/>
      <c r="GD648" s="44"/>
      <c r="GE648" s="44"/>
      <c r="GF648" s="44"/>
      <c r="GG648" s="44"/>
      <c r="GH648" s="44"/>
      <c r="GI648" s="44"/>
      <c r="GJ648" s="44"/>
      <c r="GK648" s="44"/>
      <c r="GL648" s="44"/>
      <c r="GM648" s="44"/>
      <c r="GN648" s="44"/>
      <c r="GO648" s="44"/>
      <c r="GP648" s="44"/>
      <c r="GQ648" s="44"/>
      <c r="GR648" s="44"/>
      <c r="GS648" s="44"/>
      <c r="GT648" s="44"/>
      <c r="GU648" s="44"/>
      <c r="GV648" s="44"/>
      <c r="GW648" s="44"/>
      <c r="GX648" s="44"/>
      <c r="GY648" s="44"/>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4"/>
      <c r="HZ648" s="44"/>
      <c r="IA648" s="44"/>
      <c r="IB648" s="44"/>
      <c r="IC648" s="44"/>
      <c r="ID648" s="44"/>
      <c r="IE648" s="44"/>
      <c r="IF648" s="44"/>
      <c r="IG648" s="44"/>
      <c r="IH648" s="44"/>
      <c r="II648" s="44"/>
      <c r="IJ648" s="44"/>
      <c r="IK648" s="44"/>
      <c r="IL648" s="44"/>
      <c r="IM648" s="44"/>
      <c r="IN648" s="44"/>
      <c r="IO648" s="44"/>
      <c r="IP648" s="44"/>
      <c r="IQ648" s="44"/>
      <c r="IR648" s="44"/>
      <c r="IS648" s="44"/>
      <c r="IT648" s="44"/>
      <c r="IU648" s="44"/>
      <c r="IV648" s="44"/>
      <c r="IW648" s="44"/>
      <c r="IX648" s="44"/>
      <c r="IY648" s="44"/>
      <c r="IZ648" s="44"/>
      <c r="JA648" s="44"/>
      <c r="JB648" s="44"/>
      <c r="JC648" s="44"/>
      <c r="JD648" s="44"/>
      <c r="JE648" s="44"/>
      <c r="JF648" s="44"/>
      <c r="JG648" s="44"/>
      <c r="JH648" s="44"/>
      <c r="JI648" s="44"/>
      <c r="JJ648" s="44"/>
      <c r="JK648" s="44"/>
      <c r="JL648" s="44"/>
      <c r="JM648" s="44"/>
      <c r="JN648" s="44"/>
      <c r="JO648" s="44"/>
      <c r="JP648" s="44"/>
      <c r="JQ648" s="44"/>
      <c r="JR648" s="44"/>
      <c r="JS648" s="44"/>
      <c r="JT648" s="44"/>
      <c r="JU648" s="44"/>
      <c r="JV648" s="44"/>
      <c r="JW648" s="44"/>
      <c r="JX648" s="44"/>
      <c r="JY648" s="44"/>
      <c r="JZ648" s="44"/>
      <c r="KA648" s="44"/>
      <c r="KB648" s="44"/>
      <c r="KC648" s="44"/>
    </row>
    <row r="649" spans="1:289" x14ac:dyDescent="0.2">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44"/>
      <c r="FG649" s="44"/>
      <c r="FH649" s="44"/>
      <c r="FI649" s="44"/>
      <c r="FJ649" s="44"/>
      <c r="FK649" s="44"/>
      <c r="FL649" s="44"/>
      <c r="FM649" s="44"/>
      <c r="FN649" s="44"/>
      <c r="FO649" s="44"/>
      <c r="FP649" s="44"/>
      <c r="FQ649" s="44"/>
      <c r="FR649" s="44"/>
      <c r="FS649" s="44"/>
      <c r="FT649" s="44"/>
      <c r="FU649" s="44"/>
      <c r="FV649" s="44"/>
      <c r="FW649" s="44"/>
      <c r="FX649" s="44"/>
      <c r="FY649" s="44"/>
      <c r="FZ649" s="44"/>
      <c r="GA649" s="44"/>
      <c r="GB649" s="44"/>
      <c r="GC649" s="44"/>
      <c r="GD649" s="44"/>
      <c r="GE649" s="44"/>
      <c r="GF649" s="44"/>
      <c r="GG649" s="44"/>
      <c r="GH649" s="44"/>
      <c r="GI649" s="44"/>
      <c r="GJ649" s="44"/>
      <c r="GK649" s="44"/>
      <c r="GL649" s="44"/>
      <c r="GM649" s="44"/>
      <c r="GN649" s="44"/>
      <c r="GO649" s="44"/>
      <c r="GP649" s="44"/>
      <c r="GQ649" s="44"/>
      <c r="GR649" s="44"/>
      <c r="GS649" s="44"/>
      <c r="GT649" s="44"/>
      <c r="GU649" s="44"/>
      <c r="GV649" s="44"/>
      <c r="GW649" s="44"/>
      <c r="GX649" s="44"/>
      <c r="GY649" s="44"/>
      <c r="GZ649" s="44"/>
      <c r="HA649" s="44"/>
      <c r="HB649" s="44"/>
      <c r="HC649" s="44"/>
      <c r="HD649" s="44"/>
      <c r="HE649" s="44"/>
      <c r="HF649" s="44"/>
      <c r="HG649" s="44"/>
      <c r="HH649" s="44"/>
      <c r="HI649" s="44"/>
      <c r="HJ649" s="44"/>
      <c r="HK649" s="44"/>
      <c r="HL649" s="44"/>
      <c r="HM649" s="44"/>
      <c r="HN649" s="44"/>
      <c r="HO649" s="44"/>
      <c r="HP649" s="44"/>
      <c r="HQ649" s="44"/>
      <c r="HR649" s="44"/>
      <c r="HS649" s="44"/>
      <c r="HT649" s="44"/>
      <c r="HU649" s="44"/>
      <c r="HV649" s="44"/>
      <c r="HW649" s="44"/>
      <c r="HX649" s="44"/>
      <c r="HY649" s="44"/>
      <c r="HZ649" s="44"/>
      <c r="IA649" s="44"/>
      <c r="IB649" s="44"/>
      <c r="IC649" s="44"/>
      <c r="ID649" s="44"/>
      <c r="IE649" s="44"/>
      <c r="IF649" s="44"/>
      <c r="IG649" s="44"/>
      <c r="IH649" s="44"/>
      <c r="II649" s="44"/>
      <c r="IJ649" s="44"/>
      <c r="IK649" s="44"/>
      <c r="IL649" s="44"/>
      <c r="IM649" s="44"/>
      <c r="IN649" s="44"/>
      <c r="IO649" s="44"/>
      <c r="IP649" s="44"/>
      <c r="IQ649" s="44"/>
      <c r="IR649" s="44"/>
      <c r="IS649" s="44"/>
      <c r="IT649" s="44"/>
      <c r="IU649" s="44"/>
      <c r="IV649" s="44"/>
      <c r="IW649" s="44"/>
      <c r="IX649" s="44"/>
      <c r="IY649" s="44"/>
      <c r="IZ649" s="44"/>
      <c r="JA649" s="44"/>
      <c r="JB649" s="44"/>
      <c r="JC649" s="44"/>
      <c r="JD649" s="44"/>
      <c r="JE649" s="44"/>
      <c r="JF649" s="44"/>
      <c r="JG649" s="44"/>
      <c r="JH649" s="44"/>
      <c r="JI649" s="44"/>
      <c r="JJ649" s="44"/>
      <c r="JK649" s="44"/>
      <c r="JL649" s="44"/>
      <c r="JM649" s="44"/>
      <c r="JN649" s="44"/>
      <c r="JO649" s="44"/>
      <c r="JP649" s="44"/>
      <c r="JQ649" s="44"/>
      <c r="JR649" s="44"/>
      <c r="JS649" s="44"/>
      <c r="JT649" s="44"/>
      <c r="JU649" s="44"/>
      <c r="JV649" s="44"/>
      <c r="JW649" s="44"/>
      <c r="JX649" s="44"/>
      <c r="JY649" s="44"/>
      <c r="JZ649" s="44"/>
      <c r="KA649" s="44"/>
      <c r="KB649" s="44"/>
      <c r="KC649" s="44"/>
    </row>
    <row r="650" spans="1:289" x14ac:dyDescent="0.2">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44"/>
      <c r="FG650" s="44"/>
      <c r="FH650" s="44"/>
      <c r="FI650" s="44"/>
      <c r="FJ650" s="44"/>
      <c r="FK650" s="44"/>
      <c r="FL650" s="44"/>
      <c r="FM650" s="44"/>
      <c r="FN650" s="44"/>
      <c r="FO650" s="44"/>
      <c r="FP650" s="44"/>
      <c r="FQ650" s="44"/>
      <c r="FR650" s="44"/>
      <c r="FS650" s="44"/>
      <c r="FT650" s="44"/>
      <c r="FU650" s="44"/>
      <c r="FV650" s="44"/>
      <c r="FW650" s="44"/>
      <c r="FX650" s="44"/>
      <c r="FY650" s="44"/>
      <c r="FZ650" s="44"/>
      <c r="GA650" s="44"/>
      <c r="GB650" s="44"/>
      <c r="GC650" s="44"/>
      <c r="GD650" s="44"/>
      <c r="GE650" s="44"/>
      <c r="GF650" s="44"/>
      <c r="GG650" s="44"/>
      <c r="GH650" s="44"/>
      <c r="GI650" s="44"/>
      <c r="GJ650" s="44"/>
      <c r="GK650" s="44"/>
      <c r="GL650" s="44"/>
      <c r="GM650" s="44"/>
      <c r="GN650" s="44"/>
      <c r="GO650" s="44"/>
      <c r="GP650" s="44"/>
      <c r="GQ650" s="44"/>
      <c r="GR650" s="44"/>
      <c r="GS650" s="44"/>
      <c r="GT650" s="44"/>
      <c r="GU650" s="44"/>
      <c r="GV650" s="44"/>
      <c r="GW650" s="44"/>
      <c r="GX650" s="44"/>
      <c r="GY650" s="44"/>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4"/>
      <c r="HZ650" s="44"/>
      <c r="IA650" s="44"/>
      <c r="IB650" s="44"/>
      <c r="IC650" s="44"/>
      <c r="ID650" s="44"/>
      <c r="IE650" s="44"/>
      <c r="IF650" s="44"/>
      <c r="IG650" s="44"/>
      <c r="IH650" s="44"/>
      <c r="II650" s="44"/>
      <c r="IJ650" s="44"/>
      <c r="IK650" s="44"/>
      <c r="IL650" s="44"/>
      <c r="IM650" s="44"/>
      <c r="IN650" s="44"/>
      <c r="IO650" s="44"/>
      <c r="IP650" s="44"/>
      <c r="IQ650" s="44"/>
      <c r="IR650" s="44"/>
      <c r="IS650" s="44"/>
      <c r="IT650" s="44"/>
      <c r="IU650" s="44"/>
      <c r="IV650" s="44"/>
      <c r="IW650" s="44"/>
      <c r="IX650" s="44"/>
      <c r="IY650" s="44"/>
      <c r="IZ650" s="44"/>
      <c r="JA650" s="44"/>
      <c r="JB650" s="44"/>
      <c r="JC650" s="44"/>
      <c r="JD650" s="44"/>
      <c r="JE650" s="44"/>
      <c r="JF650" s="44"/>
      <c r="JG650" s="44"/>
      <c r="JH650" s="44"/>
      <c r="JI650" s="44"/>
      <c r="JJ650" s="44"/>
      <c r="JK650" s="44"/>
      <c r="JL650" s="44"/>
      <c r="JM650" s="44"/>
      <c r="JN650" s="44"/>
      <c r="JO650" s="44"/>
      <c r="JP650" s="44"/>
      <c r="JQ650" s="44"/>
      <c r="JR650" s="44"/>
      <c r="JS650" s="44"/>
      <c r="JT650" s="44"/>
      <c r="JU650" s="44"/>
      <c r="JV650" s="44"/>
      <c r="JW650" s="44"/>
      <c r="JX650" s="44"/>
      <c r="JY650" s="44"/>
      <c r="JZ650" s="44"/>
      <c r="KA650" s="44"/>
      <c r="KB650" s="44"/>
      <c r="KC650" s="44"/>
    </row>
    <row r="651" spans="1:289" x14ac:dyDescent="0.2">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44"/>
      <c r="FG651" s="44"/>
      <c r="FH651" s="44"/>
      <c r="FI651" s="44"/>
      <c r="FJ651" s="44"/>
      <c r="FK651" s="44"/>
      <c r="FL651" s="44"/>
      <c r="FM651" s="44"/>
      <c r="FN651" s="44"/>
      <c r="FO651" s="44"/>
      <c r="FP651" s="44"/>
      <c r="FQ651" s="44"/>
      <c r="FR651" s="44"/>
      <c r="FS651" s="44"/>
      <c r="FT651" s="44"/>
      <c r="FU651" s="44"/>
      <c r="FV651" s="44"/>
      <c r="FW651" s="44"/>
      <c r="FX651" s="44"/>
      <c r="FY651" s="44"/>
      <c r="FZ651" s="44"/>
      <c r="GA651" s="44"/>
      <c r="GB651" s="44"/>
      <c r="GC651" s="44"/>
      <c r="GD651" s="44"/>
      <c r="GE651" s="44"/>
      <c r="GF651" s="44"/>
      <c r="GG651" s="44"/>
      <c r="GH651" s="44"/>
      <c r="GI651" s="44"/>
      <c r="GJ651" s="44"/>
      <c r="GK651" s="44"/>
      <c r="GL651" s="44"/>
      <c r="GM651" s="44"/>
      <c r="GN651" s="44"/>
      <c r="GO651" s="44"/>
      <c r="GP651" s="44"/>
      <c r="GQ651" s="44"/>
      <c r="GR651" s="44"/>
      <c r="GS651" s="44"/>
      <c r="GT651" s="44"/>
      <c r="GU651" s="44"/>
      <c r="GV651" s="44"/>
      <c r="GW651" s="44"/>
      <c r="GX651" s="44"/>
      <c r="GY651" s="44"/>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4"/>
      <c r="HZ651" s="44"/>
      <c r="IA651" s="44"/>
      <c r="IB651" s="44"/>
      <c r="IC651" s="44"/>
      <c r="ID651" s="44"/>
      <c r="IE651" s="44"/>
      <c r="IF651" s="44"/>
      <c r="IG651" s="44"/>
      <c r="IH651" s="44"/>
      <c r="II651" s="44"/>
      <c r="IJ651" s="44"/>
      <c r="IK651" s="44"/>
      <c r="IL651" s="44"/>
      <c r="IM651" s="44"/>
      <c r="IN651" s="44"/>
      <c r="IO651" s="44"/>
      <c r="IP651" s="44"/>
      <c r="IQ651" s="44"/>
      <c r="IR651" s="44"/>
      <c r="IS651" s="44"/>
      <c r="IT651" s="44"/>
      <c r="IU651" s="44"/>
      <c r="IV651" s="44"/>
      <c r="IW651" s="44"/>
      <c r="IX651" s="44"/>
      <c r="IY651" s="44"/>
      <c r="IZ651" s="44"/>
      <c r="JA651" s="44"/>
      <c r="JB651" s="44"/>
      <c r="JC651" s="44"/>
      <c r="JD651" s="44"/>
      <c r="JE651" s="44"/>
      <c r="JF651" s="44"/>
      <c r="JG651" s="44"/>
      <c r="JH651" s="44"/>
      <c r="JI651" s="44"/>
      <c r="JJ651" s="44"/>
      <c r="JK651" s="44"/>
      <c r="JL651" s="44"/>
      <c r="JM651" s="44"/>
      <c r="JN651" s="44"/>
      <c r="JO651" s="44"/>
      <c r="JP651" s="44"/>
      <c r="JQ651" s="44"/>
      <c r="JR651" s="44"/>
      <c r="JS651" s="44"/>
      <c r="JT651" s="44"/>
      <c r="JU651" s="44"/>
      <c r="JV651" s="44"/>
      <c r="JW651" s="44"/>
      <c r="JX651" s="44"/>
      <c r="JY651" s="44"/>
      <c r="JZ651" s="44"/>
      <c r="KA651" s="44"/>
      <c r="KB651" s="44"/>
      <c r="KC651" s="44"/>
    </row>
    <row r="652" spans="1:289" x14ac:dyDescent="0.2">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44"/>
      <c r="FG652" s="44"/>
      <c r="FH652" s="44"/>
      <c r="FI652" s="44"/>
      <c r="FJ652" s="44"/>
      <c r="FK652" s="44"/>
      <c r="FL652" s="44"/>
      <c r="FM652" s="44"/>
      <c r="FN652" s="44"/>
      <c r="FO652" s="44"/>
      <c r="FP652" s="44"/>
      <c r="FQ652" s="44"/>
      <c r="FR652" s="44"/>
      <c r="FS652" s="44"/>
      <c r="FT652" s="44"/>
      <c r="FU652" s="44"/>
      <c r="FV652" s="44"/>
      <c r="FW652" s="44"/>
      <c r="FX652" s="44"/>
      <c r="FY652" s="44"/>
      <c r="FZ652" s="44"/>
      <c r="GA652" s="44"/>
      <c r="GB652" s="44"/>
      <c r="GC652" s="44"/>
      <c r="GD652" s="44"/>
      <c r="GE652" s="44"/>
      <c r="GF652" s="44"/>
      <c r="GG652" s="44"/>
      <c r="GH652" s="44"/>
      <c r="GI652" s="44"/>
      <c r="GJ652" s="44"/>
      <c r="GK652" s="44"/>
      <c r="GL652" s="44"/>
      <c r="GM652" s="44"/>
      <c r="GN652" s="44"/>
      <c r="GO652" s="44"/>
      <c r="GP652" s="44"/>
      <c r="GQ652" s="44"/>
      <c r="GR652" s="44"/>
      <c r="GS652" s="44"/>
      <c r="GT652" s="44"/>
      <c r="GU652" s="44"/>
      <c r="GV652" s="44"/>
      <c r="GW652" s="44"/>
      <c r="GX652" s="44"/>
      <c r="GY652" s="44"/>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4"/>
      <c r="HZ652" s="44"/>
      <c r="IA652" s="44"/>
      <c r="IB652" s="44"/>
      <c r="IC652" s="44"/>
      <c r="ID652" s="44"/>
      <c r="IE652" s="44"/>
      <c r="IF652" s="44"/>
      <c r="IG652" s="44"/>
      <c r="IH652" s="44"/>
      <c r="II652" s="44"/>
      <c r="IJ652" s="44"/>
      <c r="IK652" s="44"/>
      <c r="IL652" s="44"/>
      <c r="IM652" s="44"/>
      <c r="IN652" s="44"/>
      <c r="IO652" s="44"/>
      <c r="IP652" s="44"/>
      <c r="IQ652" s="44"/>
      <c r="IR652" s="44"/>
      <c r="IS652" s="44"/>
      <c r="IT652" s="44"/>
      <c r="IU652" s="44"/>
      <c r="IV652" s="44"/>
      <c r="IW652" s="44"/>
      <c r="IX652" s="44"/>
      <c r="IY652" s="44"/>
      <c r="IZ652" s="44"/>
      <c r="JA652" s="44"/>
      <c r="JB652" s="44"/>
      <c r="JC652" s="44"/>
      <c r="JD652" s="44"/>
      <c r="JE652" s="44"/>
      <c r="JF652" s="44"/>
      <c r="JG652" s="44"/>
      <c r="JH652" s="44"/>
      <c r="JI652" s="44"/>
      <c r="JJ652" s="44"/>
      <c r="JK652" s="44"/>
      <c r="JL652" s="44"/>
      <c r="JM652" s="44"/>
      <c r="JN652" s="44"/>
      <c r="JO652" s="44"/>
      <c r="JP652" s="44"/>
      <c r="JQ652" s="44"/>
      <c r="JR652" s="44"/>
      <c r="JS652" s="44"/>
      <c r="JT652" s="44"/>
      <c r="JU652" s="44"/>
      <c r="JV652" s="44"/>
      <c r="JW652" s="44"/>
      <c r="JX652" s="44"/>
      <c r="JY652" s="44"/>
      <c r="JZ652" s="44"/>
      <c r="KA652" s="44"/>
      <c r="KB652" s="44"/>
      <c r="KC652" s="44"/>
    </row>
    <row r="653" spans="1:289" x14ac:dyDescent="0.2">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44"/>
      <c r="FG653" s="44"/>
      <c r="FH653" s="44"/>
      <c r="FI653" s="44"/>
      <c r="FJ653" s="44"/>
      <c r="FK653" s="44"/>
      <c r="FL653" s="44"/>
      <c r="FM653" s="44"/>
      <c r="FN653" s="44"/>
      <c r="FO653" s="44"/>
      <c r="FP653" s="44"/>
      <c r="FQ653" s="44"/>
      <c r="FR653" s="44"/>
      <c r="FS653" s="44"/>
      <c r="FT653" s="44"/>
      <c r="FU653" s="44"/>
      <c r="FV653" s="44"/>
      <c r="FW653" s="44"/>
      <c r="FX653" s="44"/>
      <c r="FY653" s="44"/>
      <c r="FZ653" s="44"/>
      <c r="GA653" s="44"/>
      <c r="GB653" s="44"/>
      <c r="GC653" s="44"/>
      <c r="GD653" s="44"/>
      <c r="GE653" s="44"/>
      <c r="GF653" s="44"/>
      <c r="GG653" s="44"/>
      <c r="GH653" s="44"/>
      <c r="GI653" s="44"/>
      <c r="GJ653" s="44"/>
      <c r="GK653" s="44"/>
      <c r="GL653" s="44"/>
      <c r="GM653" s="44"/>
      <c r="GN653" s="44"/>
      <c r="GO653" s="44"/>
      <c r="GP653" s="44"/>
      <c r="GQ653" s="44"/>
      <c r="GR653" s="44"/>
      <c r="GS653" s="44"/>
      <c r="GT653" s="44"/>
      <c r="GU653" s="44"/>
      <c r="GV653" s="44"/>
      <c r="GW653" s="44"/>
      <c r="GX653" s="44"/>
      <c r="GY653" s="44"/>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4"/>
      <c r="HZ653" s="44"/>
      <c r="IA653" s="44"/>
      <c r="IB653" s="44"/>
      <c r="IC653" s="44"/>
      <c r="ID653" s="44"/>
      <c r="IE653" s="44"/>
      <c r="IF653" s="44"/>
      <c r="IG653" s="44"/>
      <c r="IH653" s="44"/>
      <c r="II653" s="44"/>
      <c r="IJ653" s="44"/>
      <c r="IK653" s="44"/>
      <c r="IL653" s="44"/>
      <c r="IM653" s="44"/>
      <c r="IN653" s="44"/>
      <c r="IO653" s="44"/>
      <c r="IP653" s="44"/>
      <c r="IQ653" s="44"/>
      <c r="IR653" s="44"/>
      <c r="IS653" s="44"/>
      <c r="IT653" s="44"/>
      <c r="IU653" s="44"/>
      <c r="IV653" s="44"/>
      <c r="IW653" s="44"/>
      <c r="IX653" s="44"/>
      <c r="IY653" s="44"/>
      <c r="IZ653" s="44"/>
      <c r="JA653" s="44"/>
      <c r="JB653" s="44"/>
      <c r="JC653" s="44"/>
      <c r="JD653" s="44"/>
      <c r="JE653" s="44"/>
      <c r="JF653" s="44"/>
      <c r="JG653" s="44"/>
      <c r="JH653" s="44"/>
      <c r="JI653" s="44"/>
      <c r="JJ653" s="44"/>
      <c r="JK653" s="44"/>
      <c r="JL653" s="44"/>
      <c r="JM653" s="44"/>
      <c r="JN653" s="44"/>
      <c r="JO653" s="44"/>
      <c r="JP653" s="44"/>
      <c r="JQ653" s="44"/>
      <c r="JR653" s="44"/>
      <c r="JS653" s="44"/>
      <c r="JT653" s="44"/>
      <c r="JU653" s="44"/>
      <c r="JV653" s="44"/>
      <c r="JW653" s="44"/>
      <c r="JX653" s="44"/>
      <c r="JY653" s="44"/>
      <c r="JZ653" s="44"/>
      <c r="KA653" s="44"/>
      <c r="KB653" s="44"/>
      <c r="KC653" s="44"/>
    </row>
    <row r="654" spans="1:289" x14ac:dyDescent="0.2">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44"/>
      <c r="FG654" s="44"/>
      <c r="FH654" s="44"/>
      <c r="FI654" s="44"/>
      <c r="FJ654" s="44"/>
      <c r="FK654" s="44"/>
      <c r="FL654" s="44"/>
      <c r="FM654" s="44"/>
      <c r="FN654" s="44"/>
      <c r="FO654" s="44"/>
      <c r="FP654" s="44"/>
      <c r="FQ654" s="44"/>
      <c r="FR654" s="44"/>
      <c r="FS654" s="44"/>
      <c r="FT654" s="44"/>
      <c r="FU654" s="44"/>
      <c r="FV654" s="44"/>
      <c r="FW654" s="44"/>
      <c r="FX654" s="44"/>
      <c r="FY654" s="44"/>
      <c r="FZ654" s="44"/>
      <c r="GA654" s="44"/>
      <c r="GB654" s="44"/>
      <c r="GC654" s="44"/>
      <c r="GD654" s="44"/>
      <c r="GE654" s="44"/>
      <c r="GF654" s="44"/>
      <c r="GG654" s="44"/>
      <c r="GH654" s="44"/>
      <c r="GI654" s="44"/>
      <c r="GJ654" s="44"/>
      <c r="GK654" s="44"/>
      <c r="GL654" s="44"/>
      <c r="GM654" s="44"/>
      <c r="GN654" s="44"/>
      <c r="GO654" s="44"/>
      <c r="GP654" s="44"/>
      <c r="GQ654" s="44"/>
      <c r="GR654" s="44"/>
      <c r="GS654" s="44"/>
      <c r="GT654" s="44"/>
      <c r="GU654" s="44"/>
      <c r="GV654" s="44"/>
      <c r="GW654" s="44"/>
      <c r="GX654" s="44"/>
      <c r="GY654" s="44"/>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4"/>
      <c r="HZ654" s="44"/>
      <c r="IA654" s="44"/>
      <c r="IB654" s="44"/>
      <c r="IC654" s="44"/>
      <c r="ID654" s="44"/>
      <c r="IE654" s="44"/>
      <c r="IF654" s="44"/>
      <c r="IG654" s="44"/>
      <c r="IH654" s="44"/>
      <c r="II654" s="44"/>
      <c r="IJ654" s="44"/>
      <c r="IK654" s="44"/>
      <c r="IL654" s="44"/>
      <c r="IM654" s="44"/>
      <c r="IN654" s="44"/>
      <c r="IO654" s="44"/>
      <c r="IP654" s="44"/>
      <c r="IQ654" s="44"/>
      <c r="IR654" s="44"/>
      <c r="IS654" s="44"/>
      <c r="IT654" s="44"/>
      <c r="IU654" s="44"/>
      <c r="IV654" s="44"/>
      <c r="IW654" s="44"/>
      <c r="IX654" s="44"/>
      <c r="IY654" s="44"/>
      <c r="IZ654" s="44"/>
      <c r="JA654" s="44"/>
      <c r="JB654" s="44"/>
      <c r="JC654" s="44"/>
      <c r="JD654" s="44"/>
      <c r="JE654" s="44"/>
      <c r="JF654" s="44"/>
      <c r="JG654" s="44"/>
      <c r="JH654" s="44"/>
      <c r="JI654" s="44"/>
      <c r="JJ654" s="44"/>
      <c r="JK654" s="44"/>
      <c r="JL654" s="44"/>
      <c r="JM654" s="44"/>
      <c r="JN654" s="44"/>
      <c r="JO654" s="44"/>
      <c r="JP654" s="44"/>
      <c r="JQ654" s="44"/>
      <c r="JR654" s="44"/>
      <c r="JS654" s="44"/>
      <c r="JT654" s="44"/>
      <c r="JU654" s="44"/>
      <c r="JV654" s="44"/>
      <c r="JW654" s="44"/>
      <c r="JX654" s="44"/>
      <c r="JY654" s="44"/>
      <c r="JZ654" s="44"/>
      <c r="KA654" s="44"/>
      <c r="KB654" s="44"/>
      <c r="KC654" s="44"/>
    </row>
    <row r="655" spans="1:289" x14ac:dyDescent="0.2">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44"/>
      <c r="FG655" s="44"/>
      <c r="FH655" s="44"/>
      <c r="FI655" s="44"/>
      <c r="FJ655" s="44"/>
      <c r="FK655" s="44"/>
      <c r="FL655" s="44"/>
      <c r="FM655" s="44"/>
      <c r="FN655" s="44"/>
      <c r="FO655" s="44"/>
      <c r="FP655" s="44"/>
      <c r="FQ655" s="44"/>
      <c r="FR655" s="44"/>
      <c r="FS655" s="44"/>
      <c r="FT655" s="44"/>
      <c r="FU655" s="44"/>
      <c r="FV655" s="44"/>
      <c r="FW655" s="44"/>
      <c r="FX655" s="44"/>
      <c r="FY655" s="44"/>
      <c r="FZ655" s="44"/>
      <c r="GA655" s="44"/>
      <c r="GB655" s="44"/>
      <c r="GC655" s="44"/>
      <c r="GD655" s="44"/>
      <c r="GE655" s="44"/>
      <c r="GF655" s="44"/>
      <c r="GG655" s="44"/>
      <c r="GH655" s="44"/>
      <c r="GI655" s="44"/>
      <c r="GJ655" s="44"/>
      <c r="GK655" s="44"/>
      <c r="GL655" s="44"/>
      <c r="GM655" s="44"/>
      <c r="GN655" s="44"/>
      <c r="GO655" s="44"/>
      <c r="GP655" s="44"/>
      <c r="GQ655" s="44"/>
      <c r="GR655" s="44"/>
      <c r="GS655" s="44"/>
      <c r="GT655" s="44"/>
      <c r="GU655" s="44"/>
      <c r="GV655" s="44"/>
      <c r="GW655" s="44"/>
      <c r="GX655" s="44"/>
      <c r="GY655" s="44"/>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4"/>
      <c r="HZ655" s="44"/>
      <c r="IA655" s="44"/>
      <c r="IB655" s="44"/>
      <c r="IC655" s="44"/>
      <c r="ID655" s="44"/>
      <c r="IE655" s="44"/>
      <c r="IF655" s="44"/>
      <c r="IG655" s="44"/>
      <c r="IH655" s="44"/>
      <c r="II655" s="44"/>
      <c r="IJ655" s="44"/>
      <c r="IK655" s="44"/>
      <c r="IL655" s="44"/>
      <c r="IM655" s="44"/>
      <c r="IN655" s="44"/>
      <c r="IO655" s="44"/>
      <c r="IP655" s="44"/>
      <c r="IQ655" s="44"/>
      <c r="IR655" s="44"/>
      <c r="IS655" s="44"/>
      <c r="IT655" s="44"/>
      <c r="IU655" s="44"/>
      <c r="IV655" s="44"/>
      <c r="IW655" s="44"/>
      <c r="IX655" s="44"/>
      <c r="IY655" s="44"/>
      <c r="IZ655" s="44"/>
      <c r="JA655" s="44"/>
      <c r="JB655" s="44"/>
      <c r="JC655" s="44"/>
      <c r="JD655" s="44"/>
      <c r="JE655" s="44"/>
      <c r="JF655" s="44"/>
      <c r="JG655" s="44"/>
      <c r="JH655" s="44"/>
      <c r="JI655" s="44"/>
      <c r="JJ655" s="44"/>
      <c r="JK655" s="44"/>
      <c r="JL655" s="44"/>
      <c r="JM655" s="44"/>
      <c r="JN655" s="44"/>
      <c r="JO655" s="44"/>
      <c r="JP655" s="44"/>
      <c r="JQ655" s="44"/>
      <c r="JR655" s="44"/>
      <c r="JS655" s="44"/>
      <c r="JT655" s="44"/>
      <c r="JU655" s="44"/>
      <c r="JV655" s="44"/>
      <c r="JW655" s="44"/>
      <c r="JX655" s="44"/>
      <c r="JY655" s="44"/>
      <c r="JZ655" s="44"/>
      <c r="KA655" s="44"/>
      <c r="KB655" s="44"/>
      <c r="KC655" s="44"/>
    </row>
    <row r="656" spans="1:289" x14ac:dyDescent="0.2">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44"/>
      <c r="FG656" s="44"/>
      <c r="FH656" s="44"/>
      <c r="FI656" s="44"/>
      <c r="FJ656" s="44"/>
      <c r="FK656" s="44"/>
      <c r="FL656" s="44"/>
      <c r="FM656" s="44"/>
      <c r="FN656" s="44"/>
      <c r="FO656" s="44"/>
      <c r="FP656" s="44"/>
      <c r="FQ656" s="44"/>
      <c r="FR656" s="44"/>
      <c r="FS656" s="44"/>
      <c r="FT656" s="44"/>
      <c r="FU656" s="44"/>
      <c r="FV656" s="44"/>
      <c r="FW656" s="44"/>
      <c r="FX656" s="44"/>
      <c r="FY656" s="44"/>
      <c r="FZ656" s="44"/>
      <c r="GA656" s="44"/>
      <c r="GB656" s="44"/>
      <c r="GC656" s="44"/>
      <c r="GD656" s="44"/>
      <c r="GE656" s="44"/>
      <c r="GF656" s="44"/>
      <c r="GG656" s="44"/>
      <c r="GH656" s="44"/>
      <c r="GI656" s="44"/>
      <c r="GJ656" s="44"/>
      <c r="GK656" s="44"/>
      <c r="GL656" s="44"/>
      <c r="GM656" s="44"/>
      <c r="GN656" s="44"/>
      <c r="GO656" s="44"/>
      <c r="GP656" s="44"/>
      <c r="GQ656" s="44"/>
      <c r="GR656" s="44"/>
      <c r="GS656" s="44"/>
      <c r="GT656" s="44"/>
      <c r="GU656" s="44"/>
      <c r="GV656" s="44"/>
      <c r="GW656" s="44"/>
      <c r="GX656" s="44"/>
      <c r="GY656" s="44"/>
      <c r="GZ656" s="44"/>
      <c r="HA656" s="44"/>
      <c r="HB656" s="44"/>
      <c r="HC656" s="44"/>
      <c r="HD656" s="44"/>
      <c r="HE656" s="44"/>
      <c r="HF656" s="44"/>
      <c r="HG656" s="44"/>
      <c r="HH656" s="44"/>
      <c r="HI656" s="44"/>
      <c r="HJ656" s="44"/>
      <c r="HK656" s="44"/>
      <c r="HL656" s="44"/>
      <c r="HM656" s="44"/>
      <c r="HN656" s="44"/>
      <c r="HO656" s="44"/>
      <c r="HP656" s="44"/>
      <c r="HQ656" s="44"/>
      <c r="HR656" s="44"/>
      <c r="HS656" s="44"/>
      <c r="HT656" s="44"/>
      <c r="HU656" s="44"/>
      <c r="HV656" s="44"/>
      <c r="HW656" s="44"/>
      <c r="HX656" s="44"/>
      <c r="HY656" s="44"/>
      <c r="HZ656" s="44"/>
      <c r="IA656" s="44"/>
      <c r="IB656" s="44"/>
      <c r="IC656" s="44"/>
      <c r="ID656" s="44"/>
      <c r="IE656" s="44"/>
      <c r="IF656" s="44"/>
      <c r="IG656" s="44"/>
      <c r="IH656" s="44"/>
      <c r="II656" s="44"/>
      <c r="IJ656" s="44"/>
      <c r="IK656" s="44"/>
      <c r="IL656" s="44"/>
      <c r="IM656" s="44"/>
      <c r="IN656" s="44"/>
      <c r="IO656" s="44"/>
      <c r="IP656" s="44"/>
      <c r="IQ656" s="44"/>
      <c r="IR656" s="44"/>
      <c r="IS656" s="44"/>
      <c r="IT656" s="44"/>
      <c r="IU656" s="44"/>
      <c r="IV656" s="44"/>
      <c r="IW656" s="44"/>
      <c r="IX656" s="44"/>
      <c r="IY656" s="44"/>
      <c r="IZ656" s="44"/>
      <c r="JA656" s="44"/>
      <c r="JB656" s="44"/>
      <c r="JC656" s="44"/>
      <c r="JD656" s="44"/>
      <c r="JE656" s="44"/>
      <c r="JF656" s="44"/>
      <c r="JG656" s="44"/>
      <c r="JH656" s="44"/>
      <c r="JI656" s="44"/>
      <c r="JJ656" s="44"/>
      <c r="JK656" s="44"/>
      <c r="JL656" s="44"/>
      <c r="JM656" s="44"/>
      <c r="JN656" s="44"/>
      <c r="JO656" s="44"/>
      <c r="JP656" s="44"/>
      <c r="JQ656" s="44"/>
      <c r="JR656" s="44"/>
      <c r="JS656" s="44"/>
      <c r="JT656" s="44"/>
      <c r="JU656" s="44"/>
      <c r="JV656" s="44"/>
      <c r="JW656" s="44"/>
      <c r="JX656" s="44"/>
      <c r="JY656" s="44"/>
      <c r="JZ656" s="44"/>
      <c r="KA656" s="44"/>
      <c r="KB656" s="44"/>
      <c r="KC656" s="44"/>
    </row>
    <row r="657" spans="1:289" x14ac:dyDescent="0.2">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44"/>
      <c r="FG657" s="44"/>
      <c r="FH657" s="44"/>
      <c r="FI657" s="44"/>
      <c r="FJ657" s="44"/>
      <c r="FK657" s="44"/>
      <c r="FL657" s="44"/>
      <c r="FM657" s="44"/>
      <c r="FN657" s="44"/>
      <c r="FO657" s="44"/>
      <c r="FP657" s="44"/>
      <c r="FQ657" s="44"/>
      <c r="FR657" s="44"/>
      <c r="FS657" s="44"/>
      <c r="FT657" s="44"/>
      <c r="FU657" s="44"/>
      <c r="FV657" s="44"/>
      <c r="FW657" s="44"/>
      <c r="FX657" s="44"/>
      <c r="FY657" s="44"/>
      <c r="FZ657" s="44"/>
      <c r="GA657" s="44"/>
      <c r="GB657" s="44"/>
      <c r="GC657" s="44"/>
      <c r="GD657" s="44"/>
      <c r="GE657" s="44"/>
      <c r="GF657" s="44"/>
      <c r="GG657" s="44"/>
      <c r="GH657" s="44"/>
      <c r="GI657" s="44"/>
      <c r="GJ657" s="44"/>
      <c r="GK657" s="44"/>
      <c r="GL657" s="44"/>
      <c r="GM657" s="44"/>
      <c r="GN657" s="44"/>
      <c r="GO657" s="44"/>
      <c r="GP657" s="44"/>
      <c r="GQ657" s="44"/>
      <c r="GR657" s="44"/>
      <c r="GS657" s="44"/>
      <c r="GT657" s="44"/>
      <c r="GU657" s="44"/>
      <c r="GV657" s="44"/>
      <c r="GW657" s="44"/>
      <c r="GX657" s="44"/>
      <c r="GY657" s="44"/>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4"/>
      <c r="HZ657" s="44"/>
      <c r="IA657" s="44"/>
      <c r="IB657" s="44"/>
      <c r="IC657" s="44"/>
      <c r="ID657" s="44"/>
      <c r="IE657" s="44"/>
      <c r="IF657" s="44"/>
      <c r="IG657" s="44"/>
      <c r="IH657" s="44"/>
      <c r="II657" s="44"/>
      <c r="IJ657" s="44"/>
      <c r="IK657" s="44"/>
      <c r="IL657" s="44"/>
      <c r="IM657" s="44"/>
      <c r="IN657" s="44"/>
      <c r="IO657" s="44"/>
      <c r="IP657" s="44"/>
      <c r="IQ657" s="44"/>
      <c r="IR657" s="44"/>
      <c r="IS657" s="44"/>
      <c r="IT657" s="44"/>
      <c r="IU657" s="44"/>
      <c r="IV657" s="44"/>
      <c r="IW657" s="44"/>
      <c r="IX657" s="44"/>
      <c r="IY657" s="44"/>
      <c r="IZ657" s="44"/>
      <c r="JA657" s="44"/>
      <c r="JB657" s="44"/>
      <c r="JC657" s="44"/>
      <c r="JD657" s="44"/>
      <c r="JE657" s="44"/>
      <c r="JF657" s="44"/>
      <c r="JG657" s="44"/>
      <c r="JH657" s="44"/>
      <c r="JI657" s="44"/>
      <c r="JJ657" s="44"/>
      <c r="JK657" s="44"/>
      <c r="JL657" s="44"/>
      <c r="JM657" s="44"/>
      <c r="JN657" s="44"/>
      <c r="JO657" s="44"/>
      <c r="JP657" s="44"/>
      <c r="JQ657" s="44"/>
      <c r="JR657" s="44"/>
      <c r="JS657" s="44"/>
      <c r="JT657" s="44"/>
      <c r="JU657" s="44"/>
      <c r="JV657" s="44"/>
      <c r="JW657" s="44"/>
      <c r="JX657" s="44"/>
      <c r="JY657" s="44"/>
      <c r="JZ657" s="44"/>
      <c r="KA657" s="44"/>
      <c r="KB657" s="44"/>
      <c r="KC657" s="44"/>
    </row>
    <row r="658" spans="1:289" x14ac:dyDescent="0.2">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44"/>
      <c r="FG658" s="44"/>
      <c r="FH658" s="44"/>
      <c r="FI658" s="44"/>
      <c r="FJ658" s="44"/>
      <c r="FK658" s="44"/>
      <c r="FL658" s="44"/>
      <c r="FM658" s="44"/>
      <c r="FN658" s="44"/>
      <c r="FO658" s="44"/>
      <c r="FP658" s="44"/>
      <c r="FQ658" s="44"/>
      <c r="FR658" s="44"/>
      <c r="FS658" s="44"/>
      <c r="FT658" s="44"/>
      <c r="FU658" s="44"/>
      <c r="FV658" s="44"/>
      <c r="FW658" s="44"/>
      <c r="FX658" s="44"/>
      <c r="FY658" s="44"/>
      <c r="FZ658" s="44"/>
      <c r="GA658" s="44"/>
      <c r="GB658" s="44"/>
      <c r="GC658" s="44"/>
      <c r="GD658" s="44"/>
      <c r="GE658" s="44"/>
      <c r="GF658" s="44"/>
      <c r="GG658" s="44"/>
      <c r="GH658" s="44"/>
      <c r="GI658" s="44"/>
      <c r="GJ658" s="44"/>
      <c r="GK658" s="44"/>
      <c r="GL658" s="44"/>
      <c r="GM658" s="44"/>
      <c r="GN658" s="44"/>
      <c r="GO658" s="44"/>
      <c r="GP658" s="44"/>
      <c r="GQ658" s="44"/>
      <c r="GR658" s="44"/>
      <c r="GS658" s="44"/>
      <c r="GT658" s="44"/>
      <c r="GU658" s="44"/>
      <c r="GV658" s="44"/>
      <c r="GW658" s="44"/>
      <c r="GX658" s="44"/>
      <c r="GY658" s="44"/>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4"/>
      <c r="HZ658" s="44"/>
      <c r="IA658" s="44"/>
      <c r="IB658" s="44"/>
      <c r="IC658" s="44"/>
      <c r="ID658" s="44"/>
      <c r="IE658" s="44"/>
      <c r="IF658" s="44"/>
      <c r="IG658" s="44"/>
      <c r="IH658" s="44"/>
      <c r="II658" s="44"/>
      <c r="IJ658" s="44"/>
      <c r="IK658" s="44"/>
      <c r="IL658" s="44"/>
      <c r="IM658" s="44"/>
      <c r="IN658" s="44"/>
      <c r="IO658" s="44"/>
      <c r="IP658" s="44"/>
      <c r="IQ658" s="44"/>
      <c r="IR658" s="44"/>
      <c r="IS658" s="44"/>
      <c r="IT658" s="44"/>
      <c r="IU658" s="44"/>
      <c r="IV658" s="44"/>
      <c r="IW658" s="44"/>
      <c r="IX658" s="44"/>
      <c r="IY658" s="44"/>
      <c r="IZ658" s="44"/>
      <c r="JA658" s="44"/>
      <c r="JB658" s="44"/>
      <c r="JC658" s="44"/>
      <c r="JD658" s="44"/>
      <c r="JE658" s="44"/>
      <c r="JF658" s="44"/>
      <c r="JG658" s="44"/>
      <c r="JH658" s="44"/>
      <c r="JI658" s="44"/>
      <c r="JJ658" s="44"/>
      <c r="JK658" s="44"/>
      <c r="JL658" s="44"/>
      <c r="JM658" s="44"/>
      <c r="JN658" s="44"/>
      <c r="JO658" s="44"/>
      <c r="JP658" s="44"/>
      <c r="JQ658" s="44"/>
      <c r="JR658" s="44"/>
      <c r="JS658" s="44"/>
      <c r="JT658" s="44"/>
      <c r="JU658" s="44"/>
      <c r="JV658" s="44"/>
      <c r="JW658" s="44"/>
      <c r="JX658" s="44"/>
      <c r="JY658" s="44"/>
      <c r="JZ658" s="44"/>
      <c r="KA658" s="44"/>
      <c r="KB658" s="44"/>
      <c r="KC658" s="44"/>
    </row>
    <row r="659" spans="1:289" x14ac:dyDescent="0.2">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44"/>
      <c r="FG659" s="44"/>
      <c r="FH659" s="44"/>
      <c r="FI659" s="44"/>
      <c r="FJ659" s="44"/>
      <c r="FK659" s="44"/>
      <c r="FL659" s="44"/>
      <c r="FM659" s="44"/>
      <c r="FN659" s="44"/>
      <c r="FO659" s="44"/>
      <c r="FP659" s="44"/>
      <c r="FQ659" s="44"/>
      <c r="FR659" s="44"/>
      <c r="FS659" s="44"/>
      <c r="FT659" s="44"/>
      <c r="FU659" s="44"/>
      <c r="FV659" s="44"/>
      <c r="FW659" s="44"/>
      <c r="FX659" s="44"/>
      <c r="FY659" s="44"/>
      <c r="FZ659" s="44"/>
      <c r="GA659" s="44"/>
      <c r="GB659" s="44"/>
      <c r="GC659" s="44"/>
      <c r="GD659" s="44"/>
      <c r="GE659" s="44"/>
      <c r="GF659" s="44"/>
      <c r="GG659" s="44"/>
      <c r="GH659" s="44"/>
      <c r="GI659" s="44"/>
      <c r="GJ659" s="44"/>
      <c r="GK659" s="44"/>
      <c r="GL659" s="44"/>
      <c r="GM659" s="44"/>
      <c r="GN659" s="44"/>
      <c r="GO659" s="44"/>
      <c r="GP659" s="44"/>
      <c r="GQ659" s="44"/>
      <c r="GR659" s="44"/>
      <c r="GS659" s="44"/>
      <c r="GT659" s="44"/>
      <c r="GU659" s="44"/>
      <c r="GV659" s="44"/>
      <c r="GW659" s="44"/>
      <c r="GX659" s="44"/>
      <c r="GY659" s="44"/>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4"/>
      <c r="HZ659" s="44"/>
      <c r="IA659" s="44"/>
      <c r="IB659" s="44"/>
      <c r="IC659" s="44"/>
      <c r="ID659" s="44"/>
      <c r="IE659" s="44"/>
      <c r="IF659" s="44"/>
      <c r="IG659" s="44"/>
      <c r="IH659" s="44"/>
      <c r="II659" s="44"/>
      <c r="IJ659" s="44"/>
      <c r="IK659" s="44"/>
      <c r="IL659" s="44"/>
      <c r="IM659" s="44"/>
      <c r="IN659" s="44"/>
      <c r="IO659" s="44"/>
      <c r="IP659" s="44"/>
      <c r="IQ659" s="44"/>
      <c r="IR659" s="44"/>
      <c r="IS659" s="44"/>
      <c r="IT659" s="44"/>
      <c r="IU659" s="44"/>
      <c r="IV659" s="44"/>
      <c r="IW659" s="44"/>
      <c r="IX659" s="44"/>
      <c r="IY659" s="44"/>
      <c r="IZ659" s="44"/>
      <c r="JA659" s="44"/>
      <c r="JB659" s="44"/>
      <c r="JC659" s="44"/>
      <c r="JD659" s="44"/>
      <c r="JE659" s="44"/>
      <c r="JF659" s="44"/>
      <c r="JG659" s="44"/>
      <c r="JH659" s="44"/>
      <c r="JI659" s="44"/>
      <c r="JJ659" s="44"/>
      <c r="JK659" s="44"/>
      <c r="JL659" s="44"/>
      <c r="JM659" s="44"/>
      <c r="JN659" s="44"/>
      <c r="JO659" s="44"/>
      <c r="JP659" s="44"/>
      <c r="JQ659" s="44"/>
      <c r="JR659" s="44"/>
      <c r="JS659" s="44"/>
      <c r="JT659" s="44"/>
      <c r="JU659" s="44"/>
      <c r="JV659" s="44"/>
      <c r="JW659" s="44"/>
      <c r="JX659" s="44"/>
      <c r="JY659" s="44"/>
      <c r="JZ659" s="44"/>
      <c r="KA659" s="44"/>
      <c r="KB659" s="44"/>
      <c r="KC659" s="44"/>
    </row>
    <row r="660" spans="1:289" x14ac:dyDescent="0.2">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44"/>
      <c r="FG660" s="44"/>
      <c r="FH660" s="44"/>
      <c r="FI660" s="44"/>
      <c r="FJ660" s="44"/>
      <c r="FK660" s="44"/>
      <c r="FL660" s="44"/>
      <c r="FM660" s="44"/>
      <c r="FN660" s="44"/>
      <c r="FO660" s="44"/>
      <c r="FP660" s="44"/>
      <c r="FQ660" s="44"/>
      <c r="FR660" s="44"/>
      <c r="FS660" s="44"/>
      <c r="FT660" s="44"/>
      <c r="FU660" s="44"/>
      <c r="FV660" s="44"/>
      <c r="FW660" s="44"/>
      <c r="FX660" s="44"/>
      <c r="FY660" s="44"/>
      <c r="FZ660" s="44"/>
      <c r="GA660" s="44"/>
      <c r="GB660" s="44"/>
      <c r="GC660" s="44"/>
      <c r="GD660" s="44"/>
      <c r="GE660" s="44"/>
      <c r="GF660" s="44"/>
      <c r="GG660" s="44"/>
      <c r="GH660" s="44"/>
      <c r="GI660" s="44"/>
      <c r="GJ660" s="44"/>
      <c r="GK660" s="44"/>
      <c r="GL660" s="44"/>
      <c r="GM660" s="44"/>
      <c r="GN660" s="44"/>
      <c r="GO660" s="44"/>
      <c r="GP660" s="44"/>
      <c r="GQ660" s="44"/>
      <c r="GR660" s="44"/>
      <c r="GS660" s="44"/>
      <c r="GT660" s="44"/>
      <c r="GU660" s="44"/>
      <c r="GV660" s="44"/>
      <c r="GW660" s="44"/>
      <c r="GX660" s="44"/>
      <c r="GY660" s="44"/>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4"/>
      <c r="HZ660" s="44"/>
      <c r="IA660" s="44"/>
      <c r="IB660" s="44"/>
      <c r="IC660" s="44"/>
      <c r="ID660" s="44"/>
      <c r="IE660" s="44"/>
      <c r="IF660" s="44"/>
      <c r="IG660" s="44"/>
      <c r="IH660" s="44"/>
      <c r="II660" s="44"/>
      <c r="IJ660" s="44"/>
      <c r="IK660" s="44"/>
      <c r="IL660" s="44"/>
      <c r="IM660" s="44"/>
      <c r="IN660" s="44"/>
      <c r="IO660" s="44"/>
      <c r="IP660" s="44"/>
      <c r="IQ660" s="44"/>
      <c r="IR660" s="44"/>
      <c r="IS660" s="44"/>
      <c r="IT660" s="44"/>
      <c r="IU660" s="44"/>
      <c r="IV660" s="44"/>
      <c r="IW660" s="44"/>
      <c r="IX660" s="44"/>
      <c r="IY660" s="44"/>
      <c r="IZ660" s="44"/>
      <c r="JA660" s="44"/>
      <c r="JB660" s="44"/>
      <c r="JC660" s="44"/>
      <c r="JD660" s="44"/>
      <c r="JE660" s="44"/>
      <c r="JF660" s="44"/>
      <c r="JG660" s="44"/>
      <c r="JH660" s="44"/>
      <c r="JI660" s="44"/>
      <c r="JJ660" s="44"/>
      <c r="JK660" s="44"/>
      <c r="JL660" s="44"/>
      <c r="JM660" s="44"/>
      <c r="JN660" s="44"/>
      <c r="JO660" s="44"/>
      <c r="JP660" s="44"/>
      <c r="JQ660" s="44"/>
      <c r="JR660" s="44"/>
      <c r="JS660" s="44"/>
      <c r="JT660" s="44"/>
      <c r="JU660" s="44"/>
      <c r="JV660" s="44"/>
      <c r="JW660" s="44"/>
      <c r="JX660" s="44"/>
      <c r="JY660" s="44"/>
      <c r="JZ660" s="44"/>
      <c r="KA660" s="44"/>
      <c r="KB660" s="44"/>
      <c r="KC660" s="44"/>
    </row>
    <row r="661" spans="1:289" x14ac:dyDescent="0.2">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44"/>
      <c r="FG661" s="44"/>
      <c r="FH661" s="44"/>
      <c r="FI661" s="44"/>
      <c r="FJ661" s="44"/>
      <c r="FK661" s="44"/>
      <c r="FL661" s="44"/>
      <c r="FM661" s="44"/>
      <c r="FN661" s="44"/>
      <c r="FO661" s="44"/>
      <c r="FP661" s="44"/>
      <c r="FQ661" s="44"/>
      <c r="FR661" s="44"/>
      <c r="FS661" s="44"/>
      <c r="FT661" s="44"/>
      <c r="FU661" s="44"/>
      <c r="FV661" s="44"/>
      <c r="FW661" s="44"/>
      <c r="FX661" s="44"/>
      <c r="FY661" s="44"/>
      <c r="FZ661" s="44"/>
      <c r="GA661" s="44"/>
      <c r="GB661" s="44"/>
      <c r="GC661" s="44"/>
      <c r="GD661" s="44"/>
      <c r="GE661" s="44"/>
      <c r="GF661" s="44"/>
      <c r="GG661" s="44"/>
      <c r="GH661" s="44"/>
      <c r="GI661" s="44"/>
      <c r="GJ661" s="44"/>
      <c r="GK661" s="44"/>
      <c r="GL661" s="44"/>
      <c r="GM661" s="44"/>
      <c r="GN661" s="44"/>
      <c r="GO661" s="44"/>
      <c r="GP661" s="44"/>
      <c r="GQ661" s="44"/>
      <c r="GR661" s="44"/>
      <c r="GS661" s="44"/>
      <c r="GT661" s="44"/>
      <c r="GU661" s="44"/>
      <c r="GV661" s="44"/>
      <c r="GW661" s="44"/>
      <c r="GX661" s="44"/>
      <c r="GY661" s="44"/>
      <c r="GZ661" s="44"/>
      <c r="HA661" s="44"/>
      <c r="HB661" s="44"/>
      <c r="HC661" s="44"/>
      <c r="HD661" s="44"/>
      <c r="HE661" s="44"/>
      <c r="HF661" s="44"/>
      <c r="HG661" s="44"/>
      <c r="HH661" s="44"/>
      <c r="HI661" s="44"/>
      <c r="HJ661" s="44"/>
      <c r="HK661" s="44"/>
      <c r="HL661" s="44"/>
      <c r="HM661" s="44"/>
      <c r="HN661" s="44"/>
      <c r="HO661" s="44"/>
      <c r="HP661" s="44"/>
      <c r="HQ661" s="44"/>
      <c r="HR661" s="44"/>
      <c r="HS661" s="44"/>
      <c r="HT661" s="44"/>
      <c r="HU661" s="44"/>
      <c r="HV661" s="44"/>
      <c r="HW661" s="44"/>
      <c r="HX661" s="44"/>
      <c r="HY661" s="44"/>
      <c r="HZ661" s="44"/>
      <c r="IA661" s="44"/>
      <c r="IB661" s="44"/>
      <c r="IC661" s="44"/>
      <c r="ID661" s="44"/>
      <c r="IE661" s="44"/>
      <c r="IF661" s="44"/>
      <c r="IG661" s="44"/>
      <c r="IH661" s="44"/>
      <c r="II661" s="44"/>
      <c r="IJ661" s="44"/>
      <c r="IK661" s="44"/>
      <c r="IL661" s="44"/>
      <c r="IM661" s="44"/>
      <c r="IN661" s="44"/>
      <c r="IO661" s="44"/>
      <c r="IP661" s="44"/>
      <c r="IQ661" s="44"/>
      <c r="IR661" s="44"/>
      <c r="IS661" s="44"/>
      <c r="IT661" s="44"/>
      <c r="IU661" s="44"/>
      <c r="IV661" s="44"/>
      <c r="IW661" s="44"/>
      <c r="IX661" s="44"/>
      <c r="IY661" s="44"/>
      <c r="IZ661" s="44"/>
      <c r="JA661" s="44"/>
      <c r="JB661" s="44"/>
      <c r="JC661" s="44"/>
      <c r="JD661" s="44"/>
      <c r="JE661" s="44"/>
      <c r="JF661" s="44"/>
      <c r="JG661" s="44"/>
      <c r="JH661" s="44"/>
      <c r="JI661" s="44"/>
      <c r="JJ661" s="44"/>
      <c r="JK661" s="44"/>
      <c r="JL661" s="44"/>
      <c r="JM661" s="44"/>
      <c r="JN661" s="44"/>
      <c r="JO661" s="44"/>
      <c r="JP661" s="44"/>
      <c r="JQ661" s="44"/>
      <c r="JR661" s="44"/>
      <c r="JS661" s="44"/>
      <c r="JT661" s="44"/>
      <c r="JU661" s="44"/>
      <c r="JV661" s="44"/>
      <c r="JW661" s="44"/>
      <c r="JX661" s="44"/>
      <c r="JY661" s="44"/>
      <c r="JZ661" s="44"/>
      <c r="KA661" s="44"/>
      <c r="KB661" s="44"/>
      <c r="KC661" s="44"/>
    </row>
    <row r="662" spans="1:289" x14ac:dyDescent="0.2">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44"/>
      <c r="FG662" s="44"/>
      <c r="FH662" s="44"/>
      <c r="FI662" s="44"/>
      <c r="FJ662" s="44"/>
      <c r="FK662" s="44"/>
      <c r="FL662" s="44"/>
      <c r="FM662" s="44"/>
      <c r="FN662" s="44"/>
      <c r="FO662" s="44"/>
      <c r="FP662" s="44"/>
      <c r="FQ662" s="44"/>
      <c r="FR662" s="44"/>
      <c r="FS662" s="44"/>
      <c r="FT662" s="44"/>
      <c r="FU662" s="44"/>
      <c r="FV662" s="44"/>
      <c r="FW662" s="44"/>
      <c r="FX662" s="44"/>
      <c r="FY662" s="44"/>
      <c r="FZ662" s="44"/>
      <c r="GA662" s="44"/>
      <c r="GB662" s="44"/>
      <c r="GC662" s="44"/>
      <c r="GD662" s="44"/>
      <c r="GE662" s="44"/>
      <c r="GF662" s="44"/>
      <c r="GG662" s="44"/>
      <c r="GH662" s="44"/>
      <c r="GI662" s="44"/>
      <c r="GJ662" s="44"/>
      <c r="GK662" s="44"/>
      <c r="GL662" s="44"/>
      <c r="GM662" s="44"/>
      <c r="GN662" s="44"/>
      <c r="GO662" s="44"/>
      <c r="GP662" s="44"/>
      <c r="GQ662" s="44"/>
      <c r="GR662" s="44"/>
      <c r="GS662" s="44"/>
      <c r="GT662" s="44"/>
      <c r="GU662" s="44"/>
      <c r="GV662" s="44"/>
      <c r="GW662" s="44"/>
      <c r="GX662" s="44"/>
      <c r="GY662" s="44"/>
      <c r="GZ662" s="44"/>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4"/>
      <c r="HZ662" s="44"/>
      <c r="IA662" s="44"/>
      <c r="IB662" s="44"/>
      <c r="IC662" s="44"/>
      <c r="ID662" s="44"/>
      <c r="IE662" s="44"/>
      <c r="IF662" s="44"/>
      <c r="IG662" s="44"/>
      <c r="IH662" s="44"/>
      <c r="II662" s="44"/>
      <c r="IJ662" s="44"/>
      <c r="IK662" s="44"/>
      <c r="IL662" s="44"/>
      <c r="IM662" s="44"/>
      <c r="IN662" s="44"/>
      <c r="IO662" s="44"/>
      <c r="IP662" s="44"/>
      <c r="IQ662" s="44"/>
      <c r="IR662" s="44"/>
      <c r="IS662" s="44"/>
      <c r="IT662" s="44"/>
      <c r="IU662" s="44"/>
      <c r="IV662" s="44"/>
      <c r="IW662" s="44"/>
      <c r="IX662" s="44"/>
      <c r="IY662" s="44"/>
      <c r="IZ662" s="44"/>
      <c r="JA662" s="44"/>
      <c r="JB662" s="44"/>
      <c r="JC662" s="44"/>
      <c r="JD662" s="44"/>
      <c r="JE662" s="44"/>
      <c r="JF662" s="44"/>
      <c r="JG662" s="44"/>
      <c r="JH662" s="44"/>
      <c r="JI662" s="44"/>
      <c r="JJ662" s="44"/>
      <c r="JK662" s="44"/>
      <c r="JL662" s="44"/>
      <c r="JM662" s="44"/>
      <c r="JN662" s="44"/>
      <c r="JO662" s="44"/>
      <c r="JP662" s="44"/>
      <c r="JQ662" s="44"/>
      <c r="JR662" s="44"/>
      <c r="JS662" s="44"/>
      <c r="JT662" s="44"/>
      <c r="JU662" s="44"/>
      <c r="JV662" s="44"/>
      <c r="JW662" s="44"/>
      <c r="JX662" s="44"/>
      <c r="JY662" s="44"/>
      <c r="JZ662" s="44"/>
      <c r="KA662" s="44"/>
      <c r="KB662" s="44"/>
      <c r="KC662" s="44"/>
    </row>
    <row r="663" spans="1:289" x14ac:dyDescent="0.2">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44"/>
      <c r="FG663" s="44"/>
      <c r="FH663" s="44"/>
      <c r="FI663" s="44"/>
      <c r="FJ663" s="44"/>
      <c r="FK663" s="44"/>
      <c r="FL663" s="44"/>
      <c r="FM663" s="44"/>
      <c r="FN663" s="44"/>
      <c r="FO663" s="44"/>
      <c r="FP663" s="44"/>
      <c r="FQ663" s="44"/>
      <c r="FR663" s="44"/>
      <c r="FS663" s="44"/>
      <c r="FT663" s="44"/>
      <c r="FU663" s="44"/>
      <c r="FV663" s="44"/>
      <c r="FW663" s="44"/>
      <c r="FX663" s="44"/>
      <c r="FY663" s="44"/>
      <c r="FZ663" s="44"/>
      <c r="GA663" s="44"/>
      <c r="GB663" s="44"/>
      <c r="GC663" s="44"/>
      <c r="GD663" s="44"/>
      <c r="GE663" s="44"/>
      <c r="GF663" s="44"/>
      <c r="GG663" s="44"/>
      <c r="GH663" s="44"/>
      <c r="GI663" s="44"/>
      <c r="GJ663" s="44"/>
      <c r="GK663" s="44"/>
      <c r="GL663" s="44"/>
      <c r="GM663" s="44"/>
      <c r="GN663" s="44"/>
      <c r="GO663" s="44"/>
      <c r="GP663" s="44"/>
      <c r="GQ663" s="44"/>
      <c r="GR663" s="44"/>
      <c r="GS663" s="44"/>
      <c r="GT663" s="44"/>
      <c r="GU663" s="44"/>
      <c r="GV663" s="44"/>
      <c r="GW663" s="44"/>
      <c r="GX663" s="44"/>
      <c r="GY663" s="44"/>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4"/>
      <c r="HZ663" s="44"/>
      <c r="IA663" s="44"/>
      <c r="IB663" s="44"/>
      <c r="IC663" s="44"/>
      <c r="ID663" s="44"/>
      <c r="IE663" s="44"/>
      <c r="IF663" s="44"/>
      <c r="IG663" s="44"/>
      <c r="IH663" s="44"/>
      <c r="II663" s="44"/>
      <c r="IJ663" s="44"/>
      <c r="IK663" s="44"/>
      <c r="IL663" s="44"/>
      <c r="IM663" s="44"/>
      <c r="IN663" s="44"/>
      <c r="IO663" s="44"/>
      <c r="IP663" s="44"/>
      <c r="IQ663" s="44"/>
      <c r="IR663" s="44"/>
      <c r="IS663" s="44"/>
      <c r="IT663" s="44"/>
      <c r="IU663" s="44"/>
      <c r="IV663" s="44"/>
      <c r="IW663" s="44"/>
      <c r="IX663" s="44"/>
      <c r="IY663" s="44"/>
      <c r="IZ663" s="44"/>
      <c r="JA663" s="44"/>
      <c r="JB663" s="44"/>
      <c r="JC663" s="44"/>
      <c r="JD663" s="44"/>
      <c r="JE663" s="44"/>
      <c r="JF663" s="44"/>
      <c r="JG663" s="44"/>
      <c r="JH663" s="44"/>
      <c r="JI663" s="44"/>
      <c r="JJ663" s="44"/>
      <c r="JK663" s="44"/>
      <c r="JL663" s="44"/>
      <c r="JM663" s="44"/>
      <c r="JN663" s="44"/>
      <c r="JO663" s="44"/>
      <c r="JP663" s="44"/>
      <c r="JQ663" s="44"/>
      <c r="JR663" s="44"/>
      <c r="JS663" s="44"/>
      <c r="JT663" s="44"/>
      <c r="JU663" s="44"/>
      <c r="JV663" s="44"/>
      <c r="JW663" s="44"/>
      <c r="JX663" s="44"/>
      <c r="JY663" s="44"/>
      <c r="JZ663" s="44"/>
      <c r="KA663" s="44"/>
      <c r="KB663" s="44"/>
      <c r="KC663" s="44"/>
    </row>
    <row r="664" spans="1:289" x14ac:dyDescent="0.2">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44"/>
      <c r="FG664" s="44"/>
      <c r="FH664" s="44"/>
      <c r="FI664" s="44"/>
      <c r="FJ664" s="44"/>
      <c r="FK664" s="44"/>
      <c r="FL664" s="44"/>
      <c r="FM664" s="44"/>
      <c r="FN664" s="44"/>
      <c r="FO664" s="44"/>
      <c r="FP664" s="44"/>
      <c r="FQ664" s="44"/>
      <c r="FR664" s="44"/>
      <c r="FS664" s="44"/>
      <c r="FT664" s="44"/>
      <c r="FU664" s="44"/>
      <c r="FV664" s="44"/>
      <c r="FW664" s="44"/>
      <c r="FX664" s="44"/>
      <c r="FY664" s="44"/>
      <c r="FZ664" s="44"/>
      <c r="GA664" s="44"/>
      <c r="GB664" s="44"/>
      <c r="GC664" s="44"/>
      <c r="GD664" s="44"/>
      <c r="GE664" s="44"/>
      <c r="GF664" s="44"/>
      <c r="GG664" s="44"/>
      <c r="GH664" s="44"/>
      <c r="GI664" s="44"/>
      <c r="GJ664" s="44"/>
      <c r="GK664" s="44"/>
      <c r="GL664" s="44"/>
      <c r="GM664" s="44"/>
      <c r="GN664" s="44"/>
      <c r="GO664" s="44"/>
      <c r="GP664" s="44"/>
      <c r="GQ664" s="44"/>
      <c r="GR664" s="44"/>
      <c r="GS664" s="44"/>
      <c r="GT664" s="44"/>
      <c r="GU664" s="44"/>
      <c r="GV664" s="44"/>
      <c r="GW664" s="44"/>
      <c r="GX664" s="44"/>
      <c r="GY664" s="44"/>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4"/>
      <c r="HZ664" s="44"/>
      <c r="IA664" s="44"/>
      <c r="IB664" s="44"/>
      <c r="IC664" s="44"/>
      <c r="ID664" s="44"/>
      <c r="IE664" s="44"/>
      <c r="IF664" s="44"/>
      <c r="IG664" s="44"/>
      <c r="IH664" s="44"/>
      <c r="II664" s="44"/>
      <c r="IJ664" s="44"/>
      <c r="IK664" s="44"/>
      <c r="IL664" s="44"/>
      <c r="IM664" s="44"/>
      <c r="IN664" s="44"/>
      <c r="IO664" s="44"/>
      <c r="IP664" s="44"/>
      <c r="IQ664" s="44"/>
      <c r="IR664" s="44"/>
      <c r="IS664" s="44"/>
      <c r="IT664" s="44"/>
      <c r="IU664" s="44"/>
      <c r="IV664" s="44"/>
      <c r="IW664" s="44"/>
      <c r="IX664" s="44"/>
      <c r="IY664" s="44"/>
      <c r="IZ664" s="44"/>
      <c r="JA664" s="44"/>
      <c r="JB664" s="44"/>
      <c r="JC664" s="44"/>
      <c r="JD664" s="44"/>
      <c r="JE664" s="44"/>
      <c r="JF664" s="44"/>
      <c r="JG664" s="44"/>
      <c r="JH664" s="44"/>
      <c r="JI664" s="44"/>
      <c r="JJ664" s="44"/>
      <c r="JK664" s="44"/>
      <c r="JL664" s="44"/>
      <c r="JM664" s="44"/>
      <c r="JN664" s="44"/>
      <c r="JO664" s="44"/>
      <c r="JP664" s="44"/>
      <c r="JQ664" s="44"/>
      <c r="JR664" s="44"/>
      <c r="JS664" s="44"/>
      <c r="JT664" s="44"/>
      <c r="JU664" s="44"/>
      <c r="JV664" s="44"/>
      <c r="JW664" s="44"/>
      <c r="JX664" s="44"/>
      <c r="JY664" s="44"/>
      <c r="JZ664" s="44"/>
      <c r="KA664" s="44"/>
      <c r="KB664" s="44"/>
      <c r="KC664" s="44"/>
    </row>
    <row r="665" spans="1:289" x14ac:dyDescent="0.2">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44"/>
      <c r="FG665" s="44"/>
      <c r="FH665" s="44"/>
      <c r="FI665" s="44"/>
      <c r="FJ665" s="44"/>
      <c r="FK665" s="44"/>
      <c r="FL665" s="44"/>
      <c r="FM665" s="44"/>
      <c r="FN665" s="44"/>
      <c r="FO665" s="44"/>
      <c r="FP665" s="44"/>
      <c r="FQ665" s="44"/>
      <c r="FR665" s="44"/>
      <c r="FS665" s="44"/>
      <c r="FT665" s="44"/>
      <c r="FU665" s="44"/>
      <c r="FV665" s="44"/>
      <c r="FW665" s="44"/>
      <c r="FX665" s="44"/>
      <c r="FY665" s="44"/>
      <c r="FZ665" s="44"/>
      <c r="GA665" s="44"/>
      <c r="GB665" s="44"/>
      <c r="GC665" s="44"/>
      <c r="GD665" s="44"/>
      <c r="GE665" s="44"/>
      <c r="GF665" s="44"/>
      <c r="GG665" s="44"/>
      <c r="GH665" s="44"/>
      <c r="GI665" s="44"/>
      <c r="GJ665" s="44"/>
      <c r="GK665" s="44"/>
      <c r="GL665" s="44"/>
      <c r="GM665" s="44"/>
      <c r="GN665" s="44"/>
      <c r="GO665" s="44"/>
      <c r="GP665" s="44"/>
      <c r="GQ665" s="44"/>
      <c r="GR665" s="44"/>
      <c r="GS665" s="44"/>
      <c r="GT665" s="44"/>
      <c r="GU665" s="44"/>
      <c r="GV665" s="44"/>
      <c r="GW665" s="44"/>
      <c r="GX665" s="44"/>
      <c r="GY665" s="44"/>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4"/>
      <c r="HZ665" s="44"/>
      <c r="IA665" s="44"/>
      <c r="IB665" s="44"/>
      <c r="IC665" s="44"/>
      <c r="ID665" s="44"/>
      <c r="IE665" s="44"/>
      <c r="IF665" s="44"/>
      <c r="IG665" s="44"/>
      <c r="IH665" s="44"/>
      <c r="II665" s="44"/>
      <c r="IJ665" s="44"/>
      <c r="IK665" s="44"/>
      <c r="IL665" s="44"/>
      <c r="IM665" s="44"/>
      <c r="IN665" s="44"/>
      <c r="IO665" s="44"/>
      <c r="IP665" s="44"/>
      <c r="IQ665" s="44"/>
      <c r="IR665" s="44"/>
      <c r="IS665" s="44"/>
      <c r="IT665" s="44"/>
      <c r="IU665" s="44"/>
      <c r="IV665" s="44"/>
      <c r="IW665" s="44"/>
      <c r="IX665" s="44"/>
      <c r="IY665" s="44"/>
      <c r="IZ665" s="44"/>
      <c r="JA665" s="44"/>
      <c r="JB665" s="44"/>
      <c r="JC665" s="44"/>
      <c r="JD665" s="44"/>
      <c r="JE665" s="44"/>
      <c r="JF665" s="44"/>
      <c r="JG665" s="44"/>
      <c r="JH665" s="44"/>
      <c r="JI665" s="44"/>
      <c r="JJ665" s="44"/>
      <c r="JK665" s="44"/>
      <c r="JL665" s="44"/>
      <c r="JM665" s="44"/>
      <c r="JN665" s="44"/>
      <c r="JO665" s="44"/>
      <c r="JP665" s="44"/>
      <c r="JQ665" s="44"/>
      <c r="JR665" s="44"/>
      <c r="JS665" s="44"/>
      <c r="JT665" s="44"/>
      <c r="JU665" s="44"/>
      <c r="JV665" s="44"/>
      <c r="JW665" s="44"/>
      <c r="JX665" s="44"/>
      <c r="JY665" s="44"/>
      <c r="JZ665" s="44"/>
      <c r="KA665" s="44"/>
      <c r="KB665" s="44"/>
      <c r="KC665" s="44"/>
    </row>
    <row r="666" spans="1:289" x14ac:dyDescent="0.2">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44"/>
      <c r="FG666" s="44"/>
      <c r="FH666" s="44"/>
      <c r="FI666" s="44"/>
      <c r="FJ666" s="44"/>
      <c r="FK666" s="44"/>
      <c r="FL666" s="44"/>
      <c r="FM666" s="44"/>
      <c r="FN666" s="44"/>
      <c r="FO666" s="44"/>
      <c r="FP666" s="44"/>
      <c r="FQ666" s="44"/>
      <c r="FR666" s="44"/>
      <c r="FS666" s="44"/>
      <c r="FT666" s="44"/>
      <c r="FU666" s="44"/>
      <c r="FV666" s="44"/>
      <c r="FW666" s="44"/>
      <c r="FX666" s="44"/>
      <c r="FY666" s="44"/>
      <c r="FZ666" s="44"/>
      <c r="GA666" s="44"/>
      <c r="GB666" s="44"/>
      <c r="GC666" s="44"/>
      <c r="GD666" s="44"/>
      <c r="GE666" s="44"/>
      <c r="GF666" s="44"/>
      <c r="GG666" s="44"/>
      <c r="GH666" s="44"/>
      <c r="GI666" s="44"/>
      <c r="GJ666" s="44"/>
      <c r="GK666" s="44"/>
      <c r="GL666" s="44"/>
      <c r="GM666" s="44"/>
      <c r="GN666" s="44"/>
      <c r="GO666" s="44"/>
      <c r="GP666" s="44"/>
      <c r="GQ666" s="44"/>
      <c r="GR666" s="44"/>
      <c r="GS666" s="44"/>
      <c r="GT666" s="44"/>
      <c r="GU666" s="44"/>
      <c r="GV666" s="44"/>
      <c r="GW666" s="44"/>
      <c r="GX666" s="44"/>
      <c r="GY666" s="44"/>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4"/>
      <c r="HZ666" s="44"/>
      <c r="IA666" s="44"/>
      <c r="IB666" s="44"/>
      <c r="IC666" s="44"/>
      <c r="ID666" s="44"/>
      <c r="IE666" s="44"/>
      <c r="IF666" s="44"/>
      <c r="IG666" s="44"/>
      <c r="IH666" s="44"/>
      <c r="II666" s="44"/>
      <c r="IJ666" s="44"/>
      <c r="IK666" s="44"/>
      <c r="IL666" s="44"/>
      <c r="IM666" s="44"/>
      <c r="IN666" s="44"/>
      <c r="IO666" s="44"/>
      <c r="IP666" s="44"/>
      <c r="IQ666" s="44"/>
      <c r="IR666" s="44"/>
      <c r="IS666" s="44"/>
      <c r="IT666" s="44"/>
      <c r="IU666" s="44"/>
      <c r="IV666" s="44"/>
      <c r="IW666" s="44"/>
      <c r="IX666" s="44"/>
      <c r="IY666" s="44"/>
      <c r="IZ666" s="44"/>
      <c r="JA666" s="44"/>
      <c r="JB666" s="44"/>
      <c r="JC666" s="44"/>
      <c r="JD666" s="44"/>
      <c r="JE666" s="44"/>
      <c r="JF666" s="44"/>
      <c r="JG666" s="44"/>
      <c r="JH666" s="44"/>
      <c r="JI666" s="44"/>
      <c r="JJ666" s="44"/>
      <c r="JK666" s="44"/>
      <c r="JL666" s="44"/>
      <c r="JM666" s="44"/>
      <c r="JN666" s="44"/>
      <c r="JO666" s="44"/>
      <c r="JP666" s="44"/>
      <c r="JQ666" s="44"/>
      <c r="JR666" s="44"/>
      <c r="JS666" s="44"/>
      <c r="JT666" s="44"/>
      <c r="JU666" s="44"/>
      <c r="JV666" s="44"/>
      <c r="JW666" s="44"/>
      <c r="JX666" s="44"/>
      <c r="JY666" s="44"/>
      <c r="JZ666" s="44"/>
      <c r="KA666" s="44"/>
      <c r="KB666" s="44"/>
      <c r="KC666" s="44"/>
    </row>
    <row r="667" spans="1:289" x14ac:dyDescent="0.2">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44"/>
      <c r="FG667" s="44"/>
      <c r="FH667" s="44"/>
      <c r="FI667" s="44"/>
      <c r="FJ667" s="44"/>
      <c r="FK667" s="44"/>
      <c r="FL667" s="44"/>
      <c r="FM667" s="44"/>
      <c r="FN667" s="44"/>
      <c r="FO667" s="44"/>
      <c r="FP667" s="44"/>
      <c r="FQ667" s="44"/>
      <c r="FR667" s="44"/>
      <c r="FS667" s="44"/>
      <c r="FT667" s="44"/>
      <c r="FU667" s="44"/>
      <c r="FV667" s="44"/>
      <c r="FW667" s="44"/>
      <c r="FX667" s="44"/>
      <c r="FY667" s="44"/>
      <c r="FZ667" s="44"/>
      <c r="GA667" s="44"/>
      <c r="GB667" s="44"/>
      <c r="GC667" s="44"/>
      <c r="GD667" s="44"/>
      <c r="GE667" s="44"/>
      <c r="GF667" s="44"/>
      <c r="GG667" s="44"/>
      <c r="GH667" s="44"/>
      <c r="GI667" s="44"/>
      <c r="GJ667" s="44"/>
      <c r="GK667" s="44"/>
      <c r="GL667" s="44"/>
      <c r="GM667" s="44"/>
      <c r="GN667" s="44"/>
      <c r="GO667" s="44"/>
      <c r="GP667" s="44"/>
      <c r="GQ667" s="44"/>
      <c r="GR667" s="44"/>
      <c r="GS667" s="44"/>
      <c r="GT667" s="44"/>
      <c r="GU667" s="44"/>
      <c r="GV667" s="44"/>
      <c r="GW667" s="44"/>
      <c r="GX667" s="44"/>
      <c r="GY667" s="44"/>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4"/>
      <c r="HZ667" s="44"/>
      <c r="IA667" s="44"/>
      <c r="IB667" s="44"/>
      <c r="IC667" s="44"/>
      <c r="ID667" s="44"/>
      <c r="IE667" s="44"/>
      <c r="IF667" s="44"/>
      <c r="IG667" s="44"/>
      <c r="IH667" s="44"/>
      <c r="II667" s="44"/>
      <c r="IJ667" s="44"/>
      <c r="IK667" s="44"/>
      <c r="IL667" s="44"/>
      <c r="IM667" s="44"/>
      <c r="IN667" s="44"/>
      <c r="IO667" s="44"/>
      <c r="IP667" s="44"/>
      <c r="IQ667" s="44"/>
      <c r="IR667" s="44"/>
      <c r="IS667" s="44"/>
      <c r="IT667" s="44"/>
      <c r="IU667" s="44"/>
      <c r="IV667" s="44"/>
      <c r="IW667" s="44"/>
      <c r="IX667" s="44"/>
      <c r="IY667" s="44"/>
      <c r="IZ667" s="44"/>
      <c r="JA667" s="44"/>
      <c r="JB667" s="44"/>
      <c r="JC667" s="44"/>
      <c r="JD667" s="44"/>
      <c r="JE667" s="44"/>
      <c r="JF667" s="44"/>
      <c r="JG667" s="44"/>
      <c r="JH667" s="44"/>
      <c r="JI667" s="44"/>
      <c r="JJ667" s="44"/>
      <c r="JK667" s="44"/>
      <c r="JL667" s="44"/>
      <c r="JM667" s="44"/>
      <c r="JN667" s="44"/>
      <c r="JO667" s="44"/>
      <c r="JP667" s="44"/>
      <c r="JQ667" s="44"/>
      <c r="JR667" s="44"/>
      <c r="JS667" s="44"/>
      <c r="JT667" s="44"/>
      <c r="JU667" s="44"/>
      <c r="JV667" s="44"/>
      <c r="JW667" s="44"/>
      <c r="JX667" s="44"/>
      <c r="JY667" s="44"/>
      <c r="JZ667" s="44"/>
      <c r="KA667" s="44"/>
      <c r="KB667" s="44"/>
      <c r="KC667" s="44"/>
    </row>
    <row r="668" spans="1:289" x14ac:dyDescent="0.2">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44"/>
      <c r="FG668" s="44"/>
      <c r="FH668" s="44"/>
      <c r="FI668" s="44"/>
      <c r="FJ668" s="44"/>
      <c r="FK668" s="44"/>
      <c r="FL668" s="44"/>
      <c r="FM668" s="44"/>
      <c r="FN668" s="44"/>
      <c r="FO668" s="44"/>
      <c r="FP668" s="44"/>
      <c r="FQ668" s="44"/>
      <c r="FR668" s="44"/>
      <c r="FS668" s="44"/>
      <c r="FT668" s="44"/>
      <c r="FU668" s="44"/>
      <c r="FV668" s="44"/>
      <c r="FW668" s="44"/>
      <c r="FX668" s="44"/>
      <c r="FY668" s="44"/>
      <c r="FZ668" s="44"/>
      <c r="GA668" s="44"/>
      <c r="GB668" s="44"/>
      <c r="GC668" s="44"/>
      <c r="GD668" s="44"/>
      <c r="GE668" s="44"/>
      <c r="GF668" s="44"/>
      <c r="GG668" s="44"/>
      <c r="GH668" s="44"/>
      <c r="GI668" s="44"/>
      <c r="GJ668" s="44"/>
      <c r="GK668" s="44"/>
      <c r="GL668" s="44"/>
      <c r="GM668" s="44"/>
      <c r="GN668" s="44"/>
      <c r="GO668" s="44"/>
      <c r="GP668" s="44"/>
      <c r="GQ668" s="44"/>
      <c r="GR668" s="44"/>
      <c r="GS668" s="44"/>
      <c r="GT668" s="44"/>
      <c r="GU668" s="44"/>
      <c r="GV668" s="44"/>
      <c r="GW668" s="44"/>
      <c r="GX668" s="44"/>
      <c r="GY668" s="44"/>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4"/>
      <c r="HZ668" s="44"/>
      <c r="IA668" s="44"/>
      <c r="IB668" s="44"/>
      <c r="IC668" s="44"/>
      <c r="ID668" s="44"/>
      <c r="IE668" s="44"/>
      <c r="IF668" s="44"/>
      <c r="IG668" s="44"/>
      <c r="IH668" s="44"/>
      <c r="II668" s="44"/>
      <c r="IJ668" s="44"/>
      <c r="IK668" s="44"/>
      <c r="IL668" s="44"/>
      <c r="IM668" s="44"/>
      <c r="IN668" s="44"/>
      <c r="IO668" s="44"/>
      <c r="IP668" s="44"/>
      <c r="IQ668" s="44"/>
      <c r="IR668" s="44"/>
      <c r="IS668" s="44"/>
      <c r="IT668" s="44"/>
      <c r="IU668" s="44"/>
      <c r="IV668" s="44"/>
      <c r="IW668" s="44"/>
      <c r="IX668" s="44"/>
      <c r="IY668" s="44"/>
      <c r="IZ668" s="44"/>
      <c r="JA668" s="44"/>
      <c r="JB668" s="44"/>
      <c r="JC668" s="44"/>
      <c r="JD668" s="44"/>
      <c r="JE668" s="44"/>
      <c r="JF668" s="44"/>
      <c r="JG668" s="44"/>
      <c r="JH668" s="44"/>
      <c r="JI668" s="44"/>
      <c r="JJ668" s="44"/>
      <c r="JK668" s="44"/>
      <c r="JL668" s="44"/>
      <c r="JM668" s="44"/>
      <c r="JN668" s="44"/>
      <c r="JO668" s="44"/>
      <c r="JP668" s="44"/>
      <c r="JQ668" s="44"/>
      <c r="JR668" s="44"/>
      <c r="JS668" s="44"/>
      <c r="JT668" s="44"/>
      <c r="JU668" s="44"/>
      <c r="JV668" s="44"/>
      <c r="JW668" s="44"/>
      <c r="JX668" s="44"/>
      <c r="JY668" s="44"/>
      <c r="JZ668" s="44"/>
      <c r="KA668" s="44"/>
      <c r="KB668" s="44"/>
      <c r="KC668" s="44"/>
    </row>
    <row r="669" spans="1:289" x14ac:dyDescent="0.2">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44"/>
      <c r="FG669" s="44"/>
      <c r="FH669" s="44"/>
      <c r="FI669" s="44"/>
      <c r="FJ669" s="44"/>
      <c r="FK669" s="44"/>
      <c r="FL669" s="44"/>
      <c r="FM669" s="44"/>
      <c r="FN669" s="44"/>
      <c r="FO669" s="44"/>
      <c r="FP669" s="44"/>
      <c r="FQ669" s="44"/>
      <c r="FR669" s="44"/>
      <c r="FS669" s="44"/>
      <c r="FT669" s="44"/>
      <c r="FU669" s="44"/>
      <c r="FV669" s="44"/>
      <c r="FW669" s="44"/>
      <c r="FX669" s="44"/>
      <c r="FY669" s="44"/>
      <c r="FZ669" s="44"/>
      <c r="GA669" s="44"/>
      <c r="GB669" s="44"/>
      <c r="GC669" s="44"/>
      <c r="GD669" s="44"/>
      <c r="GE669" s="44"/>
      <c r="GF669" s="44"/>
      <c r="GG669" s="44"/>
      <c r="GH669" s="44"/>
      <c r="GI669" s="44"/>
      <c r="GJ669" s="44"/>
      <c r="GK669" s="44"/>
      <c r="GL669" s="44"/>
      <c r="GM669" s="44"/>
      <c r="GN669" s="44"/>
      <c r="GO669" s="44"/>
      <c r="GP669" s="44"/>
      <c r="GQ669" s="44"/>
      <c r="GR669" s="44"/>
      <c r="GS669" s="44"/>
      <c r="GT669" s="44"/>
      <c r="GU669" s="44"/>
      <c r="GV669" s="44"/>
      <c r="GW669" s="44"/>
      <c r="GX669" s="44"/>
      <c r="GY669" s="44"/>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4"/>
      <c r="HZ669" s="44"/>
      <c r="IA669" s="44"/>
      <c r="IB669" s="44"/>
      <c r="IC669" s="44"/>
      <c r="ID669" s="44"/>
      <c r="IE669" s="44"/>
      <c r="IF669" s="44"/>
      <c r="IG669" s="44"/>
      <c r="IH669" s="44"/>
      <c r="II669" s="44"/>
      <c r="IJ669" s="44"/>
      <c r="IK669" s="44"/>
      <c r="IL669" s="44"/>
      <c r="IM669" s="44"/>
      <c r="IN669" s="44"/>
      <c r="IO669" s="44"/>
      <c r="IP669" s="44"/>
      <c r="IQ669" s="44"/>
      <c r="IR669" s="44"/>
      <c r="IS669" s="44"/>
      <c r="IT669" s="44"/>
      <c r="IU669" s="44"/>
      <c r="IV669" s="44"/>
      <c r="IW669" s="44"/>
      <c r="IX669" s="44"/>
      <c r="IY669" s="44"/>
      <c r="IZ669" s="44"/>
      <c r="JA669" s="44"/>
      <c r="JB669" s="44"/>
      <c r="JC669" s="44"/>
      <c r="JD669" s="44"/>
      <c r="JE669" s="44"/>
      <c r="JF669" s="44"/>
      <c r="JG669" s="44"/>
      <c r="JH669" s="44"/>
      <c r="JI669" s="44"/>
      <c r="JJ669" s="44"/>
      <c r="JK669" s="44"/>
      <c r="JL669" s="44"/>
      <c r="JM669" s="44"/>
      <c r="JN669" s="44"/>
      <c r="JO669" s="44"/>
      <c r="JP669" s="44"/>
      <c r="JQ669" s="44"/>
      <c r="JR669" s="44"/>
      <c r="JS669" s="44"/>
      <c r="JT669" s="44"/>
      <c r="JU669" s="44"/>
      <c r="JV669" s="44"/>
      <c r="JW669" s="44"/>
      <c r="JX669" s="44"/>
      <c r="JY669" s="44"/>
      <c r="JZ669" s="44"/>
      <c r="KA669" s="44"/>
      <c r="KB669" s="44"/>
      <c r="KC669" s="44"/>
    </row>
    <row r="670" spans="1:289" x14ac:dyDescent="0.2">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44"/>
      <c r="FG670" s="44"/>
      <c r="FH670" s="44"/>
      <c r="FI670" s="44"/>
      <c r="FJ670" s="44"/>
      <c r="FK670" s="44"/>
      <c r="FL670" s="44"/>
      <c r="FM670" s="44"/>
      <c r="FN670" s="44"/>
      <c r="FO670" s="44"/>
      <c r="FP670" s="44"/>
      <c r="FQ670" s="44"/>
      <c r="FR670" s="44"/>
      <c r="FS670" s="44"/>
      <c r="FT670" s="44"/>
      <c r="FU670" s="44"/>
      <c r="FV670" s="44"/>
      <c r="FW670" s="44"/>
      <c r="FX670" s="44"/>
      <c r="FY670" s="44"/>
      <c r="FZ670" s="44"/>
      <c r="GA670" s="44"/>
      <c r="GB670" s="44"/>
      <c r="GC670" s="44"/>
      <c r="GD670" s="44"/>
      <c r="GE670" s="44"/>
      <c r="GF670" s="44"/>
      <c r="GG670" s="44"/>
      <c r="GH670" s="44"/>
      <c r="GI670" s="44"/>
      <c r="GJ670" s="44"/>
      <c r="GK670" s="44"/>
      <c r="GL670" s="44"/>
      <c r="GM670" s="44"/>
      <c r="GN670" s="44"/>
      <c r="GO670" s="44"/>
      <c r="GP670" s="44"/>
      <c r="GQ670" s="44"/>
      <c r="GR670" s="44"/>
      <c r="GS670" s="44"/>
      <c r="GT670" s="44"/>
      <c r="GU670" s="44"/>
      <c r="GV670" s="44"/>
      <c r="GW670" s="44"/>
      <c r="GX670" s="44"/>
      <c r="GY670" s="44"/>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4"/>
      <c r="HZ670" s="44"/>
      <c r="IA670" s="44"/>
      <c r="IB670" s="44"/>
      <c r="IC670" s="44"/>
      <c r="ID670" s="44"/>
      <c r="IE670" s="44"/>
      <c r="IF670" s="44"/>
      <c r="IG670" s="44"/>
      <c r="IH670" s="44"/>
      <c r="II670" s="44"/>
      <c r="IJ670" s="44"/>
      <c r="IK670" s="44"/>
      <c r="IL670" s="44"/>
      <c r="IM670" s="44"/>
      <c r="IN670" s="44"/>
      <c r="IO670" s="44"/>
      <c r="IP670" s="44"/>
      <c r="IQ670" s="44"/>
      <c r="IR670" s="44"/>
      <c r="IS670" s="44"/>
      <c r="IT670" s="44"/>
      <c r="IU670" s="44"/>
      <c r="IV670" s="44"/>
      <c r="IW670" s="44"/>
      <c r="IX670" s="44"/>
      <c r="IY670" s="44"/>
      <c r="IZ670" s="44"/>
      <c r="JA670" s="44"/>
      <c r="JB670" s="44"/>
      <c r="JC670" s="44"/>
      <c r="JD670" s="44"/>
      <c r="JE670" s="44"/>
      <c r="JF670" s="44"/>
      <c r="JG670" s="44"/>
      <c r="JH670" s="44"/>
      <c r="JI670" s="44"/>
      <c r="JJ670" s="44"/>
      <c r="JK670" s="44"/>
      <c r="JL670" s="44"/>
      <c r="JM670" s="44"/>
      <c r="JN670" s="44"/>
      <c r="JO670" s="44"/>
      <c r="JP670" s="44"/>
      <c r="JQ670" s="44"/>
      <c r="JR670" s="44"/>
      <c r="JS670" s="44"/>
      <c r="JT670" s="44"/>
      <c r="JU670" s="44"/>
      <c r="JV670" s="44"/>
      <c r="JW670" s="44"/>
      <c r="JX670" s="44"/>
      <c r="JY670" s="44"/>
      <c r="JZ670" s="44"/>
      <c r="KA670" s="44"/>
      <c r="KB670" s="44"/>
      <c r="KC670" s="44"/>
    </row>
    <row r="671" spans="1:289" x14ac:dyDescent="0.2">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44"/>
      <c r="FG671" s="44"/>
      <c r="FH671" s="44"/>
      <c r="FI671" s="44"/>
      <c r="FJ671" s="44"/>
      <c r="FK671" s="44"/>
      <c r="FL671" s="44"/>
      <c r="FM671" s="44"/>
      <c r="FN671" s="44"/>
      <c r="FO671" s="44"/>
      <c r="FP671" s="44"/>
      <c r="FQ671" s="44"/>
      <c r="FR671" s="44"/>
      <c r="FS671" s="44"/>
      <c r="FT671" s="44"/>
      <c r="FU671" s="44"/>
      <c r="FV671" s="44"/>
      <c r="FW671" s="44"/>
      <c r="FX671" s="44"/>
      <c r="FY671" s="44"/>
      <c r="FZ671" s="44"/>
      <c r="GA671" s="44"/>
      <c r="GB671" s="44"/>
      <c r="GC671" s="44"/>
      <c r="GD671" s="44"/>
      <c r="GE671" s="44"/>
      <c r="GF671" s="44"/>
      <c r="GG671" s="44"/>
      <c r="GH671" s="44"/>
      <c r="GI671" s="44"/>
      <c r="GJ671" s="44"/>
      <c r="GK671" s="44"/>
      <c r="GL671" s="44"/>
      <c r="GM671" s="44"/>
      <c r="GN671" s="44"/>
      <c r="GO671" s="44"/>
      <c r="GP671" s="44"/>
      <c r="GQ671" s="44"/>
      <c r="GR671" s="44"/>
      <c r="GS671" s="44"/>
      <c r="GT671" s="44"/>
      <c r="GU671" s="44"/>
      <c r="GV671" s="44"/>
      <c r="GW671" s="44"/>
      <c r="GX671" s="44"/>
      <c r="GY671" s="44"/>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4"/>
      <c r="HZ671" s="44"/>
      <c r="IA671" s="44"/>
      <c r="IB671" s="44"/>
      <c r="IC671" s="44"/>
      <c r="ID671" s="44"/>
      <c r="IE671" s="44"/>
      <c r="IF671" s="44"/>
      <c r="IG671" s="44"/>
      <c r="IH671" s="44"/>
      <c r="II671" s="44"/>
      <c r="IJ671" s="44"/>
      <c r="IK671" s="44"/>
      <c r="IL671" s="44"/>
      <c r="IM671" s="44"/>
      <c r="IN671" s="44"/>
      <c r="IO671" s="44"/>
      <c r="IP671" s="44"/>
      <c r="IQ671" s="44"/>
      <c r="IR671" s="44"/>
      <c r="IS671" s="44"/>
      <c r="IT671" s="44"/>
      <c r="IU671" s="44"/>
      <c r="IV671" s="44"/>
      <c r="IW671" s="44"/>
      <c r="IX671" s="44"/>
      <c r="IY671" s="44"/>
      <c r="IZ671" s="44"/>
      <c r="JA671" s="44"/>
      <c r="JB671" s="44"/>
      <c r="JC671" s="44"/>
      <c r="JD671" s="44"/>
      <c r="JE671" s="44"/>
      <c r="JF671" s="44"/>
      <c r="JG671" s="44"/>
      <c r="JH671" s="44"/>
      <c r="JI671" s="44"/>
      <c r="JJ671" s="44"/>
      <c r="JK671" s="44"/>
      <c r="JL671" s="44"/>
      <c r="JM671" s="44"/>
      <c r="JN671" s="44"/>
      <c r="JO671" s="44"/>
      <c r="JP671" s="44"/>
      <c r="JQ671" s="44"/>
      <c r="JR671" s="44"/>
      <c r="JS671" s="44"/>
      <c r="JT671" s="44"/>
      <c r="JU671" s="44"/>
      <c r="JV671" s="44"/>
      <c r="JW671" s="44"/>
      <c r="JX671" s="44"/>
      <c r="JY671" s="44"/>
      <c r="JZ671" s="44"/>
      <c r="KA671" s="44"/>
      <c r="KB671" s="44"/>
      <c r="KC671" s="44"/>
    </row>
    <row r="672" spans="1:289" x14ac:dyDescent="0.2">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44"/>
      <c r="FG672" s="44"/>
      <c r="FH672" s="44"/>
      <c r="FI672" s="44"/>
      <c r="FJ672" s="44"/>
      <c r="FK672" s="44"/>
      <c r="FL672" s="44"/>
      <c r="FM672" s="44"/>
      <c r="FN672" s="44"/>
      <c r="FO672" s="44"/>
      <c r="FP672" s="44"/>
      <c r="FQ672" s="44"/>
      <c r="FR672" s="44"/>
      <c r="FS672" s="44"/>
      <c r="FT672" s="44"/>
      <c r="FU672" s="44"/>
      <c r="FV672" s="44"/>
      <c r="FW672" s="44"/>
      <c r="FX672" s="44"/>
      <c r="FY672" s="44"/>
      <c r="FZ672" s="44"/>
      <c r="GA672" s="44"/>
      <c r="GB672" s="44"/>
      <c r="GC672" s="44"/>
      <c r="GD672" s="44"/>
      <c r="GE672" s="44"/>
      <c r="GF672" s="44"/>
      <c r="GG672" s="44"/>
      <c r="GH672" s="44"/>
      <c r="GI672" s="44"/>
      <c r="GJ672" s="44"/>
      <c r="GK672" s="44"/>
      <c r="GL672" s="44"/>
      <c r="GM672" s="44"/>
      <c r="GN672" s="44"/>
      <c r="GO672" s="44"/>
      <c r="GP672" s="44"/>
      <c r="GQ672" s="44"/>
      <c r="GR672" s="44"/>
      <c r="GS672" s="44"/>
      <c r="GT672" s="44"/>
      <c r="GU672" s="44"/>
      <c r="GV672" s="44"/>
      <c r="GW672" s="44"/>
      <c r="GX672" s="44"/>
      <c r="GY672" s="44"/>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4"/>
      <c r="HZ672" s="44"/>
      <c r="IA672" s="44"/>
      <c r="IB672" s="44"/>
      <c r="IC672" s="44"/>
      <c r="ID672" s="44"/>
      <c r="IE672" s="44"/>
      <c r="IF672" s="44"/>
      <c r="IG672" s="44"/>
      <c r="IH672" s="44"/>
      <c r="II672" s="44"/>
      <c r="IJ672" s="44"/>
      <c r="IK672" s="44"/>
      <c r="IL672" s="44"/>
      <c r="IM672" s="44"/>
      <c r="IN672" s="44"/>
      <c r="IO672" s="44"/>
      <c r="IP672" s="44"/>
      <c r="IQ672" s="44"/>
      <c r="IR672" s="44"/>
      <c r="IS672" s="44"/>
      <c r="IT672" s="44"/>
      <c r="IU672" s="44"/>
      <c r="IV672" s="44"/>
      <c r="IW672" s="44"/>
      <c r="IX672" s="44"/>
      <c r="IY672" s="44"/>
      <c r="IZ672" s="44"/>
      <c r="JA672" s="44"/>
      <c r="JB672" s="44"/>
      <c r="JC672" s="44"/>
      <c r="JD672" s="44"/>
      <c r="JE672" s="44"/>
      <c r="JF672" s="44"/>
      <c r="JG672" s="44"/>
      <c r="JH672" s="44"/>
      <c r="JI672" s="44"/>
      <c r="JJ672" s="44"/>
      <c r="JK672" s="44"/>
      <c r="JL672" s="44"/>
      <c r="JM672" s="44"/>
      <c r="JN672" s="44"/>
      <c r="JO672" s="44"/>
      <c r="JP672" s="44"/>
      <c r="JQ672" s="44"/>
      <c r="JR672" s="44"/>
      <c r="JS672" s="44"/>
      <c r="JT672" s="44"/>
      <c r="JU672" s="44"/>
      <c r="JV672" s="44"/>
      <c r="JW672" s="44"/>
      <c r="JX672" s="44"/>
      <c r="JY672" s="44"/>
      <c r="JZ672" s="44"/>
      <c r="KA672" s="44"/>
      <c r="KB672" s="44"/>
      <c r="KC672" s="44"/>
    </row>
    <row r="673" spans="1:289" x14ac:dyDescent="0.2">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44"/>
      <c r="FG673" s="44"/>
      <c r="FH673" s="44"/>
      <c r="FI673" s="44"/>
      <c r="FJ673" s="44"/>
      <c r="FK673" s="44"/>
      <c r="FL673" s="44"/>
      <c r="FM673" s="44"/>
      <c r="FN673" s="44"/>
      <c r="FO673" s="44"/>
      <c r="FP673" s="44"/>
      <c r="FQ673" s="44"/>
      <c r="FR673" s="44"/>
      <c r="FS673" s="44"/>
      <c r="FT673" s="44"/>
      <c r="FU673" s="44"/>
      <c r="FV673" s="44"/>
      <c r="FW673" s="44"/>
      <c r="FX673" s="44"/>
      <c r="FY673" s="44"/>
      <c r="FZ673" s="44"/>
      <c r="GA673" s="44"/>
      <c r="GB673" s="44"/>
      <c r="GC673" s="44"/>
      <c r="GD673" s="44"/>
      <c r="GE673" s="44"/>
      <c r="GF673" s="44"/>
      <c r="GG673" s="44"/>
      <c r="GH673" s="44"/>
      <c r="GI673" s="44"/>
      <c r="GJ673" s="44"/>
      <c r="GK673" s="44"/>
      <c r="GL673" s="44"/>
      <c r="GM673" s="44"/>
      <c r="GN673" s="44"/>
      <c r="GO673" s="44"/>
      <c r="GP673" s="44"/>
      <c r="GQ673" s="44"/>
      <c r="GR673" s="44"/>
      <c r="GS673" s="44"/>
      <c r="GT673" s="44"/>
      <c r="GU673" s="44"/>
      <c r="GV673" s="44"/>
      <c r="GW673" s="44"/>
      <c r="GX673" s="44"/>
      <c r="GY673" s="44"/>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4"/>
      <c r="HZ673" s="44"/>
      <c r="IA673" s="44"/>
      <c r="IB673" s="44"/>
      <c r="IC673" s="44"/>
      <c r="ID673" s="44"/>
      <c r="IE673" s="44"/>
      <c r="IF673" s="44"/>
      <c r="IG673" s="44"/>
      <c r="IH673" s="44"/>
      <c r="II673" s="44"/>
      <c r="IJ673" s="44"/>
      <c r="IK673" s="44"/>
      <c r="IL673" s="44"/>
      <c r="IM673" s="44"/>
      <c r="IN673" s="44"/>
      <c r="IO673" s="44"/>
      <c r="IP673" s="44"/>
      <c r="IQ673" s="44"/>
      <c r="IR673" s="44"/>
      <c r="IS673" s="44"/>
      <c r="IT673" s="44"/>
      <c r="IU673" s="44"/>
      <c r="IV673" s="44"/>
      <c r="IW673" s="44"/>
      <c r="IX673" s="44"/>
      <c r="IY673" s="44"/>
      <c r="IZ673" s="44"/>
      <c r="JA673" s="44"/>
      <c r="JB673" s="44"/>
      <c r="JC673" s="44"/>
      <c r="JD673" s="44"/>
      <c r="JE673" s="44"/>
      <c r="JF673" s="44"/>
      <c r="JG673" s="44"/>
      <c r="JH673" s="44"/>
      <c r="JI673" s="44"/>
      <c r="JJ673" s="44"/>
      <c r="JK673" s="44"/>
      <c r="JL673" s="44"/>
      <c r="JM673" s="44"/>
      <c r="JN673" s="44"/>
      <c r="JO673" s="44"/>
      <c r="JP673" s="44"/>
      <c r="JQ673" s="44"/>
      <c r="JR673" s="44"/>
      <c r="JS673" s="44"/>
      <c r="JT673" s="44"/>
      <c r="JU673" s="44"/>
      <c r="JV673" s="44"/>
      <c r="JW673" s="44"/>
      <c r="JX673" s="44"/>
      <c r="JY673" s="44"/>
      <c r="JZ673" s="44"/>
      <c r="KA673" s="44"/>
      <c r="KB673" s="44"/>
      <c r="KC673" s="44"/>
    </row>
    <row r="674" spans="1:289" x14ac:dyDescent="0.2">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44"/>
      <c r="FG674" s="44"/>
      <c r="FH674" s="44"/>
      <c r="FI674" s="44"/>
      <c r="FJ674" s="44"/>
      <c r="FK674" s="44"/>
      <c r="FL674" s="44"/>
      <c r="FM674" s="44"/>
      <c r="FN674" s="44"/>
      <c r="FO674" s="44"/>
      <c r="FP674" s="44"/>
      <c r="FQ674" s="44"/>
      <c r="FR674" s="44"/>
      <c r="FS674" s="44"/>
      <c r="FT674" s="44"/>
      <c r="FU674" s="44"/>
      <c r="FV674" s="44"/>
      <c r="FW674" s="44"/>
      <c r="FX674" s="44"/>
      <c r="FY674" s="44"/>
      <c r="FZ674" s="44"/>
      <c r="GA674" s="44"/>
      <c r="GB674" s="44"/>
      <c r="GC674" s="44"/>
      <c r="GD674" s="44"/>
      <c r="GE674" s="44"/>
      <c r="GF674" s="44"/>
      <c r="GG674" s="44"/>
      <c r="GH674" s="44"/>
      <c r="GI674" s="44"/>
      <c r="GJ674" s="44"/>
      <c r="GK674" s="44"/>
      <c r="GL674" s="44"/>
      <c r="GM674" s="44"/>
      <c r="GN674" s="44"/>
      <c r="GO674" s="44"/>
      <c r="GP674" s="44"/>
      <c r="GQ674" s="44"/>
      <c r="GR674" s="44"/>
      <c r="GS674" s="44"/>
      <c r="GT674" s="44"/>
      <c r="GU674" s="44"/>
      <c r="GV674" s="44"/>
      <c r="GW674" s="44"/>
      <c r="GX674" s="44"/>
      <c r="GY674" s="44"/>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4"/>
      <c r="HZ674" s="44"/>
      <c r="IA674" s="44"/>
      <c r="IB674" s="44"/>
      <c r="IC674" s="44"/>
      <c r="ID674" s="44"/>
      <c r="IE674" s="44"/>
      <c r="IF674" s="44"/>
      <c r="IG674" s="44"/>
      <c r="IH674" s="44"/>
      <c r="II674" s="44"/>
      <c r="IJ674" s="44"/>
      <c r="IK674" s="44"/>
      <c r="IL674" s="44"/>
      <c r="IM674" s="44"/>
      <c r="IN674" s="44"/>
      <c r="IO674" s="44"/>
      <c r="IP674" s="44"/>
      <c r="IQ674" s="44"/>
      <c r="IR674" s="44"/>
      <c r="IS674" s="44"/>
      <c r="IT674" s="44"/>
      <c r="IU674" s="44"/>
      <c r="IV674" s="44"/>
      <c r="IW674" s="44"/>
      <c r="IX674" s="44"/>
      <c r="IY674" s="44"/>
      <c r="IZ674" s="44"/>
      <c r="JA674" s="44"/>
      <c r="JB674" s="44"/>
      <c r="JC674" s="44"/>
      <c r="JD674" s="44"/>
      <c r="JE674" s="44"/>
      <c r="JF674" s="44"/>
      <c r="JG674" s="44"/>
      <c r="JH674" s="44"/>
      <c r="JI674" s="44"/>
      <c r="JJ674" s="44"/>
      <c r="JK674" s="44"/>
      <c r="JL674" s="44"/>
      <c r="JM674" s="44"/>
      <c r="JN674" s="44"/>
      <c r="JO674" s="44"/>
      <c r="JP674" s="44"/>
      <c r="JQ674" s="44"/>
      <c r="JR674" s="44"/>
      <c r="JS674" s="44"/>
      <c r="JT674" s="44"/>
      <c r="JU674" s="44"/>
      <c r="JV674" s="44"/>
      <c r="JW674" s="44"/>
      <c r="JX674" s="44"/>
      <c r="JY674" s="44"/>
      <c r="JZ674" s="44"/>
      <c r="KA674" s="44"/>
      <c r="KB674" s="44"/>
      <c r="KC674" s="44"/>
    </row>
    <row r="675" spans="1:289" x14ac:dyDescent="0.2">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44"/>
      <c r="FG675" s="44"/>
      <c r="FH675" s="44"/>
      <c r="FI675" s="44"/>
      <c r="FJ675" s="44"/>
      <c r="FK675" s="44"/>
      <c r="FL675" s="44"/>
      <c r="FM675" s="44"/>
      <c r="FN675" s="44"/>
      <c r="FO675" s="44"/>
      <c r="FP675" s="44"/>
      <c r="FQ675" s="44"/>
      <c r="FR675" s="44"/>
      <c r="FS675" s="44"/>
      <c r="FT675" s="44"/>
      <c r="FU675" s="44"/>
      <c r="FV675" s="44"/>
      <c r="FW675" s="44"/>
      <c r="FX675" s="44"/>
      <c r="FY675" s="44"/>
      <c r="FZ675" s="44"/>
      <c r="GA675" s="44"/>
      <c r="GB675" s="44"/>
      <c r="GC675" s="44"/>
      <c r="GD675" s="44"/>
      <c r="GE675" s="44"/>
      <c r="GF675" s="44"/>
      <c r="GG675" s="44"/>
      <c r="GH675" s="44"/>
      <c r="GI675" s="44"/>
      <c r="GJ675" s="44"/>
      <c r="GK675" s="44"/>
      <c r="GL675" s="44"/>
      <c r="GM675" s="44"/>
      <c r="GN675" s="44"/>
      <c r="GO675" s="44"/>
      <c r="GP675" s="44"/>
      <c r="GQ675" s="44"/>
      <c r="GR675" s="44"/>
      <c r="GS675" s="44"/>
      <c r="GT675" s="44"/>
      <c r="GU675" s="44"/>
      <c r="GV675" s="44"/>
      <c r="GW675" s="44"/>
      <c r="GX675" s="44"/>
      <c r="GY675" s="44"/>
      <c r="GZ675" s="44"/>
      <c r="HA675" s="44"/>
      <c r="HB675" s="44"/>
      <c r="HC675" s="44"/>
      <c r="HD675" s="44"/>
      <c r="HE675" s="44"/>
      <c r="HF675" s="44"/>
      <c r="HG675" s="44"/>
      <c r="HH675" s="44"/>
      <c r="HI675" s="44"/>
      <c r="HJ675" s="44"/>
      <c r="HK675" s="44"/>
      <c r="HL675" s="44"/>
      <c r="HM675" s="44"/>
      <c r="HN675" s="44"/>
      <c r="HO675" s="44"/>
      <c r="HP675" s="44"/>
      <c r="HQ675" s="44"/>
      <c r="HR675" s="44"/>
      <c r="HS675" s="44"/>
      <c r="HT675" s="44"/>
      <c r="HU675" s="44"/>
      <c r="HV675" s="44"/>
      <c r="HW675" s="44"/>
      <c r="HX675" s="44"/>
      <c r="HY675" s="44"/>
      <c r="HZ675" s="44"/>
      <c r="IA675" s="44"/>
      <c r="IB675" s="44"/>
      <c r="IC675" s="44"/>
      <c r="ID675" s="44"/>
      <c r="IE675" s="44"/>
      <c r="IF675" s="44"/>
      <c r="IG675" s="44"/>
      <c r="IH675" s="44"/>
      <c r="II675" s="44"/>
      <c r="IJ675" s="44"/>
      <c r="IK675" s="44"/>
      <c r="IL675" s="44"/>
      <c r="IM675" s="44"/>
      <c r="IN675" s="44"/>
      <c r="IO675" s="44"/>
      <c r="IP675" s="44"/>
      <c r="IQ675" s="44"/>
      <c r="IR675" s="44"/>
      <c r="IS675" s="44"/>
      <c r="IT675" s="44"/>
      <c r="IU675" s="44"/>
      <c r="IV675" s="44"/>
      <c r="IW675" s="44"/>
      <c r="IX675" s="44"/>
      <c r="IY675" s="44"/>
      <c r="IZ675" s="44"/>
      <c r="JA675" s="44"/>
      <c r="JB675" s="44"/>
      <c r="JC675" s="44"/>
      <c r="JD675" s="44"/>
      <c r="JE675" s="44"/>
      <c r="JF675" s="44"/>
      <c r="JG675" s="44"/>
      <c r="JH675" s="44"/>
      <c r="JI675" s="44"/>
      <c r="JJ675" s="44"/>
      <c r="JK675" s="44"/>
      <c r="JL675" s="44"/>
      <c r="JM675" s="44"/>
      <c r="JN675" s="44"/>
      <c r="JO675" s="44"/>
      <c r="JP675" s="44"/>
      <c r="JQ675" s="44"/>
      <c r="JR675" s="44"/>
      <c r="JS675" s="44"/>
      <c r="JT675" s="44"/>
      <c r="JU675" s="44"/>
      <c r="JV675" s="44"/>
      <c r="JW675" s="44"/>
      <c r="JX675" s="44"/>
      <c r="JY675" s="44"/>
      <c r="JZ675" s="44"/>
      <c r="KA675" s="44"/>
      <c r="KB675" s="44"/>
      <c r="KC675" s="44"/>
    </row>
    <row r="676" spans="1:289" x14ac:dyDescent="0.2">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44"/>
      <c r="FG676" s="44"/>
      <c r="FH676" s="44"/>
      <c r="FI676" s="44"/>
      <c r="FJ676" s="44"/>
      <c r="FK676" s="44"/>
      <c r="FL676" s="44"/>
      <c r="FM676" s="44"/>
      <c r="FN676" s="44"/>
      <c r="FO676" s="44"/>
      <c r="FP676" s="44"/>
      <c r="FQ676" s="44"/>
      <c r="FR676" s="44"/>
      <c r="FS676" s="44"/>
      <c r="FT676" s="44"/>
      <c r="FU676" s="44"/>
      <c r="FV676" s="44"/>
      <c r="FW676" s="44"/>
      <c r="FX676" s="44"/>
      <c r="FY676" s="44"/>
      <c r="FZ676" s="44"/>
      <c r="GA676" s="44"/>
      <c r="GB676" s="44"/>
      <c r="GC676" s="44"/>
      <c r="GD676" s="44"/>
      <c r="GE676" s="44"/>
      <c r="GF676" s="44"/>
      <c r="GG676" s="44"/>
      <c r="GH676" s="44"/>
      <c r="GI676" s="44"/>
      <c r="GJ676" s="44"/>
      <c r="GK676" s="44"/>
      <c r="GL676" s="44"/>
      <c r="GM676" s="44"/>
      <c r="GN676" s="44"/>
      <c r="GO676" s="44"/>
      <c r="GP676" s="44"/>
      <c r="GQ676" s="44"/>
      <c r="GR676" s="44"/>
      <c r="GS676" s="44"/>
      <c r="GT676" s="44"/>
      <c r="GU676" s="44"/>
      <c r="GV676" s="44"/>
      <c r="GW676" s="44"/>
      <c r="GX676" s="44"/>
      <c r="GY676" s="44"/>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4"/>
      <c r="HZ676" s="44"/>
      <c r="IA676" s="44"/>
      <c r="IB676" s="44"/>
      <c r="IC676" s="44"/>
      <c r="ID676" s="44"/>
      <c r="IE676" s="44"/>
      <c r="IF676" s="44"/>
      <c r="IG676" s="44"/>
      <c r="IH676" s="44"/>
      <c r="II676" s="44"/>
      <c r="IJ676" s="44"/>
      <c r="IK676" s="44"/>
      <c r="IL676" s="44"/>
      <c r="IM676" s="44"/>
      <c r="IN676" s="44"/>
      <c r="IO676" s="44"/>
      <c r="IP676" s="44"/>
      <c r="IQ676" s="44"/>
      <c r="IR676" s="44"/>
      <c r="IS676" s="44"/>
      <c r="IT676" s="44"/>
      <c r="IU676" s="44"/>
      <c r="IV676" s="44"/>
      <c r="IW676" s="44"/>
      <c r="IX676" s="44"/>
      <c r="IY676" s="44"/>
      <c r="IZ676" s="44"/>
      <c r="JA676" s="44"/>
      <c r="JB676" s="44"/>
      <c r="JC676" s="44"/>
      <c r="JD676" s="44"/>
      <c r="JE676" s="44"/>
      <c r="JF676" s="44"/>
      <c r="JG676" s="44"/>
      <c r="JH676" s="44"/>
      <c r="JI676" s="44"/>
      <c r="JJ676" s="44"/>
      <c r="JK676" s="44"/>
      <c r="JL676" s="44"/>
      <c r="JM676" s="44"/>
      <c r="JN676" s="44"/>
      <c r="JO676" s="44"/>
      <c r="JP676" s="44"/>
      <c r="JQ676" s="44"/>
      <c r="JR676" s="44"/>
      <c r="JS676" s="44"/>
      <c r="JT676" s="44"/>
      <c r="JU676" s="44"/>
      <c r="JV676" s="44"/>
      <c r="JW676" s="44"/>
      <c r="JX676" s="44"/>
      <c r="JY676" s="44"/>
      <c r="JZ676" s="44"/>
      <c r="KA676" s="44"/>
      <c r="KB676" s="44"/>
      <c r="KC676" s="44"/>
    </row>
    <row r="677" spans="1:289" x14ac:dyDescent="0.2">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44"/>
      <c r="FG677" s="44"/>
      <c r="FH677" s="44"/>
      <c r="FI677" s="44"/>
      <c r="FJ677" s="44"/>
      <c r="FK677" s="44"/>
      <c r="FL677" s="44"/>
      <c r="FM677" s="44"/>
      <c r="FN677" s="44"/>
      <c r="FO677" s="44"/>
      <c r="FP677" s="44"/>
      <c r="FQ677" s="44"/>
      <c r="FR677" s="44"/>
      <c r="FS677" s="44"/>
      <c r="FT677" s="44"/>
      <c r="FU677" s="44"/>
      <c r="FV677" s="44"/>
      <c r="FW677" s="44"/>
      <c r="FX677" s="44"/>
      <c r="FY677" s="44"/>
      <c r="FZ677" s="44"/>
      <c r="GA677" s="44"/>
      <c r="GB677" s="44"/>
      <c r="GC677" s="44"/>
      <c r="GD677" s="44"/>
      <c r="GE677" s="44"/>
      <c r="GF677" s="44"/>
      <c r="GG677" s="44"/>
      <c r="GH677" s="44"/>
      <c r="GI677" s="44"/>
      <c r="GJ677" s="44"/>
      <c r="GK677" s="44"/>
      <c r="GL677" s="44"/>
      <c r="GM677" s="44"/>
      <c r="GN677" s="44"/>
      <c r="GO677" s="44"/>
      <c r="GP677" s="44"/>
      <c r="GQ677" s="44"/>
      <c r="GR677" s="44"/>
      <c r="GS677" s="44"/>
      <c r="GT677" s="44"/>
      <c r="GU677" s="44"/>
      <c r="GV677" s="44"/>
      <c r="GW677" s="44"/>
      <c r="GX677" s="44"/>
      <c r="GY677" s="44"/>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4"/>
      <c r="HZ677" s="44"/>
      <c r="IA677" s="44"/>
      <c r="IB677" s="44"/>
      <c r="IC677" s="44"/>
      <c r="ID677" s="44"/>
      <c r="IE677" s="44"/>
      <c r="IF677" s="44"/>
      <c r="IG677" s="44"/>
      <c r="IH677" s="44"/>
      <c r="II677" s="44"/>
      <c r="IJ677" s="44"/>
      <c r="IK677" s="44"/>
      <c r="IL677" s="44"/>
      <c r="IM677" s="44"/>
      <c r="IN677" s="44"/>
      <c r="IO677" s="44"/>
      <c r="IP677" s="44"/>
      <c r="IQ677" s="44"/>
      <c r="IR677" s="44"/>
      <c r="IS677" s="44"/>
      <c r="IT677" s="44"/>
      <c r="IU677" s="44"/>
      <c r="IV677" s="44"/>
      <c r="IW677" s="44"/>
      <c r="IX677" s="44"/>
      <c r="IY677" s="44"/>
      <c r="IZ677" s="44"/>
      <c r="JA677" s="44"/>
      <c r="JB677" s="44"/>
      <c r="JC677" s="44"/>
      <c r="JD677" s="44"/>
      <c r="JE677" s="44"/>
      <c r="JF677" s="44"/>
      <c r="JG677" s="44"/>
      <c r="JH677" s="44"/>
      <c r="JI677" s="44"/>
      <c r="JJ677" s="44"/>
      <c r="JK677" s="44"/>
      <c r="JL677" s="44"/>
      <c r="JM677" s="44"/>
      <c r="JN677" s="44"/>
      <c r="JO677" s="44"/>
      <c r="JP677" s="44"/>
      <c r="JQ677" s="44"/>
      <c r="JR677" s="44"/>
      <c r="JS677" s="44"/>
      <c r="JT677" s="44"/>
      <c r="JU677" s="44"/>
      <c r="JV677" s="44"/>
      <c r="JW677" s="44"/>
      <c r="JX677" s="44"/>
      <c r="JY677" s="44"/>
      <c r="JZ677" s="44"/>
      <c r="KA677" s="44"/>
      <c r="KB677" s="44"/>
      <c r="KC677" s="44"/>
    </row>
    <row r="678" spans="1:289" x14ac:dyDescent="0.2">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44"/>
      <c r="FG678" s="44"/>
      <c r="FH678" s="44"/>
      <c r="FI678" s="44"/>
      <c r="FJ678" s="44"/>
      <c r="FK678" s="44"/>
      <c r="FL678" s="44"/>
      <c r="FM678" s="44"/>
      <c r="FN678" s="44"/>
      <c r="FO678" s="44"/>
      <c r="FP678" s="44"/>
      <c r="FQ678" s="44"/>
      <c r="FR678" s="44"/>
      <c r="FS678" s="44"/>
      <c r="FT678" s="44"/>
      <c r="FU678" s="44"/>
      <c r="FV678" s="44"/>
      <c r="FW678" s="44"/>
      <c r="FX678" s="44"/>
      <c r="FY678" s="44"/>
      <c r="FZ678" s="44"/>
      <c r="GA678" s="44"/>
      <c r="GB678" s="44"/>
      <c r="GC678" s="44"/>
      <c r="GD678" s="44"/>
      <c r="GE678" s="44"/>
      <c r="GF678" s="44"/>
      <c r="GG678" s="44"/>
      <c r="GH678" s="44"/>
      <c r="GI678" s="44"/>
      <c r="GJ678" s="44"/>
      <c r="GK678" s="44"/>
      <c r="GL678" s="44"/>
      <c r="GM678" s="44"/>
      <c r="GN678" s="44"/>
      <c r="GO678" s="44"/>
      <c r="GP678" s="44"/>
      <c r="GQ678" s="44"/>
      <c r="GR678" s="44"/>
      <c r="GS678" s="44"/>
      <c r="GT678" s="44"/>
      <c r="GU678" s="44"/>
      <c r="GV678" s="44"/>
      <c r="GW678" s="44"/>
      <c r="GX678" s="44"/>
      <c r="GY678" s="44"/>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4"/>
      <c r="HZ678" s="44"/>
      <c r="IA678" s="44"/>
      <c r="IB678" s="44"/>
      <c r="IC678" s="44"/>
      <c r="ID678" s="44"/>
      <c r="IE678" s="44"/>
      <c r="IF678" s="44"/>
      <c r="IG678" s="44"/>
      <c r="IH678" s="44"/>
      <c r="II678" s="44"/>
      <c r="IJ678" s="44"/>
      <c r="IK678" s="44"/>
      <c r="IL678" s="44"/>
      <c r="IM678" s="44"/>
      <c r="IN678" s="44"/>
      <c r="IO678" s="44"/>
      <c r="IP678" s="44"/>
      <c r="IQ678" s="44"/>
      <c r="IR678" s="44"/>
      <c r="IS678" s="44"/>
      <c r="IT678" s="44"/>
      <c r="IU678" s="44"/>
      <c r="IV678" s="44"/>
      <c r="IW678" s="44"/>
      <c r="IX678" s="44"/>
      <c r="IY678" s="44"/>
      <c r="IZ678" s="44"/>
      <c r="JA678" s="44"/>
      <c r="JB678" s="44"/>
      <c r="JC678" s="44"/>
      <c r="JD678" s="44"/>
      <c r="JE678" s="44"/>
      <c r="JF678" s="44"/>
      <c r="JG678" s="44"/>
      <c r="JH678" s="44"/>
      <c r="JI678" s="44"/>
      <c r="JJ678" s="44"/>
      <c r="JK678" s="44"/>
      <c r="JL678" s="44"/>
      <c r="JM678" s="44"/>
      <c r="JN678" s="44"/>
      <c r="JO678" s="44"/>
      <c r="JP678" s="44"/>
      <c r="JQ678" s="44"/>
      <c r="JR678" s="44"/>
      <c r="JS678" s="44"/>
      <c r="JT678" s="44"/>
      <c r="JU678" s="44"/>
      <c r="JV678" s="44"/>
      <c r="JW678" s="44"/>
      <c r="JX678" s="44"/>
      <c r="JY678" s="44"/>
      <c r="JZ678" s="44"/>
      <c r="KA678" s="44"/>
      <c r="KB678" s="44"/>
      <c r="KC678" s="44"/>
    </row>
    <row r="679" spans="1:289" x14ac:dyDescent="0.2">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44"/>
      <c r="FG679" s="44"/>
      <c r="FH679" s="44"/>
      <c r="FI679" s="44"/>
      <c r="FJ679" s="44"/>
      <c r="FK679" s="44"/>
      <c r="FL679" s="44"/>
      <c r="FM679" s="44"/>
      <c r="FN679" s="44"/>
      <c r="FO679" s="44"/>
      <c r="FP679" s="44"/>
      <c r="FQ679" s="44"/>
      <c r="FR679" s="44"/>
      <c r="FS679" s="44"/>
      <c r="FT679" s="44"/>
      <c r="FU679" s="44"/>
      <c r="FV679" s="44"/>
      <c r="FW679" s="44"/>
      <c r="FX679" s="44"/>
      <c r="FY679" s="44"/>
      <c r="FZ679" s="44"/>
      <c r="GA679" s="44"/>
      <c r="GB679" s="44"/>
      <c r="GC679" s="44"/>
      <c r="GD679" s="44"/>
      <c r="GE679" s="44"/>
      <c r="GF679" s="44"/>
      <c r="GG679" s="44"/>
      <c r="GH679" s="44"/>
      <c r="GI679" s="44"/>
      <c r="GJ679" s="44"/>
      <c r="GK679" s="44"/>
      <c r="GL679" s="44"/>
      <c r="GM679" s="44"/>
      <c r="GN679" s="44"/>
      <c r="GO679" s="44"/>
      <c r="GP679" s="44"/>
      <c r="GQ679" s="44"/>
      <c r="GR679" s="44"/>
      <c r="GS679" s="44"/>
      <c r="GT679" s="44"/>
      <c r="GU679" s="44"/>
      <c r="GV679" s="44"/>
      <c r="GW679" s="44"/>
      <c r="GX679" s="44"/>
      <c r="GY679" s="44"/>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4"/>
      <c r="HZ679" s="44"/>
      <c r="IA679" s="44"/>
      <c r="IB679" s="44"/>
      <c r="IC679" s="44"/>
      <c r="ID679" s="44"/>
      <c r="IE679" s="44"/>
      <c r="IF679" s="44"/>
      <c r="IG679" s="44"/>
      <c r="IH679" s="44"/>
      <c r="II679" s="44"/>
      <c r="IJ679" s="44"/>
      <c r="IK679" s="44"/>
      <c r="IL679" s="44"/>
      <c r="IM679" s="44"/>
      <c r="IN679" s="44"/>
      <c r="IO679" s="44"/>
      <c r="IP679" s="44"/>
      <c r="IQ679" s="44"/>
      <c r="IR679" s="44"/>
      <c r="IS679" s="44"/>
      <c r="IT679" s="44"/>
      <c r="IU679" s="44"/>
      <c r="IV679" s="44"/>
      <c r="IW679" s="44"/>
      <c r="IX679" s="44"/>
      <c r="IY679" s="44"/>
      <c r="IZ679" s="44"/>
      <c r="JA679" s="44"/>
      <c r="JB679" s="44"/>
      <c r="JC679" s="44"/>
      <c r="JD679" s="44"/>
      <c r="JE679" s="44"/>
      <c r="JF679" s="44"/>
      <c r="JG679" s="44"/>
      <c r="JH679" s="44"/>
      <c r="JI679" s="44"/>
      <c r="JJ679" s="44"/>
      <c r="JK679" s="44"/>
      <c r="JL679" s="44"/>
      <c r="JM679" s="44"/>
      <c r="JN679" s="44"/>
      <c r="JO679" s="44"/>
      <c r="JP679" s="44"/>
      <c r="JQ679" s="44"/>
      <c r="JR679" s="44"/>
      <c r="JS679" s="44"/>
      <c r="JT679" s="44"/>
      <c r="JU679" s="44"/>
      <c r="JV679" s="44"/>
      <c r="JW679" s="44"/>
      <c r="JX679" s="44"/>
      <c r="JY679" s="44"/>
      <c r="JZ679" s="44"/>
      <c r="KA679" s="44"/>
      <c r="KB679" s="44"/>
      <c r="KC679" s="44"/>
    </row>
    <row r="680" spans="1:289" x14ac:dyDescent="0.2">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44"/>
      <c r="FG680" s="44"/>
      <c r="FH680" s="44"/>
      <c r="FI680" s="44"/>
      <c r="FJ680" s="44"/>
      <c r="FK680" s="44"/>
      <c r="FL680" s="44"/>
      <c r="FM680" s="44"/>
      <c r="FN680" s="44"/>
      <c r="FO680" s="44"/>
      <c r="FP680" s="44"/>
      <c r="FQ680" s="44"/>
      <c r="FR680" s="44"/>
      <c r="FS680" s="44"/>
      <c r="FT680" s="44"/>
      <c r="FU680" s="44"/>
      <c r="FV680" s="44"/>
      <c r="FW680" s="44"/>
      <c r="FX680" s="44"/>
      <c r="FY680" s="44"/>
      <c r="FZ680" s="44"/>
      <c r="GA680" s="44"/>
      <c r="GB680" s="44"/>
      <c r="GC680" s="44"/>
      <c r="GD680" s="44"/>
      <c r="GE680" s="44"/>
      <c r="GF680" s="44"/>
      <c r="GG680" s="44"/>
      <c r="GH680" s="44"/>
      <c r="GI680" s="44"/>
      <c r="GJ680" s="44"/>
      <c r="GK680" s="44"/>
      <c r="GL680" s="44"/>
      <c r="GM680" s="44"/>
      <c r="GN680" s="44"/>
      <c r="GO680" s="44"/>
      <c r="GP680" s="44"/>
      <c r="GQ680" s="44"/>
      <c r="GR680" s="44"/>
      <c r="GS680" s="44"/>
      <c r="GT680" s="44"/>
      <c r="GU680" s="44"/>
      <c r="GV680" s="44"/>
      <c r="GW680" s="44"/>
      <c r="GX680" s="44"/>
      <c r="GY680" s="44"/>
      <c r="GZ680" s="44"/>
      <c r="HA680" s="44"/>
      <c r="HB680" s="44"/>
      <c r="HC680" s="44"/>
      <c r="HD680" s="44"/>
      <c r="HE680" s="44"/>
      <c r="HF680" s="44"/>
      <c r="HG680" s="44"/>
      <c r="HH680" s="44"/>
      <c r="HI680" s="44"/>
      <c r="HJ680" s="44"/>
      <c r="HK680" s="44"/>
      <c r="HL680" s="44"/>
      <c r="HM680" s="44"/>
      <c r="HN680" s="44"/>
      <c r="HO680" s="44"/>
      <c r="HP680" s="44"/>
      <c r="HQ680" s="44"/>
      <c r="HR680" s="44"/>
      <c r="HS680" s="44"/>
      <c r="HT680" s="44"/>
      <c r="HU680" s="44"/>
      <c r="HV680" s="44"/>
      <c r="HW680" s="44"/>
      <c r="HX680" s="44"/>
      <c r="HY680" s="44"/>
      <c r="HZ680" s="44"/>
      <c r="IA680" s="44"/>
      <c r="IB680" s="44"/>
      <c r="IC680" s="44"/>
      <c r="ID680" s="44"/>
      <c r="IE680" s="44"/>
      <c r="IF680" s="44"/>
      <c r="IG680" s="44"/>
      <c r="IH680" s="44"/>
      <c r="II680" s="44"/>
      <c r="IJ680" s="44"/>
      <c r="IK680" s="44"/>
      <c r="IL680" s="44"/>
      <c r="IM680" s="44"/>
      <c r="IN680" s="44"/>
      <c r="IO680" s="44"/>
      <c r="IP680" s="44"/>
      <c r="IQ680" s="44"/>
      <c r="IR680" s="44"/>
      <c r="IS680" s="44"/>
      <c r="IT680" s="44"/>
      <c r="IU680" s="44"/>
      <c r="IV680" s="44"/>
      <c r="IW680" s="44"/>
      <c r="IX680" s="44"/>
      <c r="IY680" s="44"/>
      <c r="IZ680" s="44"/>
      <c r="JA680" s="44"/>
      <c r="JB680" s="44"/>
      <c r="JC680" s="44"/>
      <c r="JD680" s="44"/>
      <c r="JE680" s="44"/>
      <c r="JF680" s="44"/>
      <c r="JG680" s="44"/>
      <c r="JH680" s="44"/>
      <c r="JI680" s="44"/>
      <c r="JJ680" s="44"/>
      <c r="JK680" s="44"/>
      <c r="JL680" s="44"/>
      <c r="JM680" s="44"/>
      <c r="JN680" s="44"/>
      <c r="JO680" s="44"/>
      <c r="JP680" s="44"/>
      <c r="JQ680" s="44"/>
      <c r="JR680" s="44"/>
      <c r="JS680" s="44"/>
      <c r="JT680" s="44"/>
      <c r="JU680" s="44"/>
      <c r="JV680" s="44"/>
      <c r="JW680" s="44"/>
      <c r="JX680" s="44"/>
      <c r="JY680" s="44"/>
      <c r="JZ680" s="44"/>
      <c r="KA680" s="44"/>
      <c r="KB680" s="44"/>
      <c r="KC680" s="44"/>
    </row>
    <row r="681" spans="1:289" x14ac:dyDescent="0.2">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44"/>
      <c r="FG681" s="44"/>
      <c r="FH681" s="44"/>
      <c r="FI681" s="44"/>
      <c r="FJ681" s="44"/>
      <c r="FK681" s="44"/>
      <c r="FL681" s="44"/>
      <c r="FM681" s="44"/>
      <c r="FN681" s="44"/>
      <c r="FO681" s="44"/>
      <c r="FP681" s="44"/>
      <c r="FQ681" s="44"/>
      <c r="FR681" s="44"/>
      <c r="FS681" s="44"/>
      <c r="FT681" s="44"/>
      <c r="FU681" s="44"/>
      <c r="FV681" s="44"/>
      <c r="FW681" s="44"/>
      <c r="FX681" s="44"/>
      <c r="FY681" s="44"/>
      <c r="FZ681" s="44"/>
      <c r="GA681" s="44"/>
      <c r="GB681" s="44"/>
      <c r="GC681" s="44"/>
      <c r="GD681" s="44"/>
      <c r="GE681" s="44"/>
      <c r="GF681" s="44"/>
      <c r="GG681" s="44"/>
      <c r="GH681" s="44"/>
      <c r="GI681" s="44"/>
      <c r="GJ681" s="44"/>
      <c r="GK681" s="44"/>
      <c r="GL681" s="44"/>
      <c r="GM681" s="44"/>
      <c r="GN681" s="44"/>
      <c r="GO681" s="44"/>
      <c r="GP681" s="44"/>
      <c r="GQ681" s="44"/>
      <c r="GR681" s="44"/>
      <c r="GS681" s="44"/>
      <c r="GT681" s="44"/>
      <c r="GU681" s="44"/>
      <c r="GV681" s="44"/>
      <c r="GW681" s="44"/>
      <c r="GX681" s="44"/>
      <c r="GY681" s="44"/>
      <c r="GZ681" s="44"/>
      <c r="HA681" s="44"/>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4"/>
      <c r="HZ681" s="44"/>
      <c r="IA681" s="44"/>
      <c r="IB681" s="44"/>
      <c r="IC681" s="44"/>
      <c r="ID681" s="44"/>
      <c r="IE681" s="44"/>
      <c r="IF681" s="44"/>
      <c r="IG681" s="44"/>
      <c r="IH681" s="44"/>
      <c r="II681" s="44"/>
      <c r="IJ681" s="44"/>
      <c r="IK681" s="44"/>
      <c r="IL681" s="44"/>
      <c r="IM681" s="44"/>
      <c r="IN681" s="44"/>
      <c r="IO681" s="44"/>
      <c r="IP681" s="44"/>
      <c r="IQ681" s="44"/>
      <c r="IR681" s="44"/>
      <c r="IS681" s="44"/>
      <c r="IT681" s="44"/>
      <c r="IU681" s="44"/>
      <c r="IV681" s="44"/>
      <c r="IW681" s="44"/>
      <c r="IX681" s="44"/>
      <c r="IY681" s="44"/>
      <c r="IZ681" s="44"/>
      <c r="JA681" s="44"/>
      <c r="JB681" s="44"/>
      <c r="JC681" s="44"/>
      <c r="JD681" s="44"/>
      <c r="JE681" s="44"/>
      <c r="JF681" s="44"/>
      <c r="JG681" s="44"/>
      <c r="JH681" s="44"/>
      <c r="JI681" s="44"/>
      <c r="JJ681" s="44"/>
      <c r="JK681" s="44"/>
      <c r="JL681" s="44"/>
      <c r="JM681" s="44"/>
      <c r="JN681" s="44"/>
      <c r="JO681" s="44"/>
      <c r="JP681" s="44"/>
      <c r="JQ681" s="44"/>
      <c r="JR681" s="44"/>
      <c r="JS681" s="44"/>
      <c r="JT681" s="44"/>
      <c r="JU681" s="44"/>
      <c r="JV681" s="44"/>
      <c r="JW681" s="44"/>
      <c r="JX681" s="44"/>
      <c r="JY681" s="44"/>
      <c r="JZ681" s="44"/>
      <c r="KA681" s="44"/>
      <c r="KB681" s="44"/>
      <c r="KC681" s="44"/>
    </row>
    <row r="682" spans="1:289" x14ac:dyDescent="0.2">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44"/>
      <c r="FG682" s="44"/>
      <c r="FH682" s="44"/>
      <c r="FI682" s="44"/>
      <c r="FJ682" s="44"/>
      <c r="FK682" s="44"/>
      <c r="FL682" s="44"/>
      <c r="FM682" s="44"/>
      <c r="FN682" s="44"/>
      <c r="FO682" s="44"/>
      <c r="FP682" s="44"/>
      <c r="FQ682" s="44"/>
      <c r="FR682" s="44"/>
      <c r="FS682" s="44"/>
      <c r="FT682" s="44"/>
      <c r="FU682" s="44"/>
      <c r="FV682" s="44"/>
      <c r="FW682" s="44"/>
      <c r="FX682" s="44"/>
      <c r="FY682" s="44"/>
      <c r="FZ682" s="44"/>
      <c r="GA682" s="44"/>
      <c r="GB682" s="44"/>
      <c r="GC682" s="44"/>
      <c r="GD682" s="44"/>
      <c r="GE682" s="44"/>
      <c r="GF682" s="44"/>
      <c r="GG682" s="44"/>
      <c r="GH682" s="44"/>
      <c r="GI682" s="44"/>
      <c r="GJ682" s="44"/>
      <c r="GK682" s="44"/>
      <c r="GL682" s="44"/>
      <c r="GM682" s="44"/>
      <c r="GN682" s="44"/>
      <c r="GO682" s="44"/>
      <c r="GP682" s="44"/>
      <c r="GQ682" s="44"/>
      <c r="GR682" s="44"/>
      <c r="GS682" s="44"/>
      <c r="GT682" s="44"/>
      <c r="GU682" s="44"/>
      <c r="GV682" s="44"/>
      <c r="GW682" s="44"/>
      <c r="GX682" s="44"/>
      <c r="GY682" s="44"/>
      <c r="GZ682" s="44"/>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4"/>
      <c r="HZ682" s="44"/>
      <c r="IA682" s="44"/>
      <c r="IB682" s="44"/>
      <c r="IC682" s="44"/>
      <c r="ID682" s="44"/>
      <c r="IE682" s="44"/>
      <c r="IF682" s="44"/>
      <c r="IG682" s="44"/>
      <c r="IH682" s="44"/>
      <c r="II682" s="44"/>
      <c r="IJ682" s="44"/>
      <c r="IK682" s="44"/>
      <c r="IL682" s="44"/>
      <c r="IM682" s="44"/>
      <c r="IN682" s="44"/>
      <c r="IO682" s="44"/>
      <c r="IP682" s="44"/>
      <c r="IQ682" s="44"/>
      <c r="IR682" s="44"/>
      <c r="IS682" s="44"/>
      <c r="IT682" s="44"/>
      <c r="IU682" s="44"/>
      <c r="IV682" s="44"/>
      <c r="IW682" s="44"/>
      <c r="IX682" s="44"/>
      <c r="IY682" s="44"/>
      <c r="IZ682" s="44"/>
      <c r="JA682" s="44"/>
      <c r="JB682" s="44"/>
      <c r="JC682" s="44"/>
      <c r="JD682" s="44"/>
      <c r="JE682" s="44"/>
      <c r="JF682" s="44"/>
      <c r="JG682" s="44"/>
      <c r="JH682" s="44"/>
      <c r="JI682" s="44"/>
      <c r="JJ682" s="44"/>
      <c r="JK682" s="44"/>
      <c r="JL682" s="44"/>
      <c r="JM682" s="44"/>
      <c r="JN682" s="44"/>
      <c r="JO682" s="44"/>
      <c r="JP682" s="44"/>
      <c r="JQ682" s="44"/>
      <c r="JR682" s="44"/>
      <c r="JS682" s="44"/>
      <c r="JT682" s="44"/>
      <c r="JU682" s="44"/>
      <c r="JV682" s="44"/>
      <c r="JW682" s="44"/>
      <c r="JX682" s="44"/>
      <c r="JY682" s="44"/>
      <c r="JZ682" s="44"/>
      <c r="KA682" s="44"/>
      <c r="KB682" s="44"/>
      <c r="KC682" s="44"/>
    </row>
    <row r="683" spans="1:289" x14ac:dyDescent="0.2">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44"/>
      <c r="FG683" s="44"/>
      <c r="FH683" s="44"/>
      <c r="FI683" s="44"/>
      <c r="FJ683" s="44"/>
      <c r="FK683" s="44"/>
      <c r="FL683" s="44"/>
      <c r="FM683" s="44"/>
      <c r="FN683" s="44"/>
      <c r="FO683" s="44"/>
      <c r="FP683" s="44"/>
      <c r="FQ683" s="44"/>
      <c r="FR683" s="44"/>
      <c r="FS683" s="44"/>
      <c r="FT683" s="44"/>
      <c r="FU683" s="44"/>
      <c r="FV683" s="44"/>
      <c r="FW683" s="44"/>
      <c r="FX683" s="44"/>
      <c r="FY683" s="44"/>
      <c r="FZ683" s="44"/>
      <c r="GA683" s="44"/>
      <c r="GB683" s="44"/>
      <c r="GC683" s="44"/>
      <c r="GD683" s="44"/>
      <c r="GE683" s="44"/>
      <c r="GF683" s="44"/>
      <c r="GG683" s="44"/>
      <c r="GH683" s="44"/>
      <c r="GI683" s="44"/>
      <c r="GJ683" s="44"/>
      <c r="GK683" s="44"/>
      <c r="GL683" s="44"/>
      <c r="GM683" s="44"/>
      <c r="GN683" s="44"/>
      <c r="GO683" s="44"/>
      <c r="GP683" s="44"/>
      <c r="GQ683" s="44"/>
      <c r="GR683" s="44"/>
      <c r="GS683" s="44"/>
      <c r="GT683" s="44"/>
      <c r="GU683" s="44"/>
      <c r="GV683" s="44"/>
      <c r="GW683" s="44"/>
      <c r="GX683" s="44"/>
      <c r="GY683" s="44"/>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4"/>
      <c r="HZ683" s="44"/>
      <c r="IA683" s="44"/>
      <c r="IB683" s="44"/>
      <c r="IC683" s="44"/>
      <c r="ID683" s="44"/>
      <c r="IE683" s="44"/>
      <c r="IF683" s="44"/>
      <c r="IG683" s="44"/>
      <c r="IH683" s="44"/>
      <c r="II683" s="44"/>
      <c r="IJ683" s="44"/>
      <c r="IK683" s="44"/>
      <c r="IL683" s="44"/>
      <c r="IM683" s="44"/>
      <c r="IN683" s="44"/>
      <c r="IO683" s="44"/>
      <c r="IP683" s="44"/>
      <c r="IQ683" s="44"/>
      <c r="IR683" s="44"/>
      <c r="IS683" s="44"/>
      <c r="IT683" s="44"/>
      <c r="IU683" s="44"/>
      <c r="IV683" s="44"/>
      <c r="IW683" s="44"/>
      <c r="IX683" s="44"/>
      <c r="IY683" s="44"/>
      <c r="IZ683" s="44"/>
      <c r="JA683" s="44"/>
      <c r="JB683" s="44"/>
      <c r="JC683" s="44"/>
      <c r="JD683" s="44"/>
      <c r="JE683" s="44"/>
      <c r="JF683" s="44"/>
      <c r="JG683" s="44"/>
      <c r="JH683" s="44"/>
      <c r="JI683" s="44"/>
      <c r="JJ683" s="44"/>
      <c r="JK683" s="44"/>
      <c r="JL683" s="44"/>
      <c r="JM683" s="44"/>
      <c r="JN683" s="44"/>
      <c r="JO683" s="44"/>
      <c r="JP683" s="44"/>
      <c r="JQ683" s="44"/>
      <c r="JR683" s="44"/>
      <c r="JS683" s="44"/>
      <c r="JT683" s="44"/>
      <c r="JU683" s="44"/>
      <c r="JV683" s="44"/>
      <c r="JW683" s="44"/>
      <c r="JX683" s="44"/>
      <c r="JY683" s="44"/>
      <c r="JZ683" s="44"/>
      <c r="KA683" s="44"/>
      <c r="KB683" s="44"/>
      <c r="KC683" s="44"/>
    </row>
    <row r="684" spans="1:289" x14ac:dyDescent="0.2">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44"/>
      <c r="FG684" s="44"/>
      <c r="FH684" s="44"/>
      <c r="FI684" s="44"/>
      <c r="FJ684" s="44"/>
      <c r="FK684" s="44"/>
      <c r="FL684" s="44"/>
      <c r="FM684" s="44"/>
      <c r="FN684" s="44"/>
      <c r="FO684" s="44"/>
      <c r="FP684" s="44"/>
      <c r="FQ684" s="44"/>
      <c r="FR684" s="44"/>
      <c r="FS684" s="44"/>
      <c r="FT684" s="44"/>
      <c r="FU684" s="44"/>
      <c r="FV684" s="44"/>
      <c r="FW684" s="44"/>
      <c r="FX684" s="44"/>
      <c r="FY684" s="44"/>
      <c r="FZ684" s="44"/>
      <c r="GA684" s="44"/>
      <c r="GB684" s="44"/>
      <c r="GC684" s="44"/>
      <c r="GD684" s="44"/>
      <c r="GE684" s="44"/>
      <c r="GF684" s="44"/>
      <c r="GG684" s="44"/>
      <c r="GH684" s="44"/>
      <c r="GI684" s="44"/>
      <c r="GJ684" s="44"/>
      <c r="GK684" s="44"/>
      <c r="GL684" s="44"/>
      <c r="GM684" s="44"/>
      <c r="GN684" s="44"/>
      <c r="GO684" s="44"/>
      <c r="GP684" s="44"/>
      <c r="GQ684" s="44"/>
      <c r="GR684" s="44"/>
      <c r="GS684" s="44"/>
      <c r="GT684" s="44"/>
      <c r="GU684" s="44"/>
      <c r="GV684" s="44"/>
      <c r="GW684" s="44"/>
      <c r="GX684" s="44"/>
      <c r="GY684" s="44"/>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4"/>
      <c r="HZ684" s="44"/>
      <c r="IA684" s="44"/>
      <c r="IB684" s="44"/>
      <c r="IC684" s="44"/>
      <c r="ID684" s="44"/>
      <c r="IE684" s="44"/>
      <c r="IF684" s="44"/>
      <c r="IG684" s="44"/>
      <c r="IH684" s="44"/>
      <c r="II684" s="44"/>
      <c r="IJ684" s="44"/>
      <c r="IK684" s="44"/>
      <c r="IL684" s="44"/>
      <c r="IM684" s="44"/>
      <c r="IN684" s="44"/>
      <c r="IO684" s="44"/>
      <c r="IP684" s="44"/>
      <c r="IQ684" s="44"/>
      <c r="IR684" s="44"/>
      <c r="IS684" s="44"/>
      <c r="IT684" s="44"/>
      <c r="IU684" s="44"/>
      <c r="IV684" s="44"/>
      <c r="IW684" s="44"/>
      <c r="IX684" s="44"/>
      <c r="IY684" s="44"/>
      <c r="IZ684" s="44"/>
      <c r="JA684" s="44"/>
      <c r="JB684" s="44"/>
      <c r="JC684" s="44"/>
      <c r="JD684" s="44"/>
      <c r="JE684" s="44"/>
      <c r="JF684" s="44"/>
      <c r="JG684" s="44"/>
      <c r="JH684" s="44"/>
      <c r="JI684" s="44"/>
      <c r="JJ684" s="44"/>
      <c r="JK684" s="44"/>
      <c r="JL684" s="44"/>
      <c r="JM684" s="44"/>
      <c r="JN684" s="44"/>
      <c r="JO684" s="44"/>
      <c r="JP684" s="44"/>
      <c r="JQ684" s="44"/>
      <c r="JR684" s="44"/>
      <c r="JS684" s="44"/>
      <c r="JT684" s="44"/>
      <c r="JU684" s="44"/>
      <c r="JV684" s="44"/>
      <c r="JW684" s="44"/>
      <c r="JX684" s="44"/>
      <c r="JY684" s="44"/>
      <c r="JZ684" s="44"/>
      <c r="KA684" s="44"/>
      <c r="KB684" s="44"/>
      <c r="KC684" s="44"/>
    </row>
    <row r="685" spans="1:289" x14ac:dyDescent="0.2">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44"/>
      <c r="FG685" s="44"/>
      <c r="FH685" s="44"/>
      <c r="FI685" s="44"/>
      <c r="FJ685" s="44"/>
      <c r="FK685" s="44"/>
      <c r="FL685" s="44"/>
      <c r="FM685" s="44"/>
      <c r="FN685" s="44"/>
      <c r="FO685" s="44"/>
      <c r="FP685" s="44"/>
      <c r="FQ685" s="44"/>
      <c r="FR685" s="44"/>
      <c r="FS685" s="44"/>
      <c r="FT685" s="44"/>
      <c r="FU685" s="44"/>
      <c r="FV685" s="44"/>
      <c r="FW685" s="44"/>
      <c r="FX685" s="44"/>
      <c r="FY685" s="44"/>
      <c r="FZ685" s="44"/>
      <c r="GA685" s="44"/>
      <c r="GB685" s="44"/>
      <c r="GC685" s="44"/>
      <c r="GD685" s="44"/>
      <c r="GE685" s="44"/>
      <c r="GF685" s="44"/>
      <c r="GG685" s="44"/>
      <c r="GH685" s="44"/>
      <c r="GI685" s="44"/>
      <c r="GJ685" s="44"/>
      <c r="GK685" s="44"/>
      <c r="GL685" s="44"/>
      <c r="GM685" s="44"/>
      <c r="GN685" s="44"/>
      <c r="GO685" s="44"/>
      <c r="GP685" s="44"/>
      <c r="GQ685" s="44"/>
      <c r="GR685" s="44"/>
      <c r="GS685" s="44"/>
      <c r="GT685" s="44"/>
      <c r="GU685" s="44"/>
      <c r="GV685" s="44"/>
      <c r="GW685" s="44"/>
      <c r="GX685" s="44"/>
      <c r="GY685" s="44"/>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4"/>
      <c r="HZ685" s="44"/>
      <c r="IA685" s="44"/>
      <c r="IB685" s="44"/>
      <c r="IC685" s="44"/>
      <c r="ID685" s="44"/>
      <c r="IE685" s="44"/>
      <c r="IF685" s="44"/>
      <c r="IG685" s="44"/>
      <c r="IH685" s="44"/>
      <c r="II685" s="44"/>
      <c r="IJ685" s="44"/>
      <c r="IK685" s="44"/>
      <c r="IL685" s="44"/>
      <c r="IM685" s="44"/>
      <c r="IN685" s="44"/>
      <c r="IO685" s="44"/>
      <c r="IP685" s="44"/>
      <c r="IQ685" s="44"/>
      <c r="IR685" s="44"/>
      <c r="IS685" s="44"/>
      <c r="IT685" s="44"/>
      <c r="IU685" s="44"/>
      <c r="IV685" s="44"/>
      <c r="IW685" s="44"/>
      <c r="IX685" s="44"/>
      <c r="IY685" s="44"/>
      <c r="IZ685" s="44"/>
      <c r="JA685" s="44"/>
      <c r="JB685" s="44"/>
      <c r="JC685" s="44"/>
      <c r="JD685" s="44"/>
      <c r="JE685" s="44"/>
      <c r="JF685" s="44"/>
      <c r="JG685" s="44"/>
      <c r="JH685" s="44"/>
      <c r="JI685" s="44"/>
      <c r="JJ685" s="44"/>
      <c r="JK685" s="44"/>
      <c r="JL685" s="44"/>
      <c r="JM685" s="44"/>
      <c r="JN685" s="44"/>
      <c r="JO685" s="44"/>
      <c r="JP685" s="44"/>
      <c r="JQ685" s="44"/>
      <c r="JR685" s="44"/>
      <c r="JS685" s="44"/>
      <c r="JT685" s="44"/>
      <c r="JU685" s="44"/>
      <c r="JV685" s="44"/>
      <c r="JW685" s="44"/>
      <c r="JX685" s="44"/>
      <c r="JY685" s="44"/>
      <c r="JZ685" s="44"/>
      <c r="KA685" s="44"/>
      <c r="KB685" s="44"/>
      <c r="KC685" s="44"/>
    </row>
    <row r="686" spans="1:289" x14ac:dyDescent="0.2">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44"/>
      <c r="FG686" s="44"/>
      <c r="FH686" s="44"/>
      <c r="FI686" s="44"/>
      <c r="FJ686" s="44"/>
      <c r="FK686" s="44"/>
      <c r="FL686" s="44"/>
      <c r="FM686" s="44"/>
      <c r="FN686" s="44"/>
      <c r="FO686" s="44"/>
      <c r="FP686" s="44"/>
      <c r="FQ686" s="44"/>
      <c r="FR686" s="44"/>
      <c r="FS686" s="44"/>
      <c r="FT686" s="44"/>
      <c r="FU686" s="44"/>
      <c r="FV686" s="44"/>
      <c r="FW686" s="44"/>
      <c r="FX686" s="44"/>
      <c r="FY686" s="44"/>
      <c r="FZ686" s="44"/>
      <c r="GA686" s="44"/>
      <c r="GB686" s="44"/>
      <c r="GC686" s="44"/>
      <c r="GD686" s="44"/>
      <c r="GE686" s="44"/>
      <c r="GF686" s="44"/>
      <c r="GG686" s="44"/>
      <c r="GH686" s="44"/>
      <c r="GI686" s="44"/>
      <c r="GJ686" s="44"/>
      <c r="GK686" s="44"/>
      <c r="GL686" s="44"/>
      <c r="GM686" s="44"/>
      <c r="GN686" s="44"/>
      <c r="GO686" s="44"/>
      <c r="GP686" s="44"/>
      <c r="GQ686" s="44"/>
      <c r="GR686" s="44"/>
      <c r="GS686" s="44"/>
      <c r="GT686" s="44"/>
      <c r="GU686" s="44"/>
      <c r="GV686" s="44"/>
      <c r="GW686" s="44"/>
      <c r="GX686" s="44"/>
      <c r="GY686" s="44"/>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4"/>
      <c r="HZ686" s="44"/>
      <c r="IA686" s="44"/>
      <c r="IB686" s="44"/>
      <c r="IC686" s="44"/>
      <c r="ID686" s="44"/>
      <c r="IE686" s="44"/>
      <c r="IF686" s="44"/>
      <c r="IG686" s="44"/>
      <c r="IH686" s="44"/>
      <c r="II686" s="44"/>
      <c r="IJ686" s="44"/>
      <c r="IK686" s="44"/>
      <c r="IL686" s="44"/>
      <c r="IM686" s="44"/>
      <c r="IN686" s="44"/>
      <c r="IO686" s="44"/>
      <c r="IP686" s="44"/>
      <c r="IQ686" s="44"/>
      <c r="IR686" s="44"/>
      <c r="IS686" s="44"/>
      <c r="IT686" s="44"/>
      <c r="IU686" s="44"/>
      <c r="IV686" s="44"/>
      <c r="IW686" s="44"/>
      <c r="IX686" s="44"/>
      <c r="IY686" s="44"/>
      <c r="IZ686" s="44"/>
      <c r="JA686" s="44"/>
      <c r="JB686" s="44"/>
      <c r="JC686" s="44"/>
      <c r="JD686" s="44"/>
      <c r="JE686" s="44"/>
      <c r="JF686" s="44"/>
      <c r="JG686" s="44"/>
      <c r="JH686" s="44"/>
      <c r="JI686" s="44"/>
      <c r="JJ686" s="44"/>
      <c r="JK686" s="44"/>
      <c r="JL686" s="44"/>
      <c r="JM686" s="44"/>
      <c r="JN686" s="44"/>
      <c r="JO686" s="44"/>
      <c r="JP686" s="44"/>
      <c r="JQ686" s="44"/>
      <c r="JR686" s="44"/>
      <c r="JS686" s="44"/>
      <c r="JT686" s="44"/>
      <c r="JU686" s="44"/>
      <c r="JV686" s="44"/>
      <c r="JW686" s="44"/>
      <c r="JX686" s="44"/>
      <c r="JY686" s="44"/>
      <c r="JZ686" s="44"/>
      <c r="KA686" s="44"/>
      <c r="KB686" s="44"/>
      <c r="KC686" s="44"/>
    </row>
    <row r="687" spans="1:289" x14ac:dyDescent="0.2">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44"/>
      <c r="FG687" s="44"/>
      <c r="FH687" s="44"/>
      <c r="FI687" s="44"/>
      <c r="FJ687" s="44"/>
      <c r="FK687" s="44"/>
      <c r="FL687" s="44"/>
      <c r="FM687" s="44"/>
      <c r="FN687" s="44"/>
      <c r="FO687" s="44"/>
      <c r="FP687" s="44"/>
      <c r="FQ687" s="44"/>
      <c r="FR687" s="44"/>
      <c r="FS687" s="44"/>
      <c r="FT687" s="44"/>
      <c r="FU687" s="44"/>
      <c r="FV687" s="44"/>
      <c r="FW687" s="44"/>
      <c r="FX687" s="44"/>
      <c r="FY687" s="44"/>
      <c r="FZ687" s="44"/>
      <c r="GA687" s="44"/>
      <c r="GB687" s="44"/>
      <c r="GC687" s="44"/>
      <c r="GD687" s="44"/>
      <c r="GE687" s="44"/>
      <c r="GF687" s="44"/>
      <c r="GG687" s="44"/>
      <c r="GH687" s="44"/>
      <c r="GI687" s="44"/>
      <c r="GJ687" s="44"/>
      <c r="GK687" s="44"/>
      <c r="GL687" s="44"/>
      <c r="GM687" s="44"/>
      <c r="GN687" s="44"/>
      <c r="GO687" s="44"/>
      <c r="GP687" s="44"/>
      <c r="GQ687" s="44"/>
      <c r="GR687" s="44"/>
      <c r="GS687" s="44"/>
      <c r="GT687" s="44"/>
      <c r="GU687" s="44"/>
      <c r="GV687" s="44"/>
      <c r="GW687" s="44"/>
      <c r="GX687" s="44"/>
      <c r="GY687" s="44"/>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4"/>
      <c r="HZ687" s="44"/>
      <c r="IA687" s="44"/>
      <c r="IB687" s="44"/>
      <c r="IC687" s="44"/>
      <c r="ID687" s="44"/>
      <c r="IE687" s="44"/>
      <c r="IF687" s="44"/>
      <c r="IG687" s="44"/>
      <c r="IH687" s="44"/>
      <c r="II687" s="44"/>
      <c r="IJ687" s="44"/>
      <c r="IK687" s="44"/>
      <c r="IL687" s="44"/>
      <c r="IM687" s="44"/>
      <c r="IN687" s="44"/>
      <c r="IO687" s="44"/>
      <c r="IP687" s="44"/>
      <c r="IQ687" s="44"/>
      <c r="IR687" s="44"/>
      <c r="IS687" s="44"/>
      <c r="IT687" s="44"/>
      <c r="IU687" s="44"/>
      <c r="IV687" s="44"/>
      <c r="IW687" s="44"/>
      <c r="IX687" s="44"/>
      <c r="IY687" s="44"/>
      <c r="IZ687" s="44"/>
      <c r="JA687" s="44"/>
      <c r="JB687" s="44"/>
      <c r="JC687" s="44"/>
      <c r="JD687" s="44"/>
      <c r="JE687" s="44"/>
      <c r="JF687" s="44"/>
      <c r="JG687" s="44"/>
      <c r="JH687" s="44"/>
      <c r="JI687" s="44"/>
      <c r="JJ687" s="44"/>
      <c r="JK687" s="44"/>
      <c r="JL687" s="44"/>
      <c r="JM687" s="44"/>
      <c r="JN687" s="44"/>
      <c r="JO687" s="44"/>
      <c r="JP687" s="44"/>
      <c r="JQ687" s="44"/>
      <c r="JR687" s="44"/>
      <c r="JS687" s="44"/>
      <c r="JT687" s="44"/>
      <c r="JU687" s="44"/>
      <c r="JV687" s="44"/>
      <c r="JW687" s="44"/>
      <c r="JX687" s="44"/>
      <c r="JY687" s="44"/>
      <c r="JZ687" s="44"/>
      <c r="KA687" s="44"/>
      <c r="KB687" s="44"/>
      <c r="KC687" s="44"/>
    </row>
    <row r="688" spans="1:289" x14ac:dyDescent="0.2">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44"/>
      <c r="FG688" s="44"/>
      <c r="FH688" s="44"/>
      <c r="FI688" s="44"/>
      <c r="FJ688" s="44"/>
      <c r="FK688" s="44"/>
      <c r="FL688" s="44"/>
      <c r="FM688" s="44"/>
      <c r="FN688" s="44"/>
      <c r="FO688" s="44"/>
      <c r="FP688" s="44"/>
      <c r="FQ688" s="44"/>
      <c r="FR688" s="44"/>
      <c r="FS688" s="44"/>
      <c r="FT688" s="44"/>
      <c r="FU688" s="44"/>
      <c r="FV688" s="44"/>
      <c r="FW688" s="44"/>
      <c r="FX688" s="44"/>
      <c r="FY688" s="44"/>
      <c r="FZ688" s="44"/>
      <c r="GA688" s="44"/>
      <c r="GB688" s="44"/>
      <c r="GC688" s="44"/>
      <c r="GD688" s="44"/>
      <c r="GE688" s="44"/>
      <c r="GF688" s="44"/>
      <c r="GG688" s="44"/>
      <c r="GH688" s="44"/>
      <c r="GI688" s="44"/>
      <c r="GJ688" s="44"/>
      <c r="GK688" s="44"/>
      <c r="GL688" s="44"/>
      <c r="GM688" s="44"/>
      <c r="GN688" s="44"/>
      <c r="GO688" s="44"/>
      <c r="GP688" s="44"/>
      <c r="GQ688" s="44"/>
      <c r="GR688" s="44"/>
      <c r="GS688" s="44"/>
      <c r="GT688" s="44"/>
      <c r="GU688" s="44"/>
      <c r="GV688" s="44"/>
      <c r="GW688" s="44"/>
      <c r="GX688" s="44"/>
      <c r="GY688" s="44"/>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4"/>
      <c r="HZ688" s="44"/>
      <c r="IA688" s="44"/>
      <c r="IB688" s="44"/>
      <c r="IC688" s="44"/>
      <c r="ID688" s="44"/>
      <c r="IE688" s="44"/>
      <c r="IF688" s="44"/>
      <c r="IG688" s="44"/>
      <c r="IH688" s="44"/>
      <c r="II688" s="44"/>
      <c r="IJ688" s="44"/>
      <c r="IK688" s="44"/>
      <c r="IL688" s="44"/>
      <c r="IM688" s="44"/>
      <c r="IN688" s="44"/>
      <c r="IO688" s="44"/>
      <c r="IP688" s="44"/>
      <c r="IQ688" s="44"/>
      <c r="IR688" s="44"/>
      <c r="IS688" s="44"/>
      <c r="IT688" s="44"/>
      <c r="IU688" s="44"/>
      <c r="IV688" s="44"/>
      <c r="IW688" s="44"/>
      <c r="IX688" s="44"/>
      <c r="IY688" s="44"/>
      <c r="IZ688" s="44"/>
      <c r="JA688" s="44"/>
      <c r="JB688" s="44"/>
      <c r="JC688" s="44"/>
      <c r="JD688" s="44"/>
      <c r="JE688" s="44"/>
      <c r="JF688" s="44"/>
      <c r="JG688" s="44"/>
      <c r="JH688" s="44"/>
      <c r="JI688" s="44"/>
      <c r="JJ688" s="44"/>
      <c r="JK688" s="44"/>
      <c r="JL688" s="44"/>
      <c r="JM688" s="44"/>
      <c r="JN688" s="44"/>
      <c r="JO688" s="44"/>
      <c r="JP688" s="44"/>
      <c r="JQ688" s="44"/>
      <c r="JR688" s="44"/>
      <c r="JS688" s="44"/>
      <c r="JT688" s="44"/>
      <c r="JU688" s="44"/>
      <c r="JV688" s="44"/>
      <c r="JW688" s="44"/>
      <c r="JX688" s="44"/>
      <c r="JY688" s="44"/>
      <c r="JZ688" s="44"/>
      <c r="KA688" s="44"/>
      <c r="KB688" s="44"/>
      <c r="KC688" s="44"/>
    </row>
    <row r="689" spans="1:289" x14ac:dyDescent="0.2">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44"/>
      <c r="FG689" s="44"/>
      <c r="FH689" s="44"/>
      <c r="FI689" s="44"/>
      <c r="FJ689" s="44"/>
      <c r="FK689" s="44"/>
      <c r="FL689" s="44"/>
      <c r="FM689" s="44"/>
      <c r="FN689" s="44"/>
      <c r="FO689" s="44"/>
      <c r="FP689" s="44"/>
      <c r="FQ689" s="44"/>
      <c r="FR689" s="44"/>
      <c r="FS689" s="44"/>
      <c r="FT689" s="44"/>
      <c r="FU689" s="44"/>
      <c r="FV689" s="44"/>
      <c r="FW689" s="44"/>
      <c r="FX689" s="44"/>
      <c r="FY689" s="44"/>
      <c r="FZ689" s="44"/>
      <c r="GA689" s="44"/>
      <c r="GB689" s="44"/>
      <c r="GC689" s="44"/>
      <c r="GD689" s="44"/>
      <c r="GE689" s="44"/>
      <c r="GF689" s="44"/>
      <c r="GG689" s="44"/>
      <c r="GH689" s="44"/>
      <c r="GI689" s="44"/>
      <c r="GJ689" s="44"/>
      <c r="GK689" s="44"/>
      <c r="GL689" s="44"/>
      <c r="GM689" s="44"/>
      <c r="GN689" s="44"/>
      <c r="GO689" s="44"/>
      <c r="GP689" s="44"/>
      <c r="GQ689" s="44"/>
      <c r="GR689" s="44"/>
      <c r="GS689" s="44"/>
      <c r="GT689" s="44"/>
      <c r="GU689" s="44"/>
      <c r="GV689" s="44"/>
      <c r="GW689" s="44"/>
      <c r="GX689" s="44"/>
      <c r="GY689" s="44"/>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4"/>
      <c r="HZ689" s="44"/>
      <c r="IA689" s="44"/>
      <c r="IB689" s="44"/>
      <c r="IC689" s="44"/>
      <c r="ID689" s="44"/>
      <c r="IE689" s="44"/>
      <c r="IF689" s="44"/>
      <c r="IG689" s="44"/>
      <c r="IH689" s="44"/>
      <c r="II689" s="44"/>
      <c r="IJ689" s="44"/>
      <c r="IK689" s="44"/>
      <c r="IL689" s="44"/>
      <c r="IM689" s="44"/>
      <c r="IN689" s="44"/>
      <c r="IO689" s="44"/>
      <c r="IP689" s="44"/>
      <c r="IQ689" s="44"/>
      <c r="IR689" s="44"/>
      <c r="IS689" s="44"/>
      <c r="IT689" s="44"/>
      <c r="IU689" s="44"/>
      <c r="IV689" s="44"/>
      <c r="IW689" s="44"/>
      <c r="IX689" s="44"/>
      <c r="IY689" s="44"/>
      <c r="IZ689" s="44"/>
      <c r="JA689" s="44"/>
      <c r="JB689" s="44"/>
      <c r="JC689" s="44"/>
      <c r="JD689" s="44"/>
      <c r="JE689" s="44"/>
      <c r="JF689" s="44"/>
      <c r="JG689" s="44"/>
      <c r="JH689" s="44"/>
      <c r="JI689" s="44"/>
      <c r="JJ689" s="44"/>
      <c r="JK689" s="44"/>
      <c r="JL689" s="44"/>
      <c r="JM689" s="44"/>
      <c r="JN689" s="44"/>
      <c r="JO689" s="44"/>
      <c r="JP689" s="44"/>
      <c r="JQ689" s="44"/>
      <c r="JR689" s="44"/>
      <c r="JS689" s="44"/>
      <c r="JT689" s="44"/>
      <c r="JU689" s="44"/>
      <c r="JV689" s="44"/>
      <c r="JW689" s="44"/>
      <c r="JX689" s="44"/>
      <c r="JY689" s="44"/>
      <c r="JZ689" s="44"/>
      <c r="KA689" s="44"/>
      <c r="KB689" s="44"/>
      <c r="KC689" s="44"/>
    </row>
    <row r="690" spans="1:289" x14ac:dyDescent="0.2">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44"/>
      <c r="FG690" s="44"/>
      <c r="FH690" s="44"/>
      <c r="FI690" s="44"/>
      <c r="FJ690" s="44"/>
      <c r="FK690" s="44"/>
      <c r="FL690" s="44"/>
      <c r="FM690" s="44"/>
      <c r="FN690" s="44"/>
      <c r="FO690" s="44"/>
      <c r="FP690" s="44"/>
      <c r="FQ690" s="44"/>
      <c r="FR690" s="44"/>
      <c r="FS690" s="44"/>
      <c r="FT690" s="44"/>
      <c r="FU690" s="44"/>
      <c r="FV690" s="44"/>
      <c r="FW690" s="44"/>
      <c r="FX690" s="44"/>
      <c r="FY690" s="44"/>
      <c r="FZ690" s="44"/>
      <c r="GA690" s="44"/>
      <c r="GB690" s="44"/>
      <c r="GC690" s="44"/>
      <c r="GD690" s="44"/>
      <c r="GE690" s="44"/>
      <c r="GF690" s="44"/>
      <c r="GG690" s="44"/>
      <c r="GH690" s="44"/>
      <c r="GI690" s="44"/>
      <c r="GJ690" s="44"/>
      <c r="GK690" s="44"/>
      <c r="GL690" s="44"/>
      <c r="GM690" s="44"/>
      <c r="GN690" s="44"/>
      <c r="GO690" s="44"/>
      <c r="GP690" s="44"/>
      <c r="GQ690" s="44"/>
      <c r="GR690" s="44"/>
      <c r="GS690" s="44"/>
      <c r="GT690" s="44"/>
      <c r="GU690" s="44"/>
      <c r="GV690" s="44"/>
      <c r="GW690" s="44"/>
      <c r="GX690" s="44"/>
      <c r="GY690" s="44"/>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4"/>
      <c r="HZ690" s="44"/>
      <c r="IA690" s="44"/>
      <c r="IB690" s="44"/>
      <c r="IC690" s="44"/>
      <c r="ID690" s="44"/>
      <c r="IE690" s="44"/>
      <c r="IF690" s="44"/>
      <c r="IG690" s="44"/>
      <c r="IH690" s="44"/>
      <c r="II690" s="44"/>
      <c r="IJ690" s="44"/>
      <c r="IK690" s="44"/>
      <c r="IL690" s="44"/>
      <c r="IM690" s="44"/>
      <c r="IN690" s="44"/>
      <c r="IO690" s="44"/>
      <c r="IP690" s="44"/>
      <c r="IQ690" s="44"/>
      <c r="IR690" s="44"/>
      <c r="IS690" s="44"/>
      <c r="IT690" s="44"/>
      <c r="IU690" s="44"/>
      <c r="IV690" s="44"/>
      <c r="IW690" s="44"/>
      <c r="IX690" s="44"/>
      <c r="IY690" s="44"/>
      <c r="IZ690" s="44"/>
      <c r="JA690" s="44"/>
      <c r="JB690" s="44"/>
      <c r="JC690" s="44"/>
      <c r="JD690" s="44"/>
      <c r="JE690" s="44"/>
      <c r="JF690" s="44"/>
      <c r="JG690" s="44"/>
      <c r="JH690" s="44"/>
      <c r="JI690" s="44"/>
      <c r="JJ690" s="44"/>
      <c r="JK690" s="44"/>
      <c r="JL690" s="44"/>
      <c r="JM690" s="44"/>
      <c r="JN690" s="44"/>
      <c r="JO690" s="44"/>
      <c r="JP690" s="44"/>
      <c r="JQ690" s="44"/>
      <c r="JR690" s="44"/>
      <c r="JS690" s="44"/>
      <c r="JT690" s="44"/>
      <c r="JU690" s="44"/>
      <c r="JV690" s="44"/>
      <c r="JW690" s="44"/>
      <c r="JX690" s="44"/>
      <c r="JY690" s="44"/>
      <c r="JZ690" s="44"/>
      <c r="KA690" s="44"/>
      <c r="KB690" s="44"/>
      <c r="KC690" s="44"/>
    </row>
    <row r="691" spans="1:289" x14ac:dyDescent="0.2">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44"/>
      <c r="FG691" s="44"/>
      <c r="FH691" s="44"/>
      <c r="FI691" s="44"/>
      <c r="FJ691" s="44"/>
      <c r="FK691" s="44"/>
      <c r="FL691" s="44"/>
      <c r="FM691" s="44"/>
      <c r="FN691" s="44"/>
      <c r="FO691" s="44"/>
      <c r="FP691" s="44"/>
      <c r="FQ691" s="44"/>
      <c r="FR691" s="44"/>
      <c r="FS691" s="44"/>
      <c r="FT691" s="44"/>
      <c r="FU691" s="44"/>
      <c r="FV691" s="44"/>
      <c r="FW691" s="44"/>
      <c r="FX691" s="44"/>
      <c r="FY691" s="44"/>
      <c r="FZ691" s="44"/>
      <c r="GA691" s="44"/>
      <c r="GB691" s="44"/>
      <c r="GC691" s="44"/>
      <c r="GD691" s="44"/>
      <c r="GE691" s="44"/>
      <c r="GF691" s="44"/>
      <c r="GG691" s="44"/>
      <c r="GH691" s="44"/>
      <c r="GI691" s="44"/>
      <c r="GJ691" s="44"/>
      <c r="GK691" s="44"/>
      <c r="GL691" s="44"/>
      <c r="GM691" s="44"/>
      <c r="GN691" s="44"/>
      <c r="GO691" s="44"/>
      <c r="GP691" s="44"/>
      <c r="GQ691" s="44"/>
      <c r="GR691" s="44"/>
      <c r="GS691" s="44"/>
      <c r="GT691" s="44"/>
      <c r="GU691" s="44"/>
      <c r="GV691" s="44"/>
      <c r="GW691" s="44"/>
      <c r="GX691" s="44"/>
      <c r="GY691" s="44"/>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4"/>
      <c r="HZ691" s="44"/>
      <c r="IA691" s="44"/>
      <c r="IB691" s="44"/>
      <c r="IC691" s="44"/>
      <c r="ID691" s="44"/>
      <c r="IE691" s="44"/>
      <c r="IF691" s="44"/>
      <c r="IG691" s="44"/>
      <c r="IH691" s="44"/>
      <c r="II691" s="44"/>
      <c r="IJ691" s="44"/>
      <c r="IK691" s="44"/>
      <c r="IL691" s="44"/>
      <c r="IM691" s="44"/>
      <c r="IN691" s="44"/>
      <c r="IO691" s="44"/>
      <c r="IP691" s="44"/>
      <c r="IQ691" s="44"/>
      <c r="IR691" s="44"/>
      <c r="IS691" s="44"/>
      <c r="IT691" s="44"/>
      <c r="IU691" s="44"/>
      <c r="IV691" s="44"/>
      <c r="IW691" s="44"/>
      <c r="IX691" s="44"/>
      <c r="IY691" s="44"/>
      <c r="IZ691" s="44"/>
      <c r="JA691" s="44"/>
      <c r="JB691" s="44"/>
      <c r="JC691" s="44"/>
      <c r="JD691" s="44"/>
      <c r="JE691" s="44"/>
      <c r="JF691" s="44"/>
      <c r="JG691" s="44"/>
      <c r="JH691" s="44"/>
      <c r="JI691" s="44"/>
      <c r="JJ691" s="44"/>
      <c r="JK691" s="44"/>
      <c r="JL691" s="44"/>
      <c r="JM691" s="44"/>
      <c r="JN691" s="44"/>
      <c r="JO691" s="44"/>
      <c r="JP691" s="44"/>
      <c r="JQ691" s="44"/>
      <c r="JR691" s="44"/>
      <c r="JS691" s="44"/>
      <c r="JT691" s="44"/>
      <c r="JU691" s="44"/>
      <c r="JV691" s="44"/>
      <c r="JW691" s="44"/>
      <c r="JX691" s="44"/>
      <c r="JY691" s="44"/>
      <c r="JZ691" s="44"/>
      <c r="KA691" s="44"/>
      <c r="KB691" s="44"/>
      <c r="KC691" s="44"/>
    </row>
    <row r="692" spans="1:289" x14ac:dyDescent="0.2">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44"/>
      <c r="FG692" s="44"/>
      <c r="FH692" s="44"/>
      <c r="FI692" s="44"/>
      <c r="FJ692" s="44"/>
      <c r="FK692" s="44"/>
      <c r="FL692" s="44"/>
      <c r="FM692" s="44"/>
      <c r="FN692" s="44"/>
      <c r="FO692" s="44"/>
      <c r="FP692" s="44"/>
      <c r="FQ692" s="44"/>
      <c r="FR692" s="44"/>
      <c r="FS692" s="44"/>
      <c r="FT692" s="44"/>
      <c r="FU692" s="44"/>
      <c r="FV692" s="44"/>
      <c r="FW692" s="44"/>
      <c r="FX692" s="44"/>
      <c r="FY692" s="44"/>
      <c r="FZ692" s="44"/>
      <c r="GA692" s="44"/>
      <c r="GB692" s="44"/>
      <c r="GC692" s="44"/>
      <c r="GD692" s="44"/>
      <c r="GE692" s="44"/>
      <c r="GF692" s="44"/>
      <c r="GG692" s="44"/>
      <c r="GH692" s="44"/>
      <c r="GI692" s="44"/>
      <c r="GJ692" s="44"/>
      <c r="GK692" s="44"/>
      <c r="GL692" s="44"/>
      <c r="GM692" s="44"/>
      <c r="GN692" s="44"/>
      <c r="GO692" s="44"/>
      <c r="GP692" s="44"/>
      <c r="GQ692" s="44"/>
      <c r="GR692" s="44"/>
      <c r="GS692" s="44"/>
      <c r="GT692" s="44"/>
      <c r="GU692" s="44"/>
      <c r="GV692" s="44"/>
      <c r="GW692" s="44"/>
      <c r="GX692" s="44"/>
      <c r="GY692" s="44"/>
      <c r="GZ692" s="44"/>
      <c r="HA692" s="44"/>
      <c r="HB692" s="44"/>
      <c r="HC692" s="44"/>
      <c r="HD692" s="44"/>
      <c r="HE692" s="44"/>
      <c r="HF692" s="44"/>
      <c r="HG692" s="44"/>
      <c r="HH692" s="44"/>
      <c r="HI692" s="44"/>
      <c r="HJ692" s="44"/>
      <c r="HK692" s="44"/>
      <c r="HL692" s="44"/>
      <c r="HM692" s="44"/>
      <c r="HN692" s="44"/>
      <c r="HO692" s="44"/>
      <c r="HP692" s="44"/>
      <c r="HQ692" s="44"/>
      <c r="HR692" s="44"/>
      <c r="HS692" s="44"/>
      <c r="HT692" s="44"/>
      <c r="HU692" s="44"/>
      <c r="HV692" s="44"/>
      <c r="HW692" s="44"/>
      <c r="HX692" s="44"/>
      <c r="HY692" s="44"/>
      <c r="HZ692" s="44"/>
      <c r="IA692" s="44"/>
      <c r="IB692" s="44"/>
      <c r="IC692" s="44"/>
      <c r="ID692" s="44"/>
      <c r="IE692" s="44"/>
      <c r="IF692" s="44"/>
      <c r="IG692" s="44"/>
      <c r="IH692" s="44"/>
      <c r="II692" s="44"/>
      <c r="IJ692" s="44"/>
      <c r="IK692" s="44"/>
      <c r="IL692" s="44"/>
      <c r="IM692" s="44"/>
      <c r="IN692" s="44"/>
      <c r="IO692" s="44"/>
      <c r="IP692" s="44"/>
      <c r="IQ692" s="44"/>
      <c r="IR692" s="44"/>
      <c r="IS692" s="44"/>
      <c r="IT692" s="44"/>
      <c r="IU692" s="44"/>
      <c r="IV692" s="44"/>
      <c r="IW692" s="44"/>
      <c r="IX692" s="44"/>
      <c r="IY692" s="44"/>
      <c r="IZ692" s="44"/>
      <c r="JA692" s="44"/>
      <c r="JB692" s="44"/>
      <c r="JC692" s="44"/>
      <c r="JD692" s="44"/>
      <c r="JE692" s="44"/>
      <c r="JF692" s="44"/>
      <c r="JG692" s="44"/>
      <c r="JH692" s="44"/>
      <c r="JI692" s="44"/>
      <c r="JJ692" s="44"/>
      <c r="JK692" s="44"/>
      <c r="JL692" s="44"/>
      <c r="JM692" s="44"/>
      <c r="JN692" s="44"/>
      <c r="JO692" s="44"/>
      <c r="JP692" s="44"/>
      <c r="JQ692" s="44"/>
      <c r="JR692" s="44"/>
      <c r="JS692" s="44"/>
      <c r="JT692" s="44"/>
      <c r="JU692" s="44"/>
      <c r="JV692" s="44"/>
      <c r="JW692" s="44"/>
      <c r="JX692" s="44"/>
      <c r="JY692" s="44"/>
      <c r="JZ692" s="44"/>
      <c r="KA692" s="44"/>
      <c r="KB692" s="44"/>
      <c r="KC692" s="44"/>
    </row>
    <row r="693" spans="1:289" x14ac:dyDescent="0.2">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44"/>
      <c r="FG693" s="44"/>
      <c r="FH693" s="44"/>
      <c r="FI693" s="44"/>
      <c r="FJ693" s="44"/>
      <c r="FK693" s="44"/>
      <c r="FL693" s="44"/>
      <c r="FM693" s="44"/>
      <c r="FN693" s="44"/>
      <c r="FO693" s="44"/>
      <c r="FP693" s="44"/>
      <c r="FQ693" s="44"/>
      <c r="FR693" s="44"/>
      <c r="FS693" s="44"/>
      <c r="FT693" s="44"/>
      <c r="FU693" s="44"/>
      <c r="FV693" s="44"/>
      <c r="FW693" s="44"/>
      <c r="FX693" s="44"/>
      <c r="FY693" s="44"/>
      <c r="FZ693" s="44"/>
      <c r="GA693" s="44"/>
      <c r="GB693" s="44"/>
      <c r="GC693" s="44"/>
      <c r="GD693" s="44"/>
      <c r="GE693" s="44"/>
      <c r="GF693" s="44"/>
      <c r="GG693" s="44"/>
      <c r="GH693" s="44"/>
      <c r="GI693" s="44"/>
      <c r="GJ693" s="44"/>
      <c r="GK693" s="44"/>
      <c r="GL693" s="44"/>
      <c r="GM693" s="44"/>
      <c r="GN693" s="44"/>
      <c r="GO693" s="44"/>
      <c r="GP693" s="44"/>
      <c r="GQ693" s="44"/>
      <c r="GR693" s="44"/>
      <c r="GS693" s="44"/>
      <c r="GT693" s="44"/>
      <c r="GU693" s="44"/>
      <c r="GV693" s="44"/>
      <c r="GW693" s="44"/>
      <c r="GX693" s="44"/>
      <c r="GY693" s="44"/>
      <c r="GZ693" s="44"/>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4"/>
      <c r="HZ693" s="44"/>
      <c r="IA693" s="44"/>
      <c r="IB693" s="44"/>
      <c r="IC693" s="44"/>
      <c r="ID693" s="44"/>
      <c r="IE693" s="44"/>
      <c r="IF693" s="44"/>
      <c r="IG693" s="44"/>
      <c r="IH693" s="44"/>
      <c r="II693" s="44"/>
      <c r="IJ693" s="44"/>
      <c r="IK693" s="44"/>
      <c r="IL693" s="44"/>
      <c r="IM693" s="44"/>
      <c r="IN693" s="44"/>
      <c r="IO693" s="44"/>
      <c r="IP693" s="44"/>
      <c r="IQ693" s="44"/>
      <c r="IR693" s="44"/>
      <c r="IS693" s="44"/>
      <c r="IT693" s="44"/>
      <c r="IU693" s="44"/>
      <c r="IV693" s="44"/>
      <c r="IW693" s="44"/>
      <c r="IX693" s="44"/>
      <c r="IY693" s="44"/>
      <c r="IZ693" s="44"/>
      <c r="JA693" s="44"/>
      <c r="JB693" s="44"/>
      <c r="JC693" s="44"/>
      <c r="JD693" s="44"/>
      <c r="JE693" s="44"/>
      <c r="JF693" s="44"/>
      <c r="JG693" s="44"/>
      <c r="JH693" s="44"/>
      <c r="JI693" s="44"/>
      <c r="JJ693" s="44"/>
      <c r="JK693" s="44"/>
      <c r="JL693" s="44"/>
      <c r="JM693" s="44"/>
      <c r="JN693" s="44"/>
      <c r="JO693" s="44"/>
      <c r="JP693" s="44"/>
      <c r="JQ693" s="44"/>
      <c r="JR693" s="44"/>
      <c r="JS693" s="44"/>
      <c r="JT693" s="44"/>
      <c r="JU693" s="44"/>
      <c r="JV693" s="44"/>
      <c r="JW693" s="44"/>
      <c r="JX693" s="44"/>
      <c r="JY693" s="44"/>
      <c r="JZ693" s="44"/>
      <c r="KA693" s="44"/>
      <c r="KB693" s="44"/>
      <c r="KC693" s="44"/>
    </row>
    <row r="694" spans="1:289" x14ac:dyDescent="0.2">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44"/>
      <c r="FG694" s="44"/>
      <c r="FH694" s="44"/>
      <c r="FI694" s="44"/>
      <c r="FJ694" s="44"/>
      <c r="FK694" s="44"/>
      <c r="FL694" s="44"/>
      <c r="FM694" s="44"/>
      <c r="FN694" s="44"/>
      <c r="FO694" s="44"/>
      <c r="FP694" s="44"/>
      <c r="FQ694" s="44"/>
      <c r="FR694" s="44"/>
      <c r="FS694" s="44"/>
      <c r="FT694" s="44"/>
      <c r="FU694" s="44"/>
      <c r="FV694" s="44"/>
      <c r="FW694" s="44"/>
      <c r="FX694" s="44"/>
      <c r="FY694" s="44"/>
      <c r="FZ694" s="44"/>
      <c r="GA694" s="44"/>
      <c r="GB694" s="44"/>
      <c r="GC694" s="44"/>
      <c r="GD694" s="44"/>
      <c r="GE694" s="44"/>
      <c r="GF694" s="44"/>
      <c r="GG694" s="44"/>
      <c r="GH694" s="44"/>
      <c r="GI694" s="44"/>
      <c r="GJ694" s="44"/>
      <c r="GK694" s="44"/>
      <c r="GL694" s="44"/>
      <c r="GM694" s="44"/>
      <c r="GN694" s="44"/>
      <c r="GO694" s="44"/>
      <c r="GP694" s="44"/>
      <c r="GQ694" s="44"/>
      <c r="GR694" s="44"/>
      <c r="GS694" s="44"/>
      <c r="GT694" s="44"/>
      <c r="GU694" s="44"/>
      <c r="GV694" s="44"/>
      <c r="GW694" s="44"/>
      <c r="GX694" s="44"/>
      <c r="GY694" s="44"/>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4"/>
      <c r="HZ694" s="44"/>
      <c r="IA694" s="44"/>
      <c r="IB694" s="44"/>
      <c r="IC694" s="44"/>
      <c r="ID694" s="44"/>
      <c r="IE694" s="44"/>
      <c r="IF694" s="44"/>
      <c r="IG694" s="44"/>
      <c r="IH694" s="44"/>
      <c r="II694" s="44"/>
      <c r="IJ694" s="44"/>
      <c r="IK694" s="44"/>
      <c r="IL694" s="44"/>
      <c r="IM694" s="44"/>
      <c r="IN694" s="44"/>
      <c r="IO694" s="44"/>
      <c r="IP694" s="44"/>
      <c r="IQ694" s="44"/>
      <c r="IR694" s="44"/>
      <c r="IS694" s="44"/>
      <c r="IT694" s="44"/>
      <c r="IU694" s="44"/>
      <c r="IV694" s="44"/>
      <c r="IW694" s="44"/>
      <c r="IX694" s="44"/>
      <c r="IY694" s="44"/>
      <c r="IZ694" s="44"/>
      <c r="JA694" s="44"/>
      <c r="JB694" s="44"/>
      <c r="JC694" s="44"/>
      <c r="JD694" s="44"/>
      <c r="JE694" s="44"/>
      <c r="JF694" s="44"/>
      <c r="JG694" s="44"/>
      <c r="JH694" s="44"/>
      <c r="JI694" s="44"/>
      <c r="JJ694" s="44"/>
      <c r="JK694" s="44"/>
      <c r="JL694" s="44"/>
      <c r="JM694" s="44"/>
      <c r="JN694" s="44"/>
      <c r="JO694" s="44"/>
      <c r="JP694" s="44"/>
      <c r="JQ694" s="44"/>
      <c r="JR694" s="44"/>
      <c r="JS694" s="44"/>
      <c r="JT694" s="44"/>
      <c r="JU694" s="44"/>
      <c r="JV694" s="44"/>
      <c r="JW694" s="44"/>
      <c r="JX694" s="44"/>
      <c r="JY694" s="44"/>
      <c r="JZ694" s="44"/>
      <c r="KA694" s="44"/>
      <c r="KB694" s="44"/>
      <c r="KC694" s="44"/>
    </row>
    <row r="695" spans="1:289" x14ac:dyDescent="0.2">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44"/>
      <c r="FG695" s="44"/>
      <c r="FH695" s="44"/>
      <c r="FI695" s="44"/>
      <c r="FJ695" s="44"/>
      <c r="FK695" s="44"/>
      <c r="FL695" s="44"/>
      <c r="FM695" s="44"/>
      <c r="FN695" s="44"/>
      <c r="FO695" s="44"/>
      <c r="FP695" s="44"/>
      <c r="FQ695" s="44"/>
      <c r="FR695" s="44"/>
      <c r="FS695" s="44"/>
      <c r="FT695" s="44"/>
      <c r="FU695" s="44"/>
      <c r="FV695" s="44"/>
      <c r="FW695" s="44"/>
      <c r="FX695" s="44"/>
      <c r="FY695" s="44"/>
      <c r="FZ695" s="44"/>
      <c r="GA695" s="44"/>
      <c r="GB695" s="44"/>
      <c r="GC695" s="44"/>
      <c r="GD695" s="44"/>
      <c r="GE695" s="44"/>
      <c r="GF695" s="44"/>
      <c r="GG695" s="44"/>
      <c r="GH695" s="44"/>
      <c r="GI695" s="44"/>
      <c r="GJ695" s="44"/>
      <c r="GK695" s="44"/>
      <c r="GL695" s="44"/>
      <c r="GM695" s="44"/>
      <c r="GN695" s="44"/>
      <c r="GO695" s="44"/>
      <c r="GP695" s="44"/>
      <c r="GQ695" s="44"/>
      <c r="GR695" s="44"/>
      <c r="GS695" s="44"/>
      <c r="GT695" s="44"/>
      <c r="GU695" s="44"/>
      <c r="GV695" s="44"/>
      <c r="GW695" s="44"/>
      <c r="GX695" s="44"/>
      <c r="GY695" s="44"/>
      <c r="GZ695" s="44"/>
      <c r="HA695" s="44"/>
      <c r="HB695" s="44"/>
      <c r="HC695" s="44"/>
      <c r="HD695" s="44"/>
      <c r="HE695" s="44"/>
      <c r="HF695" s="44"/>
      <c r="HG695" s="44"/>
      <c r="HH695" s="44"/>
      <c r="HI695" s="44"/>
      <c r="HJ695" s="44"/>
      <c r="HK695" s="44"/>
      <c r="HL695" s="44"/>
      <c r="HM695" s="44"/>
      <c r="HN695" s="44"/>
      <c r="HO695" s="44"/>
      <c r="HP695" s="44"/>
      <c r="HQ695" s="44"/>
      <c r="HR695" s="44"/>
      <c r="HS695" s="44"/>
      <c r="HT695" s="44"/>
      <c r="HU695" s="44"/>
      <c r="HV695" s="44"/>
      <c r="HW695" s="44"/>
      <c r="HX695" s="44"/>
      <c r="HY695" s="44"/>
      <c r="HZ695" s="44"/>
      <c r="IA695" s="44"/>
      <c r="IB695" s="44"/>
      <c r="IC695" s="44"/>
      <c r="ID695" s="44"/>
      <c r="IE695" s="44"/>
      <c r="IF695" s="44"/>
      <c r="IG695" s="44"/>
      <c r="IH695" s="44"/>
      <c r="II695" s="44"/>
      <c r="IJ695" s="44"/>
      <c r="IK695" s="44"/>
      <c r="IL695" s="44"/>
      <c r="IM695" s="44"/>
      <c r="IN695" s="44"/>
      <c r="IO695" s="44"/>
      <c r="IP695" s="44"/>
      <c r="IQ695" s="44"/>
      <c r="IR695" s="44"/>
      <c r="IS695" s="44"/>
      <c r="IT695" s="44"/>
      <c r="IU695" s="44"/>
      <c r="IV695" s="44"/>
      <c r="IW695" s="44"/>
      <c r="IX695" s="44"/>
      <c r="IY695" s="44"/>
      <c r="IZ695" s="44"/>
      <c r="JA695" s="44"/>
      <c r="JB695" s="44"/>
      <c r="JC695" s="44"/>
      <c r="JD695" s="44"/>
      <c r="JE695" s="44"/>
      <c r="JF695" s="44"/>
      <c r="JG695" s="44"/>
      <c r="JH695" s="44"/>
      <c r="JI695" s="44"/>
      <c r="JJ695" s="44"/>
      <c r="JK695" s="44"/>
      <c r="JL695" s="44"/>
      <c r="JM695" s="44"/>
      <c r="JN695" s="44"/>
      <c r="JO695" s="44"/>
      <c r="JP695" s="44"/>
      <c r="JQ695" s="44"/>
      <c r="JR695" s="44"/>
      <c r="JS695" s="44"/>
      <c r="JT695" s="44"/>
      <c r="JU695" s="44"/>
      <c r="JV695" s="44"/>
      <c r="JW695" s="44"/>
      <c r="JX695" s="44"/>
      <c r="JY695" s="44"/>
      <c r="JZ695" s="44"/>
      <c r="KA695" s="44"/>
      <c r="KB695" s="44"/>
      <c r="KC695" s="44"/>
    </row>
    <row r="696" spans="1:289" x14ac:dyDescent="0.2">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44"/>
      <c r="FG696" s="44"/>
      <c r="FH696" s="44"/>
      <c r="FI696" s="44"/>
      <c r="FJ696" s="44"/>
      <c r="FK696" s="44"/>
      <c r="FL696" s="44"/>
      <c r="FM696" s="44"/>
      <c r="FN696" s="44"/>
      <c r="FO696" s="44"/>
      <c r="FP696" s="44"/>
      <c r="FQ696" s="44"/>
      <c r="FR696" s="44"/>
      <c r="FS696" s="44"/>
      <c r="FT696" s="44"/>
      <c r="FU696" s="44"/>
      <c r="FV696" s="44"/>
      <c r="FW696" s="44"/>
      <c r="FX696" s="44"/>
      <c r="FY696" s="44"/>
      <c r="FZ696" s="44"/>
      <c r="GA696" s="44"/>
      <c r="GB696" s="44"/>
      <c r="GC696" s="44"/>
      <c r="GD696" s="44"/>
      <c r="GE696" s="44"/>
      <c r="GF696" s="44"/>
      <c r="GG696" s="44"/>
      <c r="GH696" s="44"/>
      <c r="GI696" s="44"/>
      <c r="GJ696" s="44"/>
      <c r="GK696" s="44"/>
      <c r="GL696" s="44"/>
      <c r="GM696" s="44"/>
      <c r="GN696" s="44"/>
      <c r="GO696" s="44"/>
      <c r="GP696" s="44"/>
      <c r="GQ696" s="44"/>
      <c r="GR696" s="44"/>
      <c r="GS696" s="44"/>
      <c r="GT696" s="44"/>
      <c r="GU696" s="44"/>
      <c r="GV696" s="44"/>
      <c r="GW696" s="44"/>
      <c r="GX696" s="44"/>
      <c r="GY696" s="44"/>
      <c r="GZ696" s="44"/>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4"/>
      <c r="HZ696" s="44"/>
      <c r="IA696" s="44"/>
      <c r="IB696" s="44"/>
      <c r="IC696" s="44"/>
      <c r="ID696" s="44"/>
      <c r="IE696" s="44"/>
      <c r="IF696" s="44"/>
      <c r="IG696" s="44"/>
      <c r="IH696" s="44"/>
      <c r="II696" s="44"/>
      <c r="IJ696" s="44"/>
      <c r="IK696" s="44"/>
      <c r="IL696" s="44"/>
      <c r="IM696" s="44"/>
      <c r="IN696" s="44"/>
      <c r="IO696" s="44"/>
      <c r="IP696" s="44"/>
      <c r="IQ696" s="44"/>
      <c r="IR696" s="44"/>
      <c r="IS696" s="44"/>
      <c r="IT696" s="44"/>
      <c r="IU696" s="44"/>
      <c r="IV696" s="44"/>
      <c r="IW696" s="44"/>
      <c r="IX696" s="44"/>
      <c r="IY696" s="44"/>
      <c r="IZ696" s="44"/>
      <c r="JA696" s="44"/>
      <c r="JB696" s="44"/>
      <c r="JC696" s="44"/>
      <c r="JD696" s="44"/>
      <c r="JE696" s="44"/>
      <c r="JF696" s="44"/>
      <c r="JG696" s="44"/>
      <c r="JH696" s="44"/>
      <c r="JI696" s="44"/>
      <c r="JJ696" s="44"/>
      <c r="JK696" s="44"/>
      <c r="JL696" s="44"/>
      <c r="JM696" s="44"/>
      <c r="JN696" s="44"/>
      <c r="JO696" s="44"/>
      <c r="JP696" s="44"/>
      <c r="JQ696" s="44"/>
      <c r="JR696" s="44"/>
      <c r="JS696" s="44"/>
      <c r="JT696" s="44"/>
      <c r="JU696" s="44"/>
      <c r="JV696" s="44"/>
      <c r="JW696" s="44"/>
      <c r="JX696" s="44"/>
      <c r="JY696" s="44"/>
      <c r="JZ696" s="44"/>
      <c r="KA696" s="44"/>
      <c r="KB696" s="44"/>
      <c r="KC696" s="44"/>
    </row>
    <row r="697" spans="1:289" x14ac:dyDescent="0.2">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44"/>
      <c r="FG697" s="44"/>
      <c r="FH697" s="44"/>
      <c r="FI697" s="44"/>
      <c r="FJ697" s="44"/>
      <c r="FK697" s="44"/>
      <c r="FL697" s="44"/>
      <c r="FM697" s="44"/>
      <c r="FN697" s="44"/>
      <c r="FO697" s="44"/>
      <c r="FP697" s="44"/>
      <c r="FQ697" s="44"/>
      <c r="FR697" s="44"/>
      <c r="FS697" s="44"/>
      <c r="FT697" s="44"/>
      <c r="FU697" s="44"/>
      <c r="FV697" s="44"/>
      <c r="FW697" s="44"/>
      <c r="FX697" s="44"/>
      <c r="FY697" s="44"/>
      <c r="FZ697" s="44"/>
      <c r="GA697" s="44"/>
      <c r="GB697" s="44"/>
      <c r="GC697" s="44"/>
      <c r="GD697" s="44"/>
      <c r="GE697" s="44"/>
      <c r="GF697" s="44"/>
      <c r="GG697" s="44"/>
      <c r="GH697" s="44"/>
      <c r="GI697" s="44"/>
      <c r="GJ697" s="44"/>
      <c r="GK697" s="44"/>
      <c r="GL697" s="44"/>
      <c r="GM697" s="44"/>
      <c r="GN697" s="44"/>
      <c r="GO697" s="44"/>
      <c r="GP697" s="44"/>
      <c r="GQ697" s="44"/>
      <c r="GR697" s="44"/>
      <c r="GS697" s="44"/>
      <c r="GT697" s="44"/>
      <c r="GU697" s="44"/>
      <c r="GV697" s="44"/>
      <c r="GW697" s="44"/>
      <c r="GX697" s="44"/>
      <c r="GY697" s="44"/>
      <c r="GZ697" s="44"/>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4"/>
      <c r="HZ697" s="44"/>
      <c r="IA697" s="44"/>
      <c r="IB697" s="44"/>
      <c r="IC697" s="44"/>
      <c r="ID697" s="44"/>
      <c r="IE697" s="44"/>
      <c r="IF697" s="44"/>
      <c r="IG697" s="44"/>
      <c r="IH697" s="44"/>
      <c r="II697" s="44"/>
      <c r="IJ697" s="44"/>
      <c r="IK697" s="44"/>
      <c r="IL697" s="44"/>
      <c r="IM697" s="44"/>
      <c r="IN697" s="44"/>
      <c r="IO697" s="44"/>
      <c r="IP697" s="44"/>
      <c r="IQ697" s="44"/>
      <c r="IR697" s="44"/>
      <c r="IS697" s="44"/>
      <c r="IT697" s="44"/>
      <c r="IU697" s="44"/>
      <c r="IV697" s="44"/>
      <c r="IW697" s="44"/>
      <c r="IX697" s="44"/>
      <c r="IY697" s="44"/>
      <c r="IZ697" s="44"/>
      <c r="JA697" s="44"/>
      <c r="JB697" s="44"/>
      <c r="JC697" s="44"/>
      <c r="JD697" s="44"/>
      <c r="JE697" s="44"/>
      <c r="JF697" s="44"/>
      <c r="JG697" s="44"/>
      <c r="JH697" s="44"/>
      <c r="JI697" s="44"/>
      <c r="JJ697" s="44"/>
      <c r="JK697" s="44"/>
      <c r="JL697" s="44"/>
      <c r="JM697" s="44"/>
      <c r="JN697" s="44"/>
      <c r="JO697" s="44"/>
      <c r="JP697" s="44"/>
      <c r="JQ697" s="44"/>
      <c r="JR697" s="44"/>
      <c r="JS697" s="44"/>
      <c r="JT697" s="44"/>
      <c r="JU697" s="44"/>
      <c r="JV697" s="44"/>
      <c r="JW697" s="44"/>
      <c r="JX697" s="44"/>
      <c r="JY697" s="44"/>
      <c r="JZ697" s="44"/>
      <c r="KA697" s="44"/>
      <c r="KB697" s="44"/>
      <c r="KC697" s="44"/>
    </row>
    <row r="698" spans="1:289" x14ac:dyDescent="0.2">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44"/>
      <c r="FG698" s="44"/>
      <c r="FH698" s="44"/>
      <c r="FI698" s="44"/>
      <c r="FJ698" s="44"/>
      <c r="FK698" s="44"/>
      <c r="FL698" s="44"/>
      <c r="FM698" s="44"/>
      <c r="FN698" s="44"/>
      <c r="FO698" s="44"/>
      <c r="FP698" s="44"/>
      <c r="FQ698" s="44"/>
      <c r="FR698" s="44"/>
      <c r="FS698" s="44"/>
      <c r="FT698" s="44"/>
      <c r="FU698" s="44"/>
      <c r="FV698" s="44"/>
      <c r="FW698" s="44"/>
      <c r="FX698" s="44"/>
      <c r="FY698" s="44"/>
      <c r="FZ698" s="44"/>
      <c r="GA698" s="44"/>
      <c r="GB698" s="44"/>
      <c r="GC698" s="44"/>
      <c r="GD698" s="44"/>
      <c r="GE698" s="44"/>
      <c r="GF698" s="44"/>
      <c r="GG698" s="44"/>
      <c r="GH698" s="44"/>
      <c r="GI698" s="44"/>
      <c r="GJ698" s="44"/>
      <c r="GK698" s="44"/>
      <c r="GL698" s="44"/>
      <c r="GM698" s="44"/>
      <c r="GN698" s="44"/>
      <c r="GO698" s="44"/>
      <c r="GP698" s="44"/>
      <c r="GQ698" s="44"/>
      <c r="GR698" s="44"/>
      <c r="GS698" s="44"/>
      <c r="GT698" s="44"/>
      <c r="GU698" s="44"/>
      <c r="GV698" s="44"/>
      <c r="GW698" s="44"/>
      <c r="GX698" s="44"/>
      <c r="GY698" s="44"/>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4"/>
      <c r="HZ698" s="44"/>
      <c r="IA698" s="44"/>
      <c r="IB698" s="44"/>
      <c r="IC698" s="44"/>
      <c r="ID698" s="44"/>
      <c r="IE698" s="44"/>
      <c r="IF698" s="44"/>
      <c r="IG698" s="44"/>
      <c r="IH698" s="44"/>
      <c r="II698" s="44"/>
      <c r="IJ698" s="44"/>
      <c r="IK698" s="44"/>
      <c r="IL698" s="44"/>
      <c r="IM698" s="44"/>
      <c r="IN698" s="44"/>
      <c r="IO698" s="44"/>
      <c r="IP698" s="44"/>
      <c r="IQ698" s="44"/>
      <c r="IR698" s="44"/>
      <c r="IS698" s="44"/>
      <c r="IT698" s="44"/>
      <c r="IU698" s="44"/>
      <c r="IV698" s="44"/>
      <c r="IW698" s="44"/>
      <c r="IX698" s="44"/>
      <c r="IY698" s="44"/>
      <c r="IZ698" s="44"/>
      <c r="JA698" s="44"/>
      <c r="JB698" s="44"/>
      <c r="JC698" s="44"/>
      <c r="JD698" s="44"/>
      <c r="JE698" s="44"/>
      <c r="JF698" s="44"/>
      <c r="JG698" s="44"/>
      <c r="JH698" s="44"/>
      <c r="JI698" s="44"/>
      <c r="JJ698" s="44"/>
      <c r="JK698" s="44"/>
      <c r="JL698" s="44"/>
      <c r="JM698" s="44"/>
      <c r="JN698" s="44"/>
      <c r="JO698" s="44"/>
      <c r="JP698" s="44"/>
      <c r="JQ698" s="44"/>
      <c r="JR698" s="44"/>
      <c r="JS698" s="44"/>
      <c r="JT698" s="44"/>
      <c r="JU698" s="44"/>
      <c r="JV698" s="44"/>
      <c r="JW698" s="44"/>
      <c r="JX698" s="44"/>
      <c r="JY698" s="44"/>
      <c r="JZ698" s="44"/>
      <c r="KA698" s="44"/>
      <c r="KB698" s="44"/>
      <c r="KC698" s="44"/>
    </row>
    <row r="699" spans="1:289" x14ac:dyDescent="0.2">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44"/>
      <c r="FG699" s="44"/>
      <c r="FH699" s="44"/>
      <c r="FI699" s="44"/>
      <c r="FJ699" s="44"/>
      <c r="FK699" s="44"/>
      <c r="FL699" s="44"/>
      <c r="FM699" s="44"/>
      <c r="FN699" s="44"/>
      <c r="FO699" s="44"/>
      <c r="FP699" s="44"/>
      <c r="FQ699" s="44"/>
      <c r="FR699" s="44"/>
      <c r="FS699" s="44"/>
      <c r="FT699" s="44"/>
      <c r="FU699" s="44"/>
      <c r="FV699" s="44"/>
      <c r="FW699" s="44"/>
      <c r="FX699" s="44"/>
      <c r="FY699" s="44"/>
      <c r="FZ699" s="44"/>
      <c r="GA699" s="44"/>
      <c r="GB699" s="44"/>
      <c r="GC699" s="44"/>
      <c r="GD699" s="44"/>
      <c r="GE699" s="44"/>
      <c r="GF699" s="44"/>
      <c r="GG699" s="44"/>
      <c r="GH699" s="44"/>
      <c r="GI699" s="44"/>
      <c r="GJ699" s="44"/>
      <c r="GK699" s="44"/>
      <c r="GL699" s="44"/>
      <c r="GM699" s="44"/>
      <c r="GN699" s="44"/>
      <c r="GO699" s="44"/>
      <c r="GP699" s="44"/>
      <c r="GQ699" s="44"/>
      <c r="GR699" s="44"/>
      <c r="GS699" s="44"/>
      <c r="GT699" s="44"/>
      <c r="GU699" s="44"/>
      <c r="GV699" s="44"/>
      <c r="GW699" s="44"/>
      <c r="GX699" s="44"/>
      <c r="GY699" s="44"/>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4"/>
      <c r="HZ699" s="44"/>
      <c r="IA699" s="44"/>
      <c r="IB699" s="44"/>
      <c r="IC699" s="44"/>
      <c r="ID699" s="44"/>
      <c r="IE699" s="44"/>
      <c r="IF699" s="44"/>
      <c r="IG699" s="44"/>
      <c r="IH699" s="44"/>
      <c r="II699" s="44"/>
      <c r="IJ699" s="44"/>
      <c r="IK699" s="44"/>
      <c r="IL699" s="44"/>
      <c r="IM699" s="44"/>
      <c r="IN699" s="44"/>
      <c r="IO699" s="44"/>
      <c r="IP699" s="44"/>
      <c r="IQ699" s="44"/>
      <c r="IR699" s="44"/>
      <c r="IS699" s="44"/>
      <c r="IT699" s="44"/>
      <c r="IU699" s="44"/>
      <c r="IV699" s="44"/>
      <c r="IW699" s="44"/>
      <c r="IX699" s="44"/>
      <c r="IY699" s="44"/>
      <c r="IZ699" s="44"/>
      <c r="JA699" s="44"/>
      <c r="JB699" s="44"/>
      <c r="JC699" s="44"/>
      <c r="JD699" s="44"/>
      <c r="JE699" s="44"/>
      <c r="JF699" s="44"/>
      <c r="JG699" s="44"/>
      <c r="JH699" s="44"/>
      <c r="JI699" s="44"/>
      <c r="JJ699" s="44"/>
      <c r="JK699" s="44"/>
      <c r="JL699" s="44"/>
      <c r="JM699" s="44"/>
      <c r="JN699" s="44"/>
      <c r="JO699" s="44"/>
      <c r="JP699" s="44"/>
      <c r="JQ699" s="44"/>
      <c r="JR699" s="44"/>
      <c r="JS699" s="44"/>
      <c r="JT699" s="44"/>
      <c r="JU699" s="44"/>
      <c r="JV699" s="44"/>
      <c r="JW699" s="44"/>
      <c r="JX699" s="44"/>
      <c r="JY699" s="44"/>
      <c r="JZ699" s="44"/>
      <c r="KA699" s="44"/>
      <c r="KB699" s="44"/>
      <c r="KC699" s="44"/>
    </row>
    <row r="700" spans="1:289" x14ac:dyDescent="0.2">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44"/>
      <c r="FG700" s="44"/>
      <c r="FH700" s="44"/>
      <c r="FI700" s="44"/>
      <c r="FJ700" s="44"/>
      <c r="FK700" s="44"/>
      <c r="FL700" s="44"/>
      <c r="FM700" s="44"/>
      <c r="FN700" s="44"/>
      <c r="FO700" s="44"/>
      <c r="FP700" s="44"/>
      <c r="FQ700" s="44"/>
      <c r="FR700" s="44"/>
      <c r="FS700" s="44"/>
      <c r="FT700" s="44"/>
      <c r="FU700" s="44"/>
      <c r="FV700" s="44"/>
      <c r="FW700" s="44"/>
      <c r="FX700" s="44"/>
      <c r="FY700" s="44"/>
      <c r="FZ700" s="44"/>
      <c r="GA700" s="44"/>
      <c r="GB700" s="44"/>
      <c r="GC700" s="44"/>
      <c r="GD700" s="44"/>
      <c r="GE700" s="44"/>
      <c r="GF700" s="44"/>
      <c r="GG700" s="44"/>
      <c r="GH700" s="44"/>
      <c r="GI700" s="44"/>
      <c r="GJ700" s="44"/>
      <c r="GK700" s="44"/>
      <c r="GL700" s="44"/>
      <c r="GM700" s="44"/>
      <c r="GN700" s="44"/>
      <c r="GO700" s="44"/>
      <c r="GP700" s="44"/>
      <c r="GQ700" s="44"/>
      <c r="GR700" s="44"/>
      <c r="GS700" s="44"/>
      <c r="GT700" s="44"/>
      <c r="GU700" s="44"/>
      <c r="GV700" s="44"/>
      <c r="GW700" s="44"/>
      <c r="GX700" s="44"/>
      <c r="GY700" s="44"/>
      <c r="GZ700" s="44"/>
      <c r="HA700" s="44"/>
      <c r="HB700" s="44"/>
      <c r="HC700" s="44"/>
      <c r="HD700" s="44"/>
      <c r="HE700" s="44"/>
      <c r="HF700" s="44"/>
      <c r="HG700" s="44"/>
      <c r="HH700" s="44"/>
      <c r="HI700" s="44"/>
      <c r="HJ700" s="44"/>
      <c r="HK700" s="44"/>
      <c r="HL700" s="44"/>
      <c r="HM700" s="44"/>
      <c r="HN700" s="44"/>
      <c r="HO700" s="44"/>
      <c r="HP700" s="44"/>
      <c r="HQ700" s="44"/>
      <c r="HR700" s="44"/>
      <c r="HS700" s="44"/>
      <c r="HT700" s="44"/>
      <c r="HU700" s="44"/>
      <c r="HV700" s="44"/>
      <c r="HW700" s="44"/>
      <c r="HX700" s="44"/>
      <c r="HY700" s="44"/>
      <c r="HZ700" s="44"/>
      <c r="IA700" s="44"/>
      <c r="IB700" s="44"/>
      <c r="IC700" s="44"/>
      <c r="ID700" s="44"/>
      <c r="IE700" s="44"/>
      <c r="IF700" s="44"/>
      <c r="IG700" s="44"/>
      <c r="IH700" s="44"/>
      <c r="II700" s="44"/>
      <c r="IJ700" s="44"/>
      <c r="IK700" s="44"/>
      <c r="IL700" s="44"/>
      <c r="IM700" s="44"/>
      <c r="IN700" s="44"/>
      <c r="IO700" s="44"/>
      <c r="IP700" s="44"/>
      <c r="IQ700" s="44"/>
      <c r="IR700" s="44"/>
      <c r="IS700" s="44"/>
      <c r="IT700" s="44"/>
      <c r="IU700" s="44"/>
      <c r="IV700" s="44"/>
      <c r="IW700" s="44"/>
      <c r="IX700" s="44"/>
      <c r="IY700" s="44"/>
      <c r="IZ700" s="44"/>
      <c r="JA700" s="44"/>
      <c r="JB700" s="44"/>
      <c r="JC700" s="44"/>
      <c r="JD700" s="44"/>
      <c r="JE700" s="44"/>
      <c r="JF700" s="44"/>
      <c r="JG700" s="44"/>
      <c r="JH700" s="44"/>
      <c r="JI700" s="44"/>
      <c r="JJ700" s="44"/>
      <c r="JK700" s="44"/>
      <c r="JL700" s="44"/>
      <c r="JM700" s="44"/>
      <c r="JN700" s="44"/>
      <c r="JO700" s="44"/>
      <c r="JP700" s="44"/>
      <c r="JQ700" s="44"/>
      <c r="JR700" s="44"/>
      <c r="JS700" s="44"/>
      <c r="JT700" s="44"/>
      <c r="JU700" s="44"/>
      <c r="JV700" s="44"/>
      <c r="JW700" s="44"/>
      <c r="JX700" s="44"/>
      <c r="JY700" s="44"/>
      <c r="JZ700" s="44"/>
      <c r="KA700" s="44"/>
      <c r="KB700" s="44"/>
      <c r="KC700" s="44"/>
    </row>
    <row r="701" spans="1:289" x14ac:dyDescent="0.2">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44"/>
      <c r="FG701" s="44"/>
      <c r="FH701" s="44"/>
      <c r="FI701" s="44"/>
      <c r="FJ701" s="44"/>
      <c r="FK701" s="44"/>
      <c r="FL701" s="44"/>
      <c r="FM701" s="44"/>
      <c r="FN701" s="44"/>
      <c r="FO701" s="44"/>
      <c r="FP701" s="44"/>
      <c r="FQ701" s="44"/>
      <c r="FR701" s="44"/>
      <c r="FS701" s="44"/>
      <c r="FT701" s="44"/>
      <c r="FU701" s="44"/>
      <c r="FV701" s="44"/>
      <c r="FW701" s="44"/>
      <c r="FX701" s="44"/>
      <c r="FY701" s="44"/>
      <c r="FZ701" s="44"/>
      <c r="GA701" s="44"/>
      <c r="GB701" s="44"/>
      <c r="GC701" s="44"/>
      <c r="GD701" s="44"/>
      <c r="GE701" s="44"/>
      <c r="GF701" s="44"/>
      <c r="GG701" s="44"/>
      <c r="GH701" s="44"/>
      <c r="GI701" s="44"/>
      <c r="GJ701" s="44"/>
      <c r="GK701" s="44"/>
      <c r="GL701" s="44"/>
      <c r="GM701" s="44"/>
      <c r="GN701" s="44"/>
      <c r="GO701" s="44"/>
      <c r="GP701" s="44"/>
      <c r="GQ701" s="44"/>
      <c r="GR701" s="44"/>
      <c r="GS701" s="44"/>
      <c r="GT701" s="44"/>
      <c r="GU701" s="44"/>
      <c r="GV701" s="44"/>
      <c r="GW701" s="44"/>
      <c r="GX701" s="44"/>
      <c r="GY701" s="44"/>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4"/>
      <c r="HZ701" s="44"/>
      <c r="IA701" s="44"/>
      <c r="IB701" s="44"/>
      <c r="IC701" s="44"/>
      <c r="ID701" s="44"/>
      <c r="IE701" s="44"/>
      <c r="IF701" s="44"/>
      <c r="IG701" s="44"/>
      <c r="IH701" s="44"/>
      <c r="II701" s="44"/>
      <c r="IJ701" s="44"/>
      <c r="IK701" s="44"/>
      <c r="IL701" s="44"/>
      <c r="IM701" s="44"/>
      <c r="IN701" s="44"/>
      <c r="IO701" s="44"/>
      <c r="IP701" s="44"/>
      <c r="IQ701" s="44"/>
      <c r="IR701" s="44"/>
      <c r="IS701" s="44"/>
      <c r="IT701" s="44"/>
      <c r="IU701" s="44"/>
      <c r="IV701" s="44"/>
      <c r="IW701" s="44"/>
      <c r="IX701" s="44"/>
      <c r="IY701" s="44"/>
      <c r="IZ701" s="44"/>
      <c r="JA701" s="44"/>
      <c r="JB701" s="44"/>
      <c r="JC701" s="44"/>
      <c r="JD701" s="44"/>
      <c r="JE701" s="44"/>
      <c r="JF701" s="44"/>
      <c r="JG701" s="44"/>
      <c r="JH701" s="44"/>
      <c r="JI701" s="44"/>
      <c r="JJ701" s="44"/>
      <c r="JK701" s="44"/>
      <c r="JL701" s="44"/>
      <c r="JM701" s="44"/>
      <c r="JN701" s="44"/>
      <c r="JO701" s="44"/>
      <c r="JP701" s="44"/>
      <c r="JQ701" s="44"/>
      <c r="JR701" s="44"/>
      <c r="JS701" s="44"/>
      <c r="JT701" s="44"/>
      <c r="JU701" s="44"/>
      <c r="JV701" s="44"/>
      <c r="JW701" s="44"/>
      <c r="JX701" s="44"/>
      <c r="JY701" s="44"/>
      <c r="JZ701" s="44"/>
      <c r="KA701" s="44"/>
      <c r="KB701" s="44"/>
      <c r="KC701" s="44"/>
    </row>
    <row r="702" spans="1:289" x14ac:dyDescent="0.2">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44"/>
      <c r="FG702" s="44"/>
      <c r="FH702" s="44"/>
      <c r="FI702" s="44"/>
      <c r="FJ702" s="44"/>
      <c r="FK702" s="44"/>
      <c r="FL702" s="44"/>
      <c r="FM702" s="44"/>
      <c r="FN702" s="44"/>
      <c r="FO702" s="44"/>
      <c r="FP702" s="44"/>
      <c r="FQ702" s="44"/>
      <c r="FR702" s="44"/>
      <c r="FS702" s="44"/>
      <c r="FT702" s="44"/>
      <c r="FU702" s="44"/>
      <c r="FV702" s="44"/>
      <c r="FW702" s="44"/>
      <c r="FX702" s="44"/>
      <c r="FY702" s="44"/>
      <c r="FZ702" s="44"/>
      <c r="GA702" s="44"/>
      <c r="GB702" s="44"/>
      <c r="GC702" s="44"/>
      <c r="GD702" s="44"/>
      <c r="GE702" s="44"/>
      <c r="GF702" s="44"/>
      <c r="GG702" s="44"/>
      <c r="GH702" s="44"/>
      <c r="GI702" s="44"/>
      <c r="GJ702" s="44"/>
      <c r="GK702" s="44"/>
      <c r="GL702" s="44"/>
      <c r="GM702" s="44"/>
      <c r="GN702" s="44"/>
      <c r="GO702" s="44"/>
      <c r="GP702" s="44"/>
      <c r="GQ702" s="44"/>
      <c r="GR702" s="44"/>
      <c r="GS702" s="44"/>
      <c r="GT702" s="44"/>
      <c r="GU702" s="44"/>
      <c r="GV702" s="44"/>
      <c r="GW702" s="44"/>
      <c r="GX702" s="44"/>
      <c r="GY702" s="44"/>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4"/>
      <c r="HZ702" s="44"/>
      <c r="IA702" s="44"/>
      <c r="IB702" s="44"/>
      <c r="IC702" s="44"/>
      <c r="ID702" s="44"/>
      <c r="IE702" s="44"/>
      <c r="IF702" s="44"/>
      <c r="IG702" s="44"/>
      <c r="IH702" s="44"/>
      <c r="II702" s="44"/>
      <c r="IJ702" s="44"/>
      <c r="IK702" s="44"/>
      <c r="IL702" s="44"/>
      <c r="IM702" s="44"/>
      <c r="IN702" s="44"/>
      <c r="IO702" s="44"/>
      <c r="IP702" s="44"/>
      <c r="IQ702" s="44"/>
      <c r="IR702" s="44"/>
      <c r="IS702" s="44"/>
      <c r="IT702" s="44"/>
      <c r="IU702" s="44"/>
      <c r="IV702" s="44"/>
      <c r="IW702" s="44"/>
      <c r="IX702" s="44"/>
      <c r="IY702" s="44"/>
      <c r="IZ702" s="44"/>
      <c r="JA702" s="44"/>
      <c r="JB702" s="44"/>
      <c r="JC702" s="44"/>
      <c r="JD702" s="44"/>
      <c r="JE702" s="44"/>
      <c r="JF702" s="44"/>
      <c r="JG702" s="44"/>
      <c r="JH702" s="44"/>
      <c r="JI702" s="44"/>
      <c r="JJ702" s="44"/>
      <c r="JK702" s="44"/>
      <c r="JL702" s="44"/>
      <c r="JM702" s="44"/>
      <c r="JN702" s="44"/>
      <c r="JO702" s="44"/>
      <c r="JP702" s="44"/>
      <c r="JQ702" s="44"/>
      <c r="JR702" s="44"/>
      <c r="JS702" s="44"/>
      <c r="JT702" s="44"/>
      <c r="JU702" s="44"/>
      <c r="JV702" s="44"/>
      <c r="JW702" s="44"/>
      <c r="JX702" s="44"/>
      <c r="JY702" s="44"/>
      <c r="JZ702" s="44"/>
      <c r="KA702" s="44"/>
      <c r="KB702" s="44"/>
      <c r="KC702" s="44"/>
    </row>
    <row r="703" spans="1:289" x14ac:dyDescent="0.2">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44"/>
      <c r="FG703" s="44"/>
      <c r="FH703" s="44"/>
      <c r="FI703" s="44"/>
      <c r="FJ703" s="44"/>
      <c r="FK703" s="44"/>
      <c r="FL703" s="44"/>
      <c r="FM703" s="44"/>
      <c r="FN703" s="44"/>
      <c r="FO703" s="44"/>
      <c r="FP703" s="44"/>
      <c r="FQ703" s="44"/>
      <c r="FR703" s="44"/>
      <c r="FS703" s="44"/>
      <c r="FT703" s="44"/>
      <c r="FU703" s="44"/>
      <c r="FV703" s="44"/>
      <c r="FW703" s="44"/>
      <c r="FX703" s="44"/>
      <c r="FY703" s="44"/>
      <c r="FZ703" s="44"/>
      <c r="GA703" s="44"/>
      <c r="GB703" s="44"/>
      <c r="GC703" s="44"/>
      <c r="GD703" s="44"/>
      <c r="GE703" s="44"/>
      <c r="GF703" s="44"/>
      <c r="GG703" s="44"/>
      <c r="GH703" s="44"/>
      <c r="GI703" s="44"/>
      <c r="GJ703" s="44"/>
      <c r="GK703" s="44"/>
      <c r="GL703" s="44"/>
      <c r="GM703" s="44"/>
      <c r="GN703" s="44"/>
      <c r="GO703" s="44"/>
      <c r="GP703" s="44"/>
      <c r="GQ703" s="44"/>
      <c r="GR703" s="44"/>
      <c r="GS703" s="44"/>
      <c r="GT703" s="44"/>
      <c r="GU703" s="44"/>
      <c r="GV703" s="44"/>
      <c r="GW703" s="44"/>
      <c r="GX703" s="44"/>
      <c r="GY703" s="44"/>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4"/>
      <c r="HZ703" s="44"/>
      <c r="IA703" s="44"/>
      <c r="IB703" s="44"/>
      <c r="IC703" s="44"/>
      <c r="ID703" s="44"/>
      <c r="IE703" s="44"/>
      <c r="IF703" s="44"/>
      <c r="IG703" s="44"/>
      <c r="IH703" s="44"/>
      <c r="II703" s="44"/>
      <c r="IJ703" s="44"/>
      <c r="IK703" s="44"/>
      <c r="IL703" s="44"/>
      <c r="IM703" s="44"/>
      <c r="IN703" s="44"/>
      <c r="IO703" s="44"/>
      <c r="IP703" s="44"/>
      <c r="IQ703" s="44"/>
      <c r="IR703" s="44"/>
      <c r="IS703" s="44"/>
      <c r="IT703" s="44"/>
      <c r="IU703" s="44"/>
      <c r="IV703" s="44"/>
      <c r="IW703" s="44"/>
      <c r="IX703" s="44"/>
      <c r="IY703" s="44"/>
      <c r="IZ703" s="44"/>
      <c r="JA703" s="44"/>
      <c r="JB703" s="44"/>
      <c r="JC703" s="44"/>
      <c r="JD703" s="44"/>
      <c r="JE703" s="44"/>
      <c r="JF703" s="44"/>
      <c r="JG703" s="44"/>
      <c r="JH703" s="44"/>
      <c r="JI703" s="44"/>
      <c r="JJ703" s="44"/>
      <c r="JK703" s="44"/>
      <c r="JL703" s="44"/>
      <c r="JM703" s="44"/>
      <c r="JN703" s="44"/>
      <c r="JO703" s="44"/>
      <c r="JP703" s="44"/>
      <c r="JQ703" s="44"/>
      <c r="JR703" s="44"/>
      <c r="JS703" s="44"/>
      <c r="JT703" s="44"/>
      <c r="JU703" s="44"/>
      <c r="JV703" s="44"/>
      <c r="JW703" s="44"/>
      <c r="JX703" s="44"/>
      <c r="JY703" s="44"/>
      <c r="JZ703" s="44"/>
      <c r="KA703" s="44"/>
      <c r="KB703" s="44"/>
      <c r="KC703" s="44"/>
    </row>
    <row r="704" spans="1:289" x14ac:dyDescent="0.2">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44"/>
      <c r="FG704" s="44"/>
      <c r="FH704" s="44"/>
      <c r="FI704" s="44"/>
      <c r="FJ704" s="44"/>
      <c r="FK704" s="44"/>
      <c r="FL704" s="44"/>
      <c r="FM704" s="44"/>
      <c r="FN704" s="44"/>
      <c r="FO704" s="44"/>
      <c r="FP704" s="44"/>
      <c r="FQ704" s="44"/>
      <c r="FR704" s="44"/>
      <c r="FS704" s="44"/>
      <c r="FT704" s="44"/>
      <c r="FU704" s="44"/>
      <c r="FV704" s="44"/>
      <c r="FW704" s="44"/>
      <c r="FX704" s="44"/>
      <c r="FY704" s="44"/>
      <c r="FZ704" s="44"/>
      <c r="GA704" s="44"/>
      <c r="GB704" s="44"/>
      <c r="GC704" s="44"/>
      <c r="GD704" s="44"/>
      <c r="GE704" s="44"/>
      <c r="GF704" s="44"/>
      <c r="GG704" s="44"/>
      <c r="GH704" s="44"/>
      <c r="GI704" s="44"/>
      <c r="GJ704" s="44"/>
      <c r="GK704" s="44"/>
      <c r="GL704" s="44"/>
      <c r="GM704" s="44"/>
      <c r="GN704" s="44"/>
      <c r="GO704" s="44"/>
      <c r="GP704" s="44"/>
      <c r="GQ704" s="44"/>
      <c r="GR704" s="44"/>
      <c r="GS704" s="44"/>
      <c r="GT704" s="44"/>
      <c r="GU704" s="44"/>
      <c r="GV704" s="44"/>
      <c r="GW704" s="44"/>
      <c r="GX704" s="44"/>
      <c r="GY704" s="44"/>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4"/>
      <c r="HZ704" s="44"/>
      <c r="IA704" s="44"/>
      <c r="IB704" s="44"/>
      <c r="IC704" s="44"/>
      <c r="ID704" s="44"/>
      <c r="IE704" s="44"/>
      <c r="IF704" s="44"/>
      <c r="IG704" s="44"/>
      <c r="IH704" s="44"/>
      <c r="II704" s="44"/>
      <c r="IJ704" s="44"/>
      <c r="IK704" s="44"/>
      <c r="IL704" s="44"/>
      <c r="IM704" s="44"/>
      <c r="IN704" s="44"/>
      <c r="IO704" s="44"/>
      <c r="IP704" s="44"/>
      <c r="IQ704" s="44"/>
      <c r="IR704" s="44"/>
      <c r="IS704" s="44"/>
      <c r="IT704" s="44"/>
      <c r="IU704" s="44"/>
      <c r="IV704" s="44"/>
      <c r="IW704" s="44"/>
      <c r="IX704" s="44"/>
      <c r="IY704" s="44"/>
      <c r="IZ704" s="44"/>
      <c r="JA704" s="44"/>
      <c r="JB704" s="44"/>
      <c r="JC704" s="44"/>
      <c r="JD704" s="44"/>
      <c r="JE704" s="44"/>
      <c r="JF704" s="44"/>
      <c r="JG704" s="44"/>
      <c r="JH704" s="44"/>
      <c r="JI704" s="44"/>
      <c r="JJ704" s="44"/>
      <c r="JK704" s="44"/>
      <c r="JL704" s="44"/>
      <c r="JM704" s="44"/>
      <c r="JN704" s="44"/>
      <c r="JO704" s="44"/>
      <c r="JP704" s="44"/>
      <c r="JQ704" s="44"/>
      <c r="JR704" s="44"/>
      <c r="JS704" s="44"/>
      <c r="JT704" s="44"/>
      <c r="JU704" s="44"/>
      <c r="JV704" s="44"/>
      <c r="JW704" s="44"/>
      <c r="JX704" s="44"/>
      <c r="JY704" s="44"/>
      <c r="JZ704" s="44"/>
      <c r="KA704" s="44"/>
      <c r="KB704" s="44"/>
      <c r="KC704" s="44"/>
    </row>
    <row r="705" spans="1:289" x14ac:dyDescent="0.2">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44"/>
      <c r="FG705" s="44"/>
      <c r="FH705" s="44"/>
      <c r="FI705" s="44"/>
      <c r="FJ705" s="44"/>
      <c r="FK705" s="44"/>
      <c r="FL705" s="44"/>
      <c r="FM705" s="44"/>
      <c r="FN705" s="44"/>
      <c r="FO705" s="44"/>
      <c r="FP705" s="44"/>
      <c r="FQ705" s="44"/>
      <c r="FR705" s="44"/>
      <c r="FS705" s="44"/>
      <c r="FT705" s="44"/>
      <c r="FU705" s="44"/>
      <c r="FV705" s="44"/>
      <c r="FW705" s="44"/>
      <c r="FX705" s="44"/>
      <c r="FY705" s="44"/>
      <c r="FZ705" s="44"/>
      <c r="GA705" s="44"/>
      <c r="GB705" s="44"/>
      <c r="GC705" s="44"/>
      <c r="GD705" s="44"/>
      <c r="GE705" s="44"/>
      <c r="GF705" s="44"/>
      <c r="GG705" s="44"/>
      <c r="GH705" s="44"/>
      <c r="GI705" s="44"/>
      <c r="GJ705" s="44"/>
      <c r="GK705" s="44"/>
      <c r="GL705" s="44"/>
      <c r="GM705" s="44"/>
      <c r="GN705" s="44"/>
      <c r="GO705" s="44"/>
      <c r="GP705" s="44"/>
      <c r="GQ705" s="44"/>
      <c r="GR705" s="44"/>
      <c r="GS705" s="44"/>
      <c r="GT705" s="44"/>
      <c r="GU705" s="44"/>
      <c r="GV705" s="44"/>
      <c r="GW705" s="44"/>
      <c r="GX705" s="44"/>
      <c r="GY705" s="44"/>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4"/>
      <c r="HZ705" s="44"/>
      <c r="IA705" s="44"/>
      <c r="IB705" s="44"/>
      <c r="IC705" s="44"/>
      <c r="ID705" s="44"/>
      <c r="IE705" s="44"/>
      <c r="IF705" s="44"/>
      <c r="IG705" s="44"/>
      <c r="IH705" s="44"/>
      <c r="II705" s="44"/>
      <c r="IJ705" s="44"/>
      <c r="IK705" s="44"/>
      <c r="IL705" s="44"/>
      <c r="IM705" s="44"/>
      <c r="IN705" s="44"/>
      <c r="IO705" s="44"/>
      <c r="IP705" s="44"/>
      <c r="IQ705" s="44"/>
      <c r="IR705" s="44"/>
      <c r="IS705" s="44"/>
      <c r="IT705" s="44"/>
      <c r="IU705" s="44"/>
      <c r="IV705" s="44"/>
      <c r="IW705" s="44"/>
      <c r="IX705" s="44"/>
      <c r="IY705" s="44"/>
      <c r="IZ705" s="44"/>
      <c r="JA705" s="44"/>
      <c r="JB705" s="44"/>
      <c r="JC705" s="44"/>
      <c r="JD705" s="44"/>
      <c r="JE705" s="44"/>
      <c r="JF705" s="44"/>
      <c r="JG705" s="44"/>
      <c r="JH705" s="44"/>
      <c r="JI705" s="44"/>
      <c r="JJ705" s="44"/>
      <c r="JK705" s="44"/>
      <c r="JL705" s="44"/>
      <c r="JM705" s="44"/>
      <c r="JN705" s="44"/>
      <c r="JO705" s="44"/>
      <c r="JP705" s="44"/>
      <c r="JQ705" s="44"/>
      <c r="JR705" s="44"/>
      <c r="JS705" s="44"/>
      <c r="JT705" s="44"/>
      <c r="JU705" s="44"/>
      <c r="JV705" s="44"/>
      <c r="JW705" s="44"/>
      <c r="JX705" s="44"/>
      <c r="JY705" s="44"/>
      <c r="JZ705" s="44"/>
      <c r="KA705" s="44"/>
      <c r="KB705" s="44"/>
      <c r="KC705" s="44"/>
    </row>
    <row r="706" spans="1:289" x14ac:dyDescent="0.2">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44"/>
      <c r="FG706" s="44"/>
      <c r="FH706" s="44"/>
      <c r="FI706" s="44"/>
      <c r="FJ706" s="44"/>
      <c r="FK706" s="44"/>
      <c r="FL706" s="44"/>
      <c r="FM706" s="44"/>
      <c r="FN706" s="44"/>
      <c r="FO706" s="44"/>
      <c r="FP706" s="44"/>
      <c r="FQ706" s="44"/>
      <c r="FR706" s="44"/>
      <c r="FS706" s="44"/>
      <c r="FT706" s="44"/>
      <c r="FU706" s="44"/>
      <c r="FV706" s="44"/>
      <c r="FW706" s="44"/>
      <c r="FX706" s="44"/>
      <c r="FY706" s="44"/>
      <c r="FZ706" s="44"/>
      <c r="GA706" s="44"/>
      <c r="GB706" s="44"/>
      <c r="GC706" s="44"/>
      <c r="GD706" s="44"/>
      <c r="GE706" s="44"/>
      <c r="GF706" s="44"/>
      <c r="GG706" s="44"/>
      <c r="GH706" s="44"/>
      <c r="GI706" s="44"/>
      <c r="GJ706" s="44"/>
      <c r="GK706" s="44"/>
      <c r="GL706" s="44"/>
      <c r="GM706" s="44"/>
      <c r="GN706" s="44"/>
      <c r="GO706" s="44"/>
      <c r="GP706" s="44"/>
      <c r="GQ706" s="44"/>
      <c r="GR706" s="44"/>
      <c r="GS706" s="44"/>
      <c r="GT706" s="44"/>
      <c r="GU706" s="44"/>
      <c r="GV706" s="44"/>
      <c r="GW706" s="44"/>
      <c r="GX706" s="44"/>
      <c r="GY706" s="44"/>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4"/>
      <c r="HZ706" s="44"/>
      <c r="IA706" s="44"/>
      <c r="IB706" s="44"/>
      <c r="IC706" s="44"/>
      <c r="ID706" s="44"/>
      <c r="IE706" s="44"/>
      <c r="IF706" s="44"/>
      <c r="IG706" s="44"/>
      <c r="IH706" s="44"/>
      <c r="II706" s="44"/>
      <c r="IJ706" s="44"/>
      <c r="IK706" s="44"/>
      <c r="IL706" s="44"/>
      <c r="IM706" s="44"/>
      <c r="IN706" s="44"/>
      <c r="IO706" s="44"/>
      <c r="IP706" s="44"/>
      <c r="IQ706" s="44"/>
      <c r="IR706" s="44"/>
      <c r="IS706" s="44"/>
      <c r="IT706" s="44"/>
      <c r="IU706" s="44"/>
      <c r="IV706" s="44"/>
      <c r="IW706" s="44"/>
      <c r="IX706" s="44"/>
      <c r="IY706" s="44"/>
      <c r="IZ706" s="44"/>
      <c r="JA706" s="44"/>
      <c r="JB706" s="44"/>
      <c r="JC706" s="44"/>
      <c r="JD706" s="44"/>
      <c r="JE706" s="44"/>
      <c r="JF706" s="44"/>
      <c r="JG706" s="44"/>
      <c r="JH706" s="44"/>
      <c r="JI706" s="44"/>
      <c r="JJ706" s="44"/>
      <c r="JK706" s="44"/>
      <c r="JL706" s="44"/>
      <c r="JM706" s="44"/>
      <c r="JN706" s="44"/>
      <c r="JO706" s="44"/>
      <c r="JP706" s="44"/>
      <c r="JQ706" s="44"/>
      <c r="JR706" s="44"/>
      <c r="JS706" s="44"/>
      <c r="JT706" s="44"/>
      <c r="JU706" s="44"/>
      <c r="JV706" s="44"/>
      <c r="JW706" s="44"/>
      <c r="JX706" s="44"/>
      <c r="JY706" s="44"/>
      <c r="JZ706" s="44"/>
      <c r="KA706" s="44"/>
      <c r="KB706" s="44"/>
      <c r="KC706" s="44"/>
    </row>
    <row r="707" spans="1:289" x14ac:dyDescent="0.2">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44"/>
      <c r="FG707" s="44"/>
      <c r="FH707" s="44"/>
      <c r="FI707" s="44"/>
      <c r="FJ707" s="44"/>
      <c r="FK707" s="44"/>
      <c r="FL707" s="44"/>
      <c r="FM707" s="44"/>
      <c r="FN707" s="44"/>
      <c r="FO707" s="44"/>
      <c r="FP707" s="44"/>
      <c r="FQ707" s="44"/>
      <c r="FR707" s="44"/>
      <c r="FS707" s="44"/>
      <c r="FT707" s="44"/>
      <c r="FU707" s="44"/>
      <c r="FV707" s="44"/>
      <c r="FW707" s="44"/>
      <c r="FX707" s="44"/>
      <c r="FY707" s="44"/>
      <c r="FZ707" s="44"/>
      <c r="GA707" s="44"/>
      <c r="GB707" s="44"/>
      <c r="GC707" s="44"/>
      <c r="GD707" s="44"/>
      <c r="GE707" s="44"/>
      <c r="GF707" s="44"/>
      <c r="GG707" s="44"/>
      <c r="GH707" s="44"/>
      <c r="GI707" s="44"/>
      <c r="GJ707" s="44"/>
      <c r="GK707" s="44"/>
      <c r="GL707" s="44"/>
      <c r="GM707" s="44"/>
      <c r="GN707" s="44"/>
      <c r="GO707" s="44"/>
      <c r="GP707" s="44"/>
      <c r="GQ707" s="44"/>
      <c r="GR707" s="44"/>
      <c r="GS707" s="44"/>
      <c r="GT707" s="44"/>
      <c r="GU707" s="44"/>
      <c r="GV707" s="44"/>
      <c r="GW707" s="44"/>
      <c r="GX707" s="44"/>
      <c r="GY707" s="44"/>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4"/>
      <c r="HZ707" s="44"/>
      <c r="IA707" s="44"/>
      <c r="IB707" s="44"/>
      <c r="IC707" s="44"/>
      <c r="ID707" s="44"/>
      <c r="IE707" s="44"/>
      <c r="IF707" s="44"/>
      <c r="IG707" s="44"/>
      <c r="IH707" s="44"/>
      <c r="II707" s="44"/>
      <c r="IJ707" s="44"/>
      <c r="IK707" s="44"/>
      <c r="IL707" s="44"/>
      <c r="IM707" s="44"/>
      <c r="IN707" s="44"/>
      <c r="IO707" s="44"/>
      <c r="IP707" s="44"/>
      <c r="IQ707" s="44"/>
      <c r="IR707" s="44"/>
      <c r="IS707" s="44"/>
      <c r="IT707" s="44"/>
      <c r="IU707" s="44"/>
      <c r="IV707" s="44"/>
      <c r="IW707" s="44"/>
      <c r="IX707" s="44"/>
      <c r="IY707" s="44"/>
      <c r="IZ707" s="44"/>
      <c r="JA707" s="44"/>
      <c r="JB707" s="44"/>
      <c r="JC707" s="44"/>
      <c r="JD707" s="44"/>
      <c r="JE707" s="44"/>
      <c r="JF707" s="44"/>
      <c r="JG707" s="44"/>
      <c r="JH707" s="44"/>
      <c r="JI707" s="44"/>
      <c r="JJ707" s="44"/>
      <c r="JK707" s="44"/>
      <c r="JL707" s="44"/>
      <c r="JM707" s="44"/>
      <c r="JN707" s="44"/>
      <c r="JO707" s="44"/>
      <c r="JP707" s="44"/>
      <c r="JQ707" s="44"/>
      <c r="JR707" s="44"/>
      <c r="JS707" s="44"/>
      <c r="JT707" s="44"/>
      <c r="JU707" s="44"/>
      <c r="JV707" s="44"/>
      <c r="JW707" s="44"/>
      <c r="JX707" s="44"/>
      <c r="JY707" s="44"/>
      <c r="JZ707" s="44"/>
      <c r="KA707" s="44"/>
      <c r="KB707" s="44"/>
      <c r="KC707" s="44"/>
    </row>
    <row r="708" spans="1:289" x14ac:dyDescent="0.2">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44"/>
      <c r="FG708" s="44"/>
      <c r="FH708" s="44"/>
      <c r="FI708" s="44"/>
      <c r="FJ708" s="44"/>
      <c r="FK708" s="44"/>
      <c r="FL708" s="44"/>
      <c r="FM708" s="44"/>
      <c r="FN708" s="44"/>
      <c r="FO708" s="44"/>
      <c r="FP708" s="44"/>
      <c r="FQ708" s="44"/>
      <c r="FR708" s="44"/>
      <c r="FS708" s="44"/>
      <c r="FT708" s="44"/>
      <c r="FU708" s="44"/>
      <c r="FV708" s="44"/>
      <c r="FW708" s="44"/>
      <c r="FX708" s="44"/>
      <c r="FY708" s="44"/>
      <c r="FZ708" s="44"/>
      <c r="GA708" s="44"/>
      <c r="GB708" s="44"/>
      <c r="GC708" s="44"/>
      <c r="GD708" s="44"/>
      <c r="GE708" s="44"/>
      <c r="GF708" s="44"/>
      <c r="GG708" s="44"/>
      <c r="GH708" s="44"/>
      <c r="GI708" s="44"/>
      <c r="GJ708" s="44"/>
      <c r="GK708" s="44"/>
      <c r="GL708" s="44"/>
      <c r="GM708" s="44"/>
      <c r="GN708" s="44"/>
      <c r="GO708" s="44"/>
      <c r="GP708" s="44"/>
      <c r="GQ708" s="44"/>
      <c r="GR708" s="44"/>
      <c r="GS708" s="44"/>
      <c r="GT708" s="44"/>
      <c r="GU708" s="44"/>
      <c r="GV708" s="44"/>
      <c r="GW708" s="44"/>
      <c r="GX708" s="44"/>
      <c r="GY708" s="44"/>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4"/>
      <c r="HZ708" s="44"/>
      <c r="IA708" s="44"/>
      <c r="IB708" s="44"/>
      <c r="IC708" s="44"/>
      <c r="ID708" s="44"/>
      <c r="IE708" s="44"/>
      <c r="IF708" s="44"/>
      <c r="IG708" s="44"/>
      <c r="IH708" s="44"/>
      <c r="II708" s="44"/>
      <c r="IJ708" s="44"/>
      <c r="IK708" s="44"/>
      <c r="IL708" s="44"/>
      <c r="IM708" s="44"/>
      <c r="IN708" s="44"/>
      <c r="IO708" s="44"/>
      <c r="IP708" s="44"/>
      <c r="IQ708" s="44"/>
      <c r="IR708" s="44"/>
      <c r="IS708" s="44"/>
      <c r="IT708" s="44"/>
      <c r="IU708" s="44"/>
      <c r="IV708" s="44"/>
      <c r="IW708" s="44"/>
      <c r="IX708" s="44"/>
      <c r="IY708" s="44"/>
      <c r="IZ708" s="44"/>
      <c r="JA708" s="44"/>
      <c r="JB708" s="44"/>
      <c r="JC708" s="44"/>
      <c r="JD708" s="44"/>
      <c r="JE708" s="44"/>
      <c r="JF708" s="44"/>
      <c r="JG708" s="44"/>
      <c r="JH708" s="44"/>
      <c r="JI708" s="44"/>
      <c r="JJ708" s="44"/>
      <c r="JK708" s="44"/>
      <c r="JL708" s="44"/>
      <c r="JM708" s="44"/>
      <c r="JN708" s="44"/>
      <c r="JO708" s="44"/>
      <c r="JP708" s="44"/>
      <c r="JQ708" s="44"/>
      <c r="JR708" s="44"/>
      <c r="JS708" s="44"/>
      <c r="JT708" s="44"/>
      <c r="JU708" s="44"/>
      <c r="JV708" s="44"/>
      <c r="JW708" s="44"/>
      <c r="JX708" s="44"/>
      <c r="JY708" s="44"/>
      <c r="JZ708" s="44"/>
      <c r="KA708" s="44"/>
      <c r="KB708" s="44"/>
      <c r="KC708" s="44"/>
    </row>
    <row r="709" spans="1:289" x14ac:dyDescent="0.2">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44"/>
      <c r="FG709" s="44"/>
      <c r="FH709" s="44"/>
      <c r="FI709" s="44"/>
      <c r="FJ709" s="44"/>
      <c r="FK709" s="44"/>
      <c r="FL709" s="44"/>
      <c r="FM709" s="44"/>
      <c r="FN709" s="44"/>
      <c r="FO709" s="44"/>
      <c r="FP709" s="44"/>
      <c r="FQ709" s="44"/>
      <c r="FR709" s="44"/>
      <c r="FS709" s="44"/>
      <c r="FT709" s="44"/>
      <c r="FU709" s="44"/>
      <c r="FV709" s="44"/>
      <c r="FW709" s="44"/>
      <c r="FX709" s="44"/>
      <c r="FY709" s="44"/>
      <c r="FZ709" s="44"/>
      <c r="GA709" s="44"/>
      <c r="GB709" s="44"/>
      <c r="GC709" s="44"/>
      <c r="GD709" s="44"/>
      <c r="GE709" s="44"/>
      <c r="GF709" s="44"/>
      <c r="GG709" s="44"/>
      <c r="GH709" s="44"/>
      <c r="GI709" s="44"/>
      <c r="GJ709" s="44"/>
      <c r="GK709" s="44"/>
      <c r="GL709" s="44"/>
      <c r="GM709" s="44"/>
      <c r="GN709" s="44"/>
      <c r="GO709" s="44"/>
      <c r="GP709" s="44"/>
      <c r="GQ709" s="44"/>
      <c r="GR709" s="44"/>
      <c r="GS709" s="44"/>
      <c r="GT709" s="44"/>
      <c r="GU709" s="44"/>
      <c r="GV709" s="44"/>
      <c r="GW709" s="44"/>
      <c r="GX709" s="44"/>
      <c r="GY709" s="44"/>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4"/>
      <c r="HZ709" s="44"/>
      <c r="IA709" s="44"/>
      <c r="IB709" s="44"/>
      <c r="IC709" s="44"/>
      <c r="ID709" s="44"/>
      <c r="IE709" s="44"/>
      <c r="IF709" s="44"/>
      <c r="IG709" s="44"/>
      <c r="IH709" s="44"/>
      <c r="II709" s="44"/>
      <c r="IJ709" s="44"/>
      <c r="IK709" s="44"/>
      <c r="IL709" s="44"/>
      <c r="IM709" s="44"/>
      <c r="IN709" s="44"/>
      <c r="IO709" s="44"/>
      <c r="IP709" s="44"/>
      <c r="IQ709" s="44"/>
      <c r="IR709" s="44"/>
      <c r="IS709" s="44"/>
      <c r="IT709" s="44"/>
      <c r="IU709" s="44"/>
      <c r="IV709" s="44"/>
      <c r="IW709" s="44"/>
      <c r="IX709" s="44"/>
      <c r="IY709" s="44"/>
      <c r="IZ709" s="44"/>
      <c r="JA709" s="44"/>
      <c r="JB709" s="44"/>
      <c r="JC709" s="44"/>
      <c r="JD709" s="44"/>
      <c r="JE709" s="44"/>
      <c r="JF709" s="44"/>
      <c r="JG709" s="44"/>
      <c r="JH709" s="44"/>
      <c r="JI709" s="44"/>
      <c r="JJ709" s="44"/>
      <c r="JK709" s="44"/>
      <c r="JL709" s="44"/>
      <c r="JM709" s="44"/>
      <c r="JN709" s="44"/>
      <c r="JO709" s="44"/>
      <c r="JP709" s="44"/>
      <c r="JQ709" s="44"/>
      <c r="JR709" s="44"/>
      <c r="JS709" s="44"/>
      <c r="JT709" s="44"/>
      <c r="JU709" s="44"/>
      <c r="JV709" s="44"/>
      <c r="JW709" s="44"/>
      <c r="JX709" s="44"/>
      <c r="JY709" s="44"/>
      <c r="JZ709" s="44"/>
      <c r="KA709" s="44"/>
      <c r="KB709" s="44"/>
      <c r="KC709" s="44"/>
    </row>
    <row r="710" spans="1:289" x14ac:dyDescent="0.2">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44"/>
      <c r="FG710" s="44"/>
      <c r="FH710" s="44"/>
      <c r="FI710" s="44"/>
      <c r="FJ710" s="44"/>
      <c r="FK710" s="44"/>
      <c r="FL710" s="44"/>
      <c r="FM710" s="44"/>
      <c r="FN710" s="44"/>
      <c r="FO710" s="44"/>
      <c r="FP710" s="44"/>
      <c r="FQ710" s="44"/>
      <c r="FR710" s="44"/>
      <c r="FS710" s="44"/>
      <c r="FT710" s="44"/>
      <c r="FU710" s="44"/>
      <c r="FV710" s="44"/>
      <c r="FW710" s="44"/>
      <c r="FX710" s="44"/>
      <c r="FY710" s="44"/>
      <c r="FZ710" s="44"/>
      <c r="GA710" s="44"/>
      <c r="GB710" s="44"/>
      <c r="GC710" s="44"/>
      <c r="GD710" s="44"/>
      <c r="GE710" s="44"/>
      <c r="GF710" s="44"/>
      <c r="GG710" s="44"/>
      <c r="GH710" s="44"/>
      <c r="GI710" s="44"/>
      <c r="GJ710" s="44"/>
      <c r="GK710" s="44"/>
      <c r="GL710" s="44"/>
      <c r="GM710" s="44"/>
      <c r="GN710" s="44"/>
      <c r="GO710" s="44"/>
      <c r="GP710" s="44"/>
      <c r="GQ710" s="44"/>
      <c r="GR710" s="44"/>
      <c r="GS710" s="44"/>
      <c r="GT710" s="44"/>
      <c r="GU710" s="44"/>
      <c r="GV710" s="44"/>
      <c r="GW710" s="44"/>
      <c r="GX710" s="44"/>
      <c r="GY710" s="44"/>
      <c r="GZ710" s="44"/>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4"/>
      <c r="HZ710" s="44"/>
      <c r="IA710" s="44"/>
      <c r="IB710" s="44"/>
      <c r="IC710" s="44"/>
      <c r="ID710" s="44"/>
      <c r="IE710" s="44"/>
      <c r="IF710" s="44"/>
      <c r="IG710" s="44"/>
      <c r="IH710" s="44"/>
      <c r="II710" s="44"/>
      <c r="IJ710" s="44"/>
      <c r="IK710" s="44"/>
      <c r="IL710" s="44"/>
      <c r="IM710" s="44"/>
      <c r="IN710" s="44"/>
      <c r="IO710" s="44"/>
      <c r="IP710" s="44"/>
      <c r="IQ710" s="44"/>
      <c r="IR710" s="44"/>
      <c r="IS710" s="44"/>
      <c r="IT710" s="44"/>
      <c r="IU710" s="44"/>
      <c r="IV710" s="44"/>
      <c r="IW710" s="44"/>
      <c r="IX710" s="44"/>
      <c r="IY710" s="44"/>
      <c r="IZ710" s="44"/>
      <c r="JA710" s="44"/>
      <c r="JB710" s="44"/>
      <c r="JC710" s="44"/>
      <c r="JD710" s="44"/>
      <c r="JE710" s="44"/>
      <c r="JF710" s="44"/>
      <c r="JG710" s="44"/>
      <c r="JH710" s="44"/>
      <c r="JI710" s="44"/>
      <c r="JJ710" s="44"/>
      <c r="JK710" s="44"/>
      <c r="JL710" s="44"/>
      <c r="JM710" s="44"/>
      <c r="JN710" s="44"/>
      <c r="JO710" s="44"/>
      <c r="JP710" s="44"/>
      <c r="JQ710" s="44"/>
      <c r="JR710" s="44"/>
      <c r="JS710" s="44"/>
      <c r="JT710" s="44"/>
      <c r="JU710" s="44"/>
      <c r="JV710" s="44"/>
      <c r="JW710" s="44"/>
      <c r="JX710" s="44"/>
      <c r="JY710" s="44"/>
      <c r="JZ710" s="44"/>
      <c r="KA710" s="44"/>
      <c r="KB710" s="44"/>
      <c r="KC710" s="44"/>
    </row>
    <row r="711" spans="1:289" x14ac:dyDescent="0.2">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44"/>
      <c r="FG711" s="44"/>
      <c r="FH711" s="44"/>
      <c r="FI711" s="44"/>
      <c r="FJ711" s="44"/>
      <c r="FK711" s="44"/>
      <c r="FL711" s="44"/>
      <c r="FM711" s="44"/>
      <c r="FN711" s="44"/>
      <c r="FO711" s="44"/>
      <c r="FP711" s="44"/>
      <c r="FQ711" s="44"/>
      <c r="FR711" s="44"/>
      <c r="FS711" s="44"/>
      <c r="FT711" s="44"/>
      <c r="FU711" s="44"/>
      <c r="FV711" s="44"/>
      <c r="FW711" s="44"/>
      <c r="FX711" s="44"/>
      <c r="FY711" s="44"/>
      <c r="FZ711" s="44"/>
      <c r="GA711" s="44"/>
      <c r="GB711" s="44"/>
      <c r="GC711" s="44"/>
      <c r="GD711" s="44"/>
      <c r="GE711" s="44"/>
      <c r="GF711" s="44"/>
      <c r="GG711" s="44"/>
      <c r="GH711" s="44"/>
      <c r="GI711" s="44"/>
      <c r="GJ711" s="44"/>
      <c r="GK711" s="44"/>
      <c r="GL711" s="44"/>
      <c r="GM711" s="44"/>
      <c r="GN711" s="44"/>
      <c r="GO711" s="44"/>
      <c r="GP711" s="44"/>
      <c r="GQ711" s="44"/>
      <c r="GR711" s="44"/>
      <c r="GS711" s="44"/>
      <c r="GT711" s="44"/>
      <c r="GU711" s="44"/>
      <c r="GV711" s="44"/>
      <c r="GW711" s="44"/>
      <c r="GX711" s="44"/>
      <c r="GY711" s="44"/>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4"/>
      <c r="HZ711" s="44"/>
      <c r="IA711" s="44"/>
      <c r="IB711" s="44"/>
      <c r="IC711" s="44"/>
      <c r="ID711" s="44"/>
      <c r="IE711" s="44"/>
      <c r="IF711" s="44"/>
      <c r="IG711" s="44"/>
      <c r="IH711" s="44"/>
      <c r="II711" s="44"/>
      <c r="IJ711" s="44"/>
      <c r="IK711" s="44"/>
      <c r="IL711" s="44"/>
      <c r="IM711" s="44"/>
      <c r="IN711" s="44"/>
      <c r="IO711" s="44"/>
      <c r="IP711" s="44"/>
      <c r="IQ711" s="44"/>
      <c r="IR711" s="44"/>
      <c r="IS711" s="44"/>
      <c r="IT711" s="44"/>
      <c r="IU711" s="44"/>
      <c r="IV711" s="44"/>
      <c r="IW711" s="44"/>
      <c r="IX711" s="44"/>
      <c r="IY711" s="44"/>
      <c r="IZ711" s="44"/>
      <c r="JA711" s="44"/>
      <c r="JB711" s="44"/>
      <c r="JC711" s="44"/>
      <c r="JD711" s="44"/>
      <c r="JE711" s="44"/>
      <c r="JF711" s="44"/>
      <c r="JG711" s="44"/>
      <c r="JH711" s="44"/>
      <c r="JI711" s="44"/>
      <c r="JJ711" s="44"/>
      <c r="JK711" s="44"/>
      <c r="JL711" s="44"/>
      <c r="JM711" s="44"/>
      <c r="JN711" s="44"/>
      <c r="JO711" s="44"/>
      <c r="JP711" s="44"/>
      <c r="JQ711" s="44"/>
      <c r="JR711" s="44"/>
      <c r="JS711" s="44"/>
      <c r="JT711" s="44"/>
      <c r="JU711" s="44"/>
      <c r="JV711" s="44"/>
      <c r="JW711" s="44"/>
      <c r="JX711" s="44"/>
      <c r="JY711" s="44"/>
      <c r="JZ711" s="44"/>
      <c r="KA711" s="44"/>
      <c r="KB711" s="44"/>
      <c r="KC711" s="44"/>
    </row>
    <row r="712" spans="1:289" x14ac:dyDescent="0.2">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44"/>
      <c r="FG712" s="44"/>
      <c r="FH712" s="44"/>
      <c r="FI712" s="44"/>
      <c r="FJ712" s="44"/>
      <c r="FK712" s="44"/>
      <c r="FL712" s="44"/>
      <c r="FM712" s="44"/>
      <c r="FN712" s="44"/>
      <c r="FO712" s="44"/>
      <c r="FP712" s="44"/>
      <c r="FQ712" s="44"/>
      <c r="FR712" s="44"/>
      <c r="FS712" s="44"/>
      <c r="FT712" s="44"/>
      <c r="FU712" s="44"/>
      <c r="FV712" s="44"/>
      <c r="FW712" s="44"/>
      <c r="FX712" s="44"/>
      <c r="FY712" s="44"/>
      <c r="FZ712" s="44"/>
      <c r="GA712" s="44"/>
      <c r="GB712" s="44"/>
      <c r="GC712" s="44"/>
      <c r="GD712" s="44"/>
      <c r="GE712" s="44"/>
      <c r="GF712" s="44"/>
      <c r="GG712" s="44"/>
      <c r="GH712" s="44"/>
      <c r="GI712" s="44"/>
      <c r="GJ712" s="44"/>
      <c r="GK712" s="44"/>
      <c r="GL712" s="44"/>
      <c r="GM712" s="44"/>
      <c r="GN712" s="44"/>
      <c r="GO712" s="44"/>
      <c r="GP712" s="44"/>
      <c r="GQ712" s="44"/>
      <c r="GR712" s="44"/>
      <c r="GS712" s="44"/>
      <c r="GT712" s="44"/>
      <c r="GU712" s="44"/>
      <c r="GV712" s="44"/>
      <c r="GW712" s="44"/>
      <c r="GX712" s="44"/>
      <c r="GY712" s="44"/>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4"/>
      <c r="HZ712" s="44"/>
      <c r="IA712" s="44"/>
      <c r="IB712" s="44"/>
      <c r="IC712" s="44"/>
      <c r="ID712" s="44"/>
      <c r="IE712" s="44"/>
      <c r="IF712" s="44"/>
      <c r="IG712" s="44"/>
      <c r="IH712" s="44"/>
      <c r="II712" s="44"/>
      <c r="IJ712" s="44"/>
      <c r="IK712" s="44"/>
      <c r="IL712" s="44"/>
      <c r="IM712" s="44"/>
      <c r="IN712" s="44"/>
      <c r="IO712" s="44"/>
      <c r="IP712" s="44"/>
      <c r="IQ712" s="44"/>
      <c r="IR712" s="44"/>
      <c r="IS712" s="44"/>
      <c r="IT712" s="44"/>
      <c r="IU712" s="44"/>
      <c r="IV712" s="44"/>
      <c r="IW712" s="44"/>
      <c r="IX712" s="44"/>
      <c r="IY712" s="44"/>
      <c r="IZ712" s="44"/>
      <c r="JA712" s="44"/>
      <c r="JB712" s="44"/>
      <c r="JC712" s="44"/>
      <c r="JD712" s="44"/>
      <c r="JE712" s="44"/>
      <c r="JF712" s="44"/>
      <c r="JG712" s="44"/>
      <c r="JH712" s="44"/>
      <c r="JI712" s="44"/>
      <c r="JJ712" s="44"/>
      <c r="JK712" s="44"/>
      <c r="JL712" s="44"/>
      <c r="JM712" s="44"/>
      <c r="JN712" s="44"/>
      <c r="JO712" s="44"/>
      <c r="JP712" s="44"/>
      <c r="JQ712" s="44"/>
      <c r="JR712" s="44"/>
      <c r="JS712" s="44"/>
      <c r="JT712" s="44"/>
      <c r="JU712" s="44"/>
      <c r="JV712" s="44"/>
      <c r="JW712" s="44"/>
      <c r="JX712" s="44"/>
      <c r="JY712" s="44"/>
      <c r="JZ712" s="44"/>
      <c r="KA712" s="44"/>
      <c r="KB712" s="44"/>
      <c r="KC712" s="44"/>
    </row>
    <row r="713" spans="1:289" x14ac:dyDescent="0.2">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44"/>
      <c r="FG713" s="44"/>
      <c r="FH713" s="44"/>
      <c r="FI713" s="44"/>
      <c r="FJ713" s="44"/>
      <c r="FK713" s="44"/>
      <c r="FL713" s="44"/>
      <c r="FM713" s="44"/>
      <c r="FN713" s="44"/>
      <c r="FO713" s="44"/>
      <c r="FP713" s="44"/>
      <c r="FQ713" s="44"/>
      <c r="FR713" s="44"/>
      <c r="FS713" s="44"/>
      <c r="FT713" s="44"/>
      <c r="FU713" s="44"/>
      <c r="FV713" s="44"/>
      <c r="FW713" s="44"/>
      <c r="FX713" s="44"/>
      <c r="FY713" s="44"/>
      <c r="FZ713" s="44"/>
      <c r="GA713" s="44"/>
      <c r="GB713" s="44"/>
      <c r="GC713" s="44"/>
      <c r="GD713" s="44"/>
      <c r="GE713" s="44"/>
      <c r="GF713" s="44"/>
      <c r="GG713" s="44"/>
      <c r="GH713" s="44"/>
      <c r="GI713" s="44"/>
      <c r="GJ713" s="44"/>
      <c r="GK713" s="44"/>
      <c r="GL713" s="44"/>
      <c r="GM713" s="44"/>
      <c r="GN713" s="44"/>
      <c r="GO713" s="44"/>
      <c r="GP713" s="44"/>
      <c r="GQ713" s="44"/>
      <c r="GR713" s="44"/>
      <c r="GS713" s="44"/>
      <c r="GT713" s="44"/>
      <c r="GU713" s="44"/>
      <c r="GV713" s="44"/>
      <c r="GW713" s="44"/>
      <c r="GX713" s="44"/>
      <c r="GY713" s="44"/>
      <c r="GZ713" s="44"/>
      <c r="HA713" s="44"/>
      <c r="HB713" s="44"/>
      <c r="HC713" s="44"/>
      <c r="HD713" s="44"/>
      <c r="HE713" s="44"/>
      <c r="HF713" s="44"/>
      <c r="HG713" s="44"/>
      <c r="HH713" s="44"/>
      <c r="HI713" s="44"/>
      <c r="HJ713" s="44"/>
      <c r="HK713" s="44"/>
      <c r="HL713" s="44"/>
      <c r="HM713" s="44"/>
      <c r="HN713" s="44"/>
      <c r="HO713" s="44"/>
      <c r="HP713" s="44"/>
      <c r="HQ713" s="44"/>
      <c r="HR713" s="44"/>
      <c r="HS713" s="44"/>
      <c r="HT713" s="44"/>
      <c r="HU713" s="44"/>
      <c r="HV713" s="44"/>
      <c r="HW713" s="44"/>
      <c r="HX713" s="44"/>
      <c r="HY713" s="44"/>
      <c r="HZ713" s="44"/>
      <c r="IA713" s="44"/>
      <c r="IB713" s="44"/>
      <c r="IC713" s="44"/>
      <c r="ID713" s="44"/>
      <c r="IE713" s="44"/>
      <c r="IF713" s="44"/>
      <c r="IG713" s="44"/>
      <c r="IH713" s="44"/>
      <c r="II713" s="44"/>
      <c r="IJ713" s="44"/>
      <c r="IK713" s="44"/>
      <c r="IL713" s="44"/>
      <c r="IM713" s="44"/>
      <c r="IN713" s="44"/>
      <c r="IO713" s="44"/>
      <c r="IP713" s="44"/>
      <c r="IQ713" s="44"/>
      <c r="IR713" s="44"/>
      <c r="IS713" s="44"/>
      <c r="IT713" s="44"/>
      <c r="IU713" s="44"/>
      <c r="IV713" s="44"/>
      <c r="IW713" s="44"/>
      <c r="IX713" s="44"/>
      <c r="IY713" s="44"/>
      <c r="IZ713" s="44"/>
      <c r="JA713" s="44"/>
      <c r="JB713" s="44"/>
      <c r="JC713" s="44"/>
      <c r="JD713" s="44"/>
      <c r="JE713" s="44"/>
      <c r="JF713" s="44"/>
      <c r="JG713" s="44"/>
      <c r="JH713" s="44"/>
      <c r="JI713" s="44"/>
      <c r="JJ713" s="44"/>
      <c r="JK713" s="44"/>
      <c r="JL713" s="44"/>
      <c r="JM713" s="44"/>
      <c r="JN713" s="44"/>
      <c r="JO713" s="44"/>
      <c r="JP713" s="44"/>
      <c r="JQ713" s="44"/>
      <c r="JR713" s="44"/>
      <c r="JS713" s="44"/>
      <c r="JT713" s="44"/>
      <c r="JU713" s="44"/>
      <c r="JV713" s="44"/>
      <c r="JW713" s="44"/>
      <c r="JX713" s="44"/>
      <c r="JY713" s="44"/>
      <c r="JZ713" s="44"/>
      <c r="KA713" s="44"/>
      <c r="KB713" s="44"/>
      <c r="KC713" s="44"/>
    </row>
    <row r="714" spans="1:289" x14ac:dyDescent="0.2">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44"/>
      <c r="FG714" s="44"/>
      <c r="FH714" s="44"/>
      <c r="FI714" s="44"/>
      <c r="FJ714" s="44"/>
      <c r="FK714" s="44"/>
      <c r="FL714" s="44"/>
      <c r="FM714" s="44"/>
      <c r="FN714" s="44"/>
      <c r="FO714" s="44"/>
      <c r="FP714" s="44"/>
      <c r="FQ714" s="44"/>
      <c r="FR714" s="44"/>
      <c r="FS714" s="44"/>
      <c r="FT714" s="44"/>
      <c r="FU714" s="44"/>
      <c r="FV714" s="44"/>
      <c r="FW714" s="44"/>
      <c r="FX714" s="44"/>
      <c r="FY714" s="44"/>
      <c r="FZ714" s="44"/>
      <c r="GA714" s="44"/>
      <c r="GB714" s="44"/>
      <c r="GC714" s="44"/>
      <c r="GD714" s="44"/>
      <c r="GE714" s="44"/>
      <c r="GF714" s="44"/>
      <c r="GG714" s="44"/>
      <c r="GH714" s="44"/>
      <c r="GI714" s="44"/>
      <c r="GJ714" s="44"/>
      <c r="GK714" s="44"/>
      <c r="GL714" s="44"/>
      <c r="GM714" s="44"/>
      <c r="GN714" s="44"/>
      <c r="GO714" s="44"/>
      <c r="GP714" s="44"/>
      <c r="GQ714" s="44"/>
      <c r="GR714" s="44"/>
      <c r="GS714" s="44"/>
      <c r="GT714" s="44"/>
      <c r="GU714" s="44"/>
      <c r="GV714" s="44"/>
      <c r="GW714" s="44"/>
      <c r="GX714" s="44"/>
      <c r="GY714" s="44"/>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4"/>
      <c r="HZ714" s="44"/>
      <c r="IA714" s="44"/>
      <c r="IB714" s="44"/>
      <c r="IC714" s="44"/>
      <c r="ID714" s="44"/>
      <c r="IE714" s="44"/>
      <c r="IF714" s="44"/>
      <c r="IG714" s="44"/>
      <c r="IH714" s="44"/>
      <c r="II714" s="44"/>
      <c r="IJ714" s="44"/>
      <c r="IK714" s="44"/>
      <c r="IL714" s="44"/>
      <c r="IM714" s="44"/>
      <c r="IN714" s="44"/>
      <c r="IO714" s="44"/>
      <c r="IP714" s="44"/>
      <c r="IQ714" s="44"/>
      <c r="IR714" s="44"/>
      <c r="IS714" s="44"/>
      <c r="IT714" s="44"/>
      <c r="IU714" s="44"/>
      <c r="IV714" s="44"/>
      <c r="IW714" s="44"/>
      <c r="IX714" s="44"/>
      <c r="IY714" s="44"/>
      <c r="IZ714" s="44"/>
      <c r="JA714" s="44"/>
      <c r="JB714" s="44"/>
      <c r="JC714" s="44"/>
      <c r="JD714" s="44"/>
      <c r="JE714" s="44"/>
      <c r="JF714" s="44"/>
      <c r="JG714" s="44"/>
      <c r="JH714" s="44"/>
      <c r="JI714" s="44"/>
      <c r="JJ714" s="44"/>
      <c r="JK714" s="44"/>
      <c r="JL714" s="44"/>
      <c r="JM714" s="44"/>
      <c r="JN714" s="44"/>
      <c r="JO714" s="44"/>
      <c r="JP714" s="44"/>
      <c r="JQ714" s="44"/>
      <c r="JR714" s="44"/>
      <c r="JS714" s="44"/>
      <c r="JT714" s="44"/>
      <c r="JU714" s="44"/>
      <c r="JV714" s="44"/>
      <c r="JW714" s="44"/>
      <c r="JX714" s="44"/>
      <c r="JY714" s="44"/>
      <c r="JZ714" s="44"/>
      <c r="KA714" s="44"/>
      <c r="KB714" s="44"/>
      <c r="KC714" s="44"/>
    </row>
    <row r="715" spans="1:289" x14ac:dyDescent="0.2">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44"/>
      <c r="FG715" s="44"/>
      <c r="FH715" s="44"/>
      <c r="FI715" s="44"/>
      <c r="FJ715" s="44"/>
      <c r="FK715" s="44"/>
      <c r="FL715" s="44"/>
      <c r="FM715" s="44"/>
      <c r="FN715" s="44"/>
      <c r="FO715" s="44"/>
      <c r="FP715" s="44"/>
      <c r="FQ715" s="44"/>
      <c r="FR715" s="44"/>
      <c r="FS715" s="44"/>
      <c r="FT715" s="44"/>
      <c r="FU715" s="44"/>
      <c r="FV715" s="44"/>
      <c r="FW715" s="44"/>
      <c r="FX715" s="44"/>
      <c r="FY715" s="44"/>
      <c r="FZ715" s="44"/>
      <c r="GA715" s="44"/>
      <c r="GB715" s="44"/>
      <c r="GC715" s="44"/>
      <c r="GD715" s="44"/>
      <c r="GE715" s="44"/>
      <c r="GF715" s="44"/>
      <c r="GG715" s="44"/>
      <c r="GH715" s="44"/>
      <c r="GI715" s="44"/>
      <c r="GJ715" s="44"/>
      <c r="GK715" s="44"/>
      <c r="GL715" s="44"/>
      <c r="GM715" s="44"/>
      <c r="GN715" s="44"/>
      <c r="GO715" s="44"/>
      <c r="GP715" s="44"/>
      <c r="GQ715" s="44"/>
      <c r="GR715" s="44"/>
      <c r="GS715" s="44"/>
      <c r="GT715" s="44"/>
      <c r="GU715" s="44"/>
      <c r="GV715" s="44"/>
      <c r="GW715" s="44"/>
      <c r="GX715" s="44"/>
      <c r="GY715" s="44"/>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4"/>
      <c r="HZ715" s="44"/>
      <c r="IA715" s="44"/>
      <c r="IB715" s="44"/>
      <c r="IC715" s="44"/>
      <c r="ID715" s="44"/>
      <c r="IE715" s="44"/>
      <c r="IF715" s="44"/>
      <c r="IG715" s="44"/>
      <c r="IH715" s="44"/>
      <c r="II715" s="44"/>
      <c r="IJ715" s="44"/>
      <c r="IK715" s="44"/>
      <c r="IL715" s="44"/>
      <c r="IM715" s="44"/>
      <c r="IN715" s="44"/>
      <c r="IO715" s="44"/>
      <c r="IP715" s="44"/>
      <c r="IQ715" s="44"/>
      <c r="IR715" s="44"/>
      <c r="IS715" s="44"/>
      <c r="IT715" s="44"/>
      <c r="IU715" s="44"/>
      <c r="IV715" s="44"/>
      <c r="IW715" s="44"/>
      <c r="IX715" s="44"/>
      <c r="IY715" s="44"/>
      <c r="IZ715" s="44"/>
      <c r="JA715" s="44"/>
      <c r="JB715" s="44"/>
      <c r="JC715" s="44"/>
      <c r="JD715" s="44"/>
      <c r="JE715" s="44"/>
      <c r="JF715" s="44"/>
      <c r="JG715" s="44"/>
      <c r="JH715" s="44"/>
      <c r="JI715" s="44"/>
      <c r="JJ715" s="44"/>
      <c r="JK715" s="44"/>
      <c r="JL715" s="44"/>
      <c r="JM715" s="44"/>
      <c r="JN715" s="44"/>
      <c r="JO715" s="44"/>
      <c r="JP715" s="44"/>
      <c r="JQ715" s="44"/>
      <c r="JR715" s="44"/>
      <c r="JS715" s="44"/>
      <c r="JT715" s="44"/>
      <c r="JU715" s="44"/>
      <c r="JV715" s="44"/>
      <c r="JW715" s="44"/>
      <c r="JX715" s="44"/>
      <c r="JY715" s="44"/>
      <c r="JZ715" s="44"/>
      <c r="KA715" s="44"/>
      <c r="KB715" s="44"/>
      <c r="KC715" s="44"/>
    </row>
    <row r="716" spans="1:289" x14ac:dyDescent="0.2">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44"/>
      <c r="FG716" s="44"/>
      <c r="FH716" s="44"/>
      <c r="FI716" s="44"/>
      <c r="FJ716" s="44"/>
      <c r="FK716" s="44"/>
      <c r="FL716" s="44"/>
      <c r="FM716" s="44"/>
      <c r="FN716" s="44"/>
      <c r="FO716" s="44"/>
      <c r="FP716" s="44"/>
      <c r="FQ716" s="44"/>
      <c r="FR716" s="44"/>
      <c r="FS716" s="44"/>
      <c r="FT716" s="44"/>
      <c r="FU716" s="44"/>
      <c r="FV716" s="44"/>
      <c r="FW716" s="44"/>
      <c r="FX716" s="44"/>
      <c r="FY716" s="44"/>
      <c r="FZ716" s="44"/>
      <c r="GA716" s="44"/>
      <c r="GB716" s="44"/>
      <c r="GC716" s="44"/>
      <c r="GD716" s="44"/>
      <c r="GE716" s="44"/>
      <c r="GF716" s="44"/>
      <c r="GG716" s="44"/>
      <c r="GH716" s="44"/>
      <c r="GI716" s="44"/>
      <c r="GJ716" s="44"/>
      <c r="GK716" s="44"/>
      <c r="GL716" s="44"/>
      <c r="GM716" s="44"/>
      <c r="GN716" s="44"/>
      <c r="GO716" s="44"/>
      <c r="GP716" s="44"/>
      <c r="GQ716" s="44"/>
      <c r="GR716" s="44"/>
      <c r="GS716" s="44"/>
      <c r="GT716" s="44"/>
      <c r="GU716" s="44"/>
      <c r="GV716" s="44"/>
      <c r="GW716" s="44"/>
      <c r="GX716" s="44"/>
      <c r="GY716" s="44"/>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4"/>
      <c r="HZ716" s="44"/>
      <c r="IA716" s="44"/>
      <c r="IB716" s="44"/>
      <c r="IC716" s="44"/>
      <c r="ID716" s="44"/>
      <c r="IE716" s="44"/>
      <c r="IF716" s="44"/>
      <c r="IG716" s="44"/>
      <c r="IH716" s="44"/>
      <c r="II716" s="44"/>
      <c r="IJ716" s="44"/>
      <c r="IK716" s="44"/>
      <c r="IL716" s="44"/>
      <c r="IM716" s="44"/>
      <c r="IN716" s="44"/>
      <c r="IO716" s="44"/>
      <c r="IP716" s="44"/>
      <c r="IQ716" s="44"/>
      <c r="IR716" s="44"/>
      <c r="IS716" s="44"/>
      <c r="IT716" s="44"/>
      <c r="IU716" s="44"/>
      <c r="IV716" s="44"/>
      <c r="IW716" s="44"/>
      <c r="IX716" s="44"/>
      <c r="IY716" s="44"/>
      <c r="IZ716" s="44"/>
      <c r="JA716" s="44"/>
      <c r="JB716" s="44"/>
      <c r="JC716" s="44"/>
      <c r="JD716" s="44"/>
      <c r="JE716" s="44"/>
      <c r="JF716" s="44"/>
      <c r="JG716" s="44"/>
      <c r="JH716" s="44"/>
      <c r="JI716" s="44"/>
      <c r="JJ716" s="44"/>
      <c r="JK716" s="44"/>
      <c r="JL716" s="44"/>
      <c r="JM716" s="44"/>
      <c r="JN716" s="44"/>
      <c r="JO716" s="44"/>
      <c r="JP716" s="44"/>
      <c r="JQ716" s="44"/>
      <c r="JR716" s="44"/>
      <c r="JS716" s="44"/>
      <c r="JT716" s="44"/>
      <c r="JU716" s="44"/>
      <c r="JV716" s="44"/>
      <c r="JW716" s="44"/>
      <c r="JX716" s="44"/>
      <c r="JY716" s="44"/>
      <c r="JZ716" s="44"/>
      <c r="KA716" s="44"/>
      <c r="KB716" s="44"/>
      <c r="KC716" s="44"/>
    </row>
    <row r="717" spans="1:289" x14ac:dyDescent="0.2">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44"/>
      <c r="FG717" s="44"/>
      <c r="FH717" s="44"/>
      <c r="FI717" s="44"/>
      <c r="FJ717" s="44"/>
      <c r="FK717" s="44"/>
      <c r="FL717" s="44"/>
      <c r="FM717" s="44"/>
      <c r="FN717" s="44"/>
      <c r="FO717" s="44"/>
      <c r="FP717" s="44"/>
      <c r="FQ717" s="44"/>
      <c r="FR717" s="44"/>
      <c r="FS717" s="44"/>
      <c r="FT717" s="44"/>
      <c r="FU717" s="44"/>
      <c r="FV717" s="44"/>
      <c r="FW717" s="44"/>
      <c r="FX717" s="44"/>
      <c r="FY717" s="44"/>
      <c r="FZ717" s="44"/>
      <c r="GA717" s="44"/>
      <c r="GB717" s="44"/>
      <c r="GC717" s="44"/>
      <c r="GD717" s="44"/>
      <c r="GE717" s="44"/>
      <c r="GF717" s="44"/>
      <c r="GG717" s="44"/>
      <c r="GH717" s="44"/>
      <c r="GI717" s="44"/>
      <c r="GJ717" s="44"/>
      <c r="GK717" s="44"/>
      <c r="GL717" s="44"/>
      <c r="GM717" s="44"/>
      <c r="GN717" s="44"/>
      <c r="GO717" s="44"/>
      <c r="GP717" s="44"/>
      <c r="GQ717" s="44"/>
      <c r="GR717" s="44"/>
      <c r="GS717" s="44"/>
      <c r="GT717" s="44"/>
      <c r="GU717" s="44"/>
      <c r="GV717" s="44"/>
      <c r="GW717" s="44"/>
      <c r="GX717" s="44"/>
      <c r="GY717" s="44"/>
      <c r="GZ717" s="44"/>
      <c r="HA717" s="44"/>
      <c r="HB717" s="44"/>
      <c r="HC717" s="44"/>
      <c r="HD717" s="44"/>
      <c r="HE717" s="44"/>
      <c r="HF717" s="44"/>
      <c r="HG717" s="44"/>
      <c r="HH717" s="44"/>
      <c r="HI717" s="44"/>
      <c r="HJ717" s="44"/>
      <c r="HK717" s="44"/>
      <c r="HL717" s="44"/>
      <c r="HM717" s="44"/>
      <c r="HN717" s="44"/>
      <c r="HO717" s="44"/>
      <c r="HP717" s="44"/>
      <c r="HQ717" s="44"/>
      <c r="HR717" s="44"/>
      <c r="HS717" s="44"/>
      <c r="HT717" s="44"/>
      <c r="HU717" s="44"/>
      <c r="HV717" s="44"/>
      <c r="HW717" s="44"/>
      <c r="HX717" s="44"/>
      <c r="HY717" s="44"/>
      <c r="HZ717" s="44"/>
      <c r="IA717" s="44"/>
      <c r="IB717" s="44"/>
      <c r="IC717" s="44"/>
      <c r="ID717" s="44"/>
      <c r="IE717" s="44"/>
      <c r="IF717" s="44"/>
      <c r="IG717" s="44"/>
      <c r="IH717" s="44"/>
      <c r="II717" s="44"/>
      <c r="IJ717" s="44"/>
      <c r="IK717" s="44"/>
      <c r="IL717" s="44"/>
      <c r="IM717" s="44"/>
      <c r="IN717" s="44"/>
      <c r="IO717" s="44"/>
      <c r="IP717" s="44"/>
      <c r="IQ717" s="44"/>
      <c r="IR717" s="44"/>
      <c r="IS717" s="44"/>
      <c r="IT717" s="44"/>
      <c r="IU717" s="44"/>
      <c r="IV717" s="44"/>
      <c r="IW717" s="44"/>
      <c r="IX717" s="44"/>
      <c r="IY717" s="44"/>
      <c r="IZ717" s="44"/>
      <c r="JA717" s="44"/>
      <c r="JB717" s="44"/>
      <c r="JC717" s="44"/>
      <c r="JD717" s="44"/>
      <c r="JE717" s="44"/>
      <c r="JF717" s="44"/>
      <c r="JG717" s="44"/>
      <c r="JH717" s="44"/>
      <c r="JI717" s="44"/>
      <c r="JJ717" s="44"/>
      <c r="JK717" s="44"/>
      <c r="JL717" s="44"/>
      <c r="JM717" s="44"/>
      <c r="JN717" s="44"/>
      <c r="JO717" s="44"/>
      <c r="JP717" s="44"/>
      <c r="JQ717" s="44"/>
      <c r="JR717" s="44"/>
      <c r="JS717" s="44"/>
      <c r="JT717" s="44"/>
      <c r="JU717" s="44"/>
      <c r="JV717" s="44"/>
      <c r="JW717" s="44"/>
      <c r="JX717" s="44"/>
      <c r="JY717" s="44"/>
      <c r="JZ717" s="44"/>
      <c r="KA717" s="44"/>
      <c r="KB717" s="44"/>
      <c r="KC717" s="44"/>
    </row>
    <row r="718" spans="1:289" x14ac:dyDescent="0.2">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44"/>
      <c r="FG718" s="44"/>
      <c r="FH718" s="44"/>
      <c r="FI718" s="44"/>
      <c r="FJ718" s="44"/>
      <c r="FK718" s="44"/>
      <c r="FL718" s="44"/>
      <c r="FM718" s="44"/>
      <c r="FN718" s="44"/>
      <c r="FO718" s="44"/>
      <c r="FP718" s="44"/>
      <c r="FQ718" s="44"/>
      <c r="FR718" s="44"/>
      <c r="FS718" s="44"/>
      <c r="FT718" s="44"/>
      <c r="FU718" s="44"/>
      <c r="FV718" s="44"/>
      <c r="FW718" s="44"/>
      <c r="FX718" s="44"/>
      <c r="FY718" s="44"/>
      <c r="FZ718" s="44"/>
      <c r="GA718" s="44"/>
      <c r="GB718" s="44"/>
      <c r="GC718" s="44"/>
      <c r="GD718" s="44"/>
      <c r="GE718" s="44"/>
      <c r="GF718" s="44"/>
      <c r="GG718" s="44"/>
      <c r="GH718" s="44"/>
      <c r="GI718" s="44"/>
      <c r="GJ718" s="44"/>
      <c r="GK718" s="44"/>
      <c r="GL718" s="44"/>
      <c r="GM718" s="44"/>
      <c r="GN718" s="44"/>
      <c r="GO718" s="44"/>
      <c r="GP718" s="44"/>
      <c r="GQ718" s="44"/>
      <c r="GR718" s="44"/>
      <c r="GS718" s="44"/>
      <c r="GT718" s="44"/>
      <c r="GU718" s="44"/>
      <c r="GV718" s="44"/>
      <c r="GW718" s="44"/>
      <c r="GX718" s="44"/>
      <c r="GY718" s="44"/>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4"/>
      <c r="HZ718" s="44"/>
      <c r="IA718" s="44"/>
      <c r="IB718" s="44"/>
      <c r="IC718" s="44"/>
      <c r="ID718" s="44"/>
      <c r="IE718" s="44"/>
      <c r="IF718" s="44"/>
      <c r="IG718" s="44"/>
      <c r="IH718" s="44"/>
      <c r="II718" s="44"/>
      <c r="IJ718" s="44"/>
      <c r="IK718" s="44"/>
      <c r="IL718" s="44"/>
      <c r="IM718" s="44"/>
      <c r="IN718" s="44"/>
      <c r="IO718" s="44"/>
      <c r="IP718" s="44"/>
      <c r="IQ718" s="44"/>
      <c r="IR718" s="44"/>
      <c r="IS718" s="44"/>
      <c r="IT718" s="44"/>
      <c r="IU718" s="44"/>
      <c r="IV718" s="44"/>
      <c r="IW718" s="44"/>
      <c r="IX718" s="44"/>
      <c r="IY718" s="44"/>
      <c r="IZ718" s="44"/>
      <c r="JA718" s="44"/>
      <c r="JB718" s="44"/>
      <c r="JC718" s="44"/>
      <c r="JD718" s="44"/>
      <c r="JE718" s="44"/>
      <c r="JF718" s="44"/>
      <c r="JG718" s="44"/>
      <c r="JH718" s="44"/>
      <c r="JI718" s="44"/>
      <c r="JJ718" s="44"/>
      <c r="JK718" s="44"/>
      <c r="JL718" s="44"/>
      <c r="JM718" s="44"/>
      <c r="JN718" s="44"/>
      <c r="JO718" s="44"/>
      <c r="JP718" s="44"/>
      <c r="JQ718" s="44"/>
      <c r="JR718" s="44"/>
      <c r="JS718" s="44"/>
      <c r="JT718" s="44"/>
      <c r="JU718" s="44"/>
      <c r="JV718" s="44"/>
      <c r="JW718" s="44"/>
      <c r="JX718" s="44"/>
      <c r="JY718" s="44"/>
      <c r="JZ718" s="44"/>
      <c r="KA718" s="44"/>
      <c r="KB718" s="44"/>
      <c r="KC718" s="44"/>
    </row>
    <row r="719" spans="1:289" x14ac:dyDescent="0.2">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44"/>
      <c r="FG719" s="44"/>
      <c r="FH719" s="44"/>
      <c r="FI719" s="44"/>
      <c r="FJ719" s="44"/>
      <c r="FK719" s="44"/>
      <c r="FL719" s="44"/>
      <c r="FM719" s="44"/>
      <c r="FN719" s="44"/>
      <c r="FO719" s="44"/>
      <c r="FP719" s="44"/>
      <c r="FQ719" s="44"/>
      <c r="FR719" s="44"/>
      <c r="FS719" s="44"/>
      <c r="FT719" s="44"/>
      <c r="FU719" s="44"/>
      <c r="FV719" s="44"/>
      <c r="FW719" s="44"/>
      <c r="FX719" s="44"/>
      <c r="FY719" s="44"/>
      <c r="FZ719" s="44"/>
      <c r="GA719" s="44"/>
      <c r="GB719" s="44"/>
      <c r="GC719" s="44"/>
      <c r="GD719" s="44"/>
      <c r="GE719" s="44"/>
      <c r="GF719" s="44"/>
      <c r="GG719" s="44"/>
      <c r="GH719" s="44"/>
      <c r="GI719" s="44"/>
      <c r="GJ719" s="44"/>
      <c r="GK719" s="44"/>
      <c r="GL719" s="44"/>
      <c r="GM719" s="44"/>
      <c r="GN719" s="44"/>
      <c r="GO719" s="44"/>
      <c r="GP719" s="44"/>
      <c r="GQ719" s="44"/>
      <c r="GR719" s="44"/>
      <c r="GS719" s="44"/>
      <c r="GT719" s="44"/>
      <c r="GU719" s="44"/>
      <c r="GV719" s="44"/>
      <c r="GW719" s="44"/>
      <c r="GX719" s="44"/>
      <c r="GY719" s="44"/>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4"/>
      <c r="HZ719" s="44"/>
      <c r="IA719" s="44"/>
      <c r="IB719" s="44"/>
      <c r="IC719" s="44"/>
      <c r="ID719" s="44"/>
      <c r="IE719" s="44"/>
      <c r="IF719" s="44"/>
      <c r="IG719" s="44"/>
      <c r="IH719" s="44"/>
      <c r="II719" s="44"/>
      <c r="IJ719" s="44"/>
      <c r="IK719" s="44"/>
      <c r="IL719" s="44"/>
      <c r="IM719" s="44"/>
      <c r="IN719" s="44"/>
      <c r="IO719" s="44"/>
      <c r="IP719" s="44"/>
      <c r="IQ719" s="44"/>
      <c r="IR719" s="44"/>
      <c r="IS719" s="44"/>
      <c r="IT719" s="44"/>
      <c r="IU719" s="44"/>
      <c r="IV719" s="44"/>
      <c r="IW719" s="44"/>
      <c r="IX719" s="44"/>
      <c r="IY719" s="44"/>
      <c r="IZ719" s="44"/>
      <c r="JA719" s="44"/>
      <c r="JB719" s="44"/>
      <c r="JC719" s="44"/>
      <c r="JD719" s="44"/>
      <c r="JE719" s="44"/>
      <c r="JF719" s="44"/>
      <c r="JG719" s="44"/>
      <c r="JH719" s="44"/>
      <c r="JI719" s="44"/>
      <c r="JJ719" s="44"/>
      <c r="JK719" s="44"/>
      <c r="JL719" s="44"/>
      <c r="JM719" s="44"/>
      <c r="JN719" s="44"/>
      <c r="JO719" s="44"/>
      <c r="JP719" s="44"/>
      <c r="JQ719" s="44"/>
      <c r="JR719" s="44"/>
      <c r="JS719" s="44"/>
      <c r="JT719" s="44"/>
      <c r="JU719" s="44"/>
      <c r="JV719" s="44"/>
      <c r="JW719" s="44"/>
      <c r="JX719" s="44"/>
      <c r="JY719" s="44"/>
      <c r="JZ719" s="44"/>
      <c r="KA719" s="44"/>
      <c r="KB719" s="44"/>
      <c r="KC719" s="44"/>
    </row>
    <row r="720" spans="1:289" x14ac:dyDescent="0.2">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44"/>
      <c r="FG720" s="44"/>
      <c r="FH720" s="44"/>
      <c r="FI720" s="44"/>
      <c r="FJ720" s="44"/>
      <c r="FK720" s="44"/>
      <c r="FL720" s="44"/>
      <c r="FM720" s="44"/>
      <c r="FN720" s="44"/>
      <c r="FO720" s="44"/>
      <c r="FP720" s="44"/>
      <c r="FQ720" s="44"/>
      <c r="FR720" s="44"/>
      <c r="FS720" s="44"/>
      <c r="FT720" s="44"/>
      <c r="FU720" s="44"/>
      <c r="FV720" s="44"/>
      <c r="FW720" s="44"/>
      <c r="FX720" s="44"/>
      <c r="FY720" s="44"/>
      <c r="FZ720" s="44"/>
      <c r="GA720" s="44"/>
      <c r="GB720" s="44"/>
      <c r="GC720" s="44"/>
      <c r="GD720" s="44"/>
      <c r="GE720" s="44"/>
      <c r="GF720" s="44"/>
      <c r="GG720" s="44"/>
      <c r="GH720" s="44"/>
      <c r="GI720" s="44"/>
      <c r="GJ720" s="44"/>
      <c r="GK720" s="44"/>
      <c r="GL720" s="44"/>
      <c r="GM720" s="44"/>
      <c r="GN720" s="44"/>
      <c r="GO720" s="44"/>
      <c r="GP720" s="44"/>
      <c r="GQ720" s="44"/>
      <c r="GR720" s="44"/>
      <c r="GS720" s="44"/>
      <c r="GT720" s="44"/>
      <c r="GU720" s="44"/>
      <c r="GV720" s="44"/>
      <c r="GW720" s="44"/>
      <c r="GX720" s="44"/>
      <c r="GY720" s="44"/>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4"/>
      <c r="HZ720" s="44"/>
      <c r="IA720" s="44"/>
      <c r="IB720" s="44"/>
      <c r="IC720" s="44"/>
      <c r="ID720" s="44"/>
      <c r="IE720" s="44"/>
      <c r="IF720" s="44"/>
      <c r="IG720" s="44"/>
      <c r="IH720" s="44"/>
      <c r="II720" s="44"/>
      <c r="IJ720" s="44"/>
      <c r="IK720" s="44"/>
      <c r="IL720" s="44"/>
      <c r="IM720" s="44"/>
      <c r="IN720" s="44"/>
      <c r="IO720" s="44"/>
      <c r="IP720" s="44"/>
      <c r="IQ720" s="44"/>
      <c r="IR720" s="44"/>
      <c r="IS720" s="44"/>
      <c r="IT720" s="44"/>
      <c r="IU720" s="44"/>
      <c r="IV720" s="44"/>
      <c r="IW720" s="44"/>
      <c r="IX720" s="44"/>
      <c r="IY720" s="44"/>
      <c r="IZ720" s="44"/>
      <c r="JA720" s="44"/>
      <c r="JB720" s="44"/>
      <c r="JC720" s="44"/>
      <c r="JD720" s="44"/>
      <c r="JE720" s="44"/>
      <c r="JF720" s="44"/>
      <c r="JG720" s="44"/>
      <c r="JH720" s="44"/>
      <c r="JI720" s="44"/>
      <c r="JJ720" s="44"/>
      <c r="JK720" s="44"/>
      <c r="JL720" s="44"/>
      <c r="JM720" s="44"/>
      <c r="JN720" s="44"/>
      <c r="JO720" s="44"/>
      <c r="JP720" s="44"/>
      <c r="JQ720" s="44"/>
      <c r="JR720" s="44"/>
      <c r="JS720" s="44"/>
      <c r="JT720" s="44"/>
      <c r="JU720" s="44"/>
      <c r="JV720" s="44"/>
      <c r="JW720" s="44"/>
      <c r="JX720" s="44"/>
      <c r="JY720" s="44"/>
      <c r="JZ720" s="44"/>
      <c r="KA720" s="44"/>
      <c r="KB720" s="44"/>
      <c r="KC720" s="44"/>
    </row>
    <row r="721" spans="1:289" x14ac:dyDescent="0.2">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44"/>
      <c r="FG721" s="44"/>
      <c r="FH721" s="44"/>
      <c r="FI721" s="44"/>
      <c r="FJ721" s="44"/>
      <c r="FK721" s="44"/>
      <c r="FL721" s="44"/>
      <c r="FM721" s="44"/>
      <c r="FN721" s="44"/>
      <c r="FO721" s="44"/>
      <c r="FP721" s="44"/>
      <c r="FQ721" s="44"/>
      <c r="FR721" s="44"/>
      <c r="FS721" s="44"/>
      <c r="FT721" s="44"/>
      <c r="FU721" s="44"/>
      <c r="FV721" s="44"/>
      <c r="FW721" s="44"/>
      <c r="FX721" s="44"/>
      <c r="FY721" s="44"/>
      <c r="FZ721" s="44"/>
      <c r="GA721" s="44"/>
      <c r="GB721" s="44"/>
      <c r="GC721" s="44"/>
      <c r="GD721" s="44"/>
      <c r="GE721" s="44"/>
      <c r="GF721" s="44"/>
      <c r="GG721" s="44"/>
      <c r="GH721" s="44"/>
      <c r="GI721" s="44"/>
      <c r="GJ721" s="44"/>
      <c r="GK721" s="44"/>
      <c r="GL721" s="44"/>
      <c r="GM721" s="44"/>
      <c r="GN721" s="44"/>
      <c r="GO721" s="44"/>
      <c r="GP721" s="44"/>
      <c r="GQ721" s="44"/>
      <c r="GR721" s="44"/>
      <c r="GS721" s="44"/>
      <c r="GT721" s="44"/>
      <c r="GU721" s="44"/>
      <c r="GV721" s="44"/>
      <c r="GW721" s="44"/>
      <c r="GX721" s="44"/>
      <c r="GY721" s="44"/>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4"/>
      <c r="HZ721" s="44"/>
      <c r="IA721" s="44"/>
      <c r="IB721" s="44"/>
      <c r="IC721" s="44"/>
      <c r="ID721" s="44"/>
      <c r="IE721" s="44"/>
      <c r="IF721" s="44"/>
      <c r="IG721" s="44"/>
      <c r="IH721" s="44"/>
      <c r="II721" s="44"/>
      <c r="IJ721" s="44"/>
      <c r="IK721" s="44"/>
      <c r="IL721" s="44"/>
      <c r="IM721" s="44"/>
      <c r="IN721" s="44"/>
      <c r="IO721" s="44"/>
      <c r="IP721" s="44"/>
      <c r="IQ721" s="44"/>
      <c r="IR721" s="44"/>
      <c r="IS721" s="44"/>
      <c r="IT721" s="44"/>
      <c r="IU721" s="44"/>
      <c r="IV721" s="44"/>
      <c r="IW721" s="44"/>
      <c r="IX721" s="44"/>
      <c r="IY721" s="44"/>
      <c r="IZ721" s="44"/>
      <c r="JA721" s="44"/>
      <c r="JB721" s="44"/>
      <c r="JC721" s="44"/>
      <c r="JD721" s="44"/>
      <c r="JE721" s="44"/>
      <c r="JF721" s="44"/>
      <c r="JG721" s="44"/>
      <c r="JH721" s="44"/>
      <c r="JI721" s="44"/>
      <c r="JJ721" s="44"/>
      <c r="JK721" s="44"/>
      <c r="JL721" s="44"/>
      <c r="JM721" s="44"/>
      <c r="JN721" s="44"/>
      <c r="JO721" s="44"/>
      <c r="JP721" s="44"/>
      <c r="JQ721" s="44"/>
      <c r="JR721" s="44"/>
      <c r="JS721" s="44"/>
      <c r="JT721" s="44"/>
      <c r="JU721" s="44"/>
      <c r="JV721" s="44"/>
      <c r="JW721" s="44"/>
      <c r="JX721" s="44"/>
      <c r="JY721" s="44"/>
      <c r="JZ721" s="44"/>
      <c r="KA721" s="44"/>
      <c r="KB721" s="44"/>
      <c r="KC721" s="44"/>
    </row>
    <row r="722" spans="1:289" x14ac:dyDescent="0.2">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44"/>
      <c r="FG722" s="44"/>
      <c r="FH722" s="44"/>
      <c r="FI722" s="44"/>
      <c r="FJ722" s="44"/>
      <c r="FK722" s="44"/>
      <c r="FL722" s="44"/>
      <c r="FM722" s="44"/>
      <c r="FN722" s="44"/>
      <c r="FO722" s="44"/>
      <c r="FP722" s="44"/>
      <c r="FQ722" s="44"/>
      <c r="FR722" s="44"/>
      <c r="FS722" s="44"/>
      <c r="FT722" s="44"/>
      <c r="FU722" s="44"/>
      <c r="FV722" s="44"/>
      <c r="FW722" s="44"/>
      <c r="FX722" s="44"/>
      <c r="FY722" s="44"/>
      <c r="FZ722" s="44"/>
      <c r="GA722" s="44"/>
      <c r="GB722" s="44"/>
      <c r="GC722" s="44"/>
      <c r="GD722" s="44"/>
      <c r="GE722" s="44"/>
      <c r="GF722" s="44"/>
      <c r="GG722" s="44"/>
      <c r="GH722" s="44"/>
      <c r="GI722" s="44"/>
      <c r="GJ722" s="44"/>
      <c r="GK722" s="44"/>
      <c r="GL722" s="44"/>
      <c r="GM722" s="44"/>
      <c r="GN722" s="44"/>
      <c r="GO722" s="44"/>
      <c r="GP722" s="44"/>
      <c r="GQ722" s="44"/>
      <c r="GR722" s="44"/>
      <c r="GS722" s="44"/>
      <c r="GT722" s="44"/>
      <c r="GU722" s="44"/>
      <c r="GV722" s="44"/>
      <c r="GW722" s="44"/>
      <c r="GX722" s="44"/>
      <c r="GY722" s="44"/>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4"/>
      <c r="HZ722" s="44"/>
      <c r="IA722" s="44"/>
      <c r="IB722" s="44"/>
      <c r="IC722" s="44"/>
      <c r="ID722" s="44"/>
      <c r="IE722" s="44"/>
      <c r="IF722" s="44"/>
      <c r="IG722" s="44"/>
      <c r="IH722" s="44"/>
      <c r="II722" s="44"/>
      <c r="IJ722" s="44"/>
      <c r="IK722" s="44"/>
      <c r="IL722" s="44"/>
      <c r="IM722" s="44"/>
      <c r="IN722" s="44"/>
      <c r="IO722" s="44"/>
      <c r="IP722" s="44"/>
      <c r="IQ722" s="44"/>
      <c r="IR722" s="44"/>
      <c r="IS722" s="44"/>
      <c r="IT722" s="44"/>
      <c r="IU722" s="44"/>
      <c r="IV722" s="44"/>
      <c r="IW722" s="44"/>
      <c r="IX722" s="44"/>
      <c r="IY722" s="44"/>
      <c r="IZ722" s="44"/>
      <c r="JA722" s="44"/>
      <c r="JB722" s="44"/>
      <c r="JC722" s="44"/>
      <c r="JD722" s="44"/>
      <c r="JE722" s="44"/>
      <c r="JF722" s="44"/>
      <c r="JG722" s="44"/>
      <c r="JH722" s="44"/>
      <c r="JI722" s="44"/>
      <c r="JJ722" s="44"/>
      <c r="JK722" s="44"/>
      <c r="JL722" s="44"/>
      <c r="JM722" s="44"/>
      <c r="JN722" s="44"/>
      <c r="JO722" s="44"/>
      <c r="JP722" s="44"/>
      <c r="JQ722" s="44"/>
      <c r="JR722" s="44"/>
      <c r="JS722" s="44"/>
      <c r="JT722" s="44"/>
      <c r="JU722" s="44"/>
      <c r="JV722" s="44"/>
      <c r="JW722" s="44"/>
      <c r="JX722" s="44"/>
      <c r="JY722" s="44"/>
      <c r="JZ722" s="44"/>
      <c r="KA722" s="44"/>
      <c r="KB722" s="44"/>
      <c r="KC722" s="44"/>
    </row>
    <row r="723" spans="1:289" x14ac:dyDescent="0.2">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44"/>
      <c r="FG723" s="44"/>
      <c r="FH723" s="44"/>
      <c r="FI723" s="44"/>
      <c r="FJ723" s="44"/>
      <c r="FK723" s="44"/>
      <c r="FL723" s="44"/>
      <c r="FM723" s="44"/>
      <c r="FN723" s="44"/>
      <c r="FO723" s="44"/>
      <c r="FP723" s="44"/>
      <c r="FQ723" s="44"/>
      <c r="FR723" s="44"/>
      <c r="FS723" s="44"/>
      <c r="FT723" s="44"/>
      <c r="FU723" s="44"/>
      <c r="FV723" s="44"/>
      <c r="FW723" s="44"/>
      <c r="FX723" s="44"/>
      <c r="FY723" s="44"/>
      <c r="FZ723" s="44"/>
      <c r="GA723" s="44"/>
      <c r="GB723" s="44"/>
      <c r="GC723" s="44"/>
      <c r="GD723" s="44"/>
      <c r="GE723" s="44"/>
      <c r="GF723" s="44"/>
      <c r="GG723" s="44"/>
      <c r="GH723" s="44"/>
      <c r="GI723" s="44"/>
      <c r="GJ723" s="44"/>
      <c r="GK723" s="44"/>
      <c r="GL723" s="44"/>
      <c r="GM723" s="44"/>
      <c r="GN723" s="44"/>
      <c r="GO723" s="44"/>
      <c r="GP723" s="44"/>
      <c r="GQ723" s="44"/>
      <c r="GR723" s="44"/>
      <c r="GS723" s="44"/>
      <c r="GT723" s="44"/>
      <c r="GU723" s="44"/>
      <c r="GV723" s="44"/>
      <c r="GW723" s="44"/>
      <c r="GX723" s="44"/>
      <c r="GY723" s="44"/>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4"/>
      <c r="HZ723" s="44"/>
      <c r="IA723" s="44"/>
      <c r="IB723" s="44"/>
      <c r="IC723" s="44"/>
      <c r="ID723" s="44"/>
      <c r="IE723" s="44"/>
      <c r="IF723" s="44"/>
      <c r="IG723" s="44"/>
      <c r="IH723" s="44"/>
      <c r="II723" s="44"/>
      <c r="IJ723" s="44"/>
      <c r="IK723" s="44"/>
      <c r="IL723" s="44"/>
      <c r="IM723" s="44"/>
      <c r="IN723" s="44"/>
      <c r="IO723" s="44"/>
      <c r="IP723" s="44"/>
      <c r="IQ723" s="44"/>
      <c r="IR723" s="44"/>
      <c r="IS723" s="44"/>
      <c r="IT723" s="44"/>
      <c r="IU723" s="44"/>
      <c r="IV723" s="44"/>
      <c r="IW723" s="44"/>
      <c r="IX723" s="44"/>
      <c r="IY723" s="44"/>
      <c r="IZ723" s="44"/>
      <c r="JA723" s="44"/>
      <c r="JB723" s="44"/>
      <c r="JC723" s="44"/>
      <c r="JD723" s="44"/>
      <c r="JE723" s="44"/>
      <c r="JF723" s="44"/>
      <c r="JG723" s="44"/>
      <c r="JH723" s="44"/>
      <c r="JI723" s="44"/>
      <c r="JJ723" s="44"/>
      <c r="JK723" s="44"/>
      <c r="JL723" s="44"/>
      <c r="JM723" s="44"/>
      <c r="JN723" s="44"/>
      <c r="JO723" s="44"/>
      <c r="JP723" s="44"/>
      <c r="JQ723" s="44"/>
      <c r="JR723" s="44"/>
      <c r="JS723" s="44"/>
      <c r="JT723" s="44"/>
      <c r="JU723" s="44"/>
      <c r="JV723" s="44"/>
      <c r="JW723" s="44"/>
      <c r="JX723" s="44"/>
      <c r="JY723" s="44"/>
      <c r="JZ723" s="44"/>
      <c r="KA723" s="44"/>
      <c r="KB723" s="44"/>
      <c r="KC723" s="44"/>
    </row>
    <row r="724" spans="1:289" x14ac:dyDescent="0.2">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44"/>
      <c r="FG724" s="44"/>
      <c r="FH724" s="44"/>
      <c r="FI724" s="44"/>
      <c r="FJ724" s="44"/>
      <c r="FK724" s="44"/>
      <c r="FL724" s="44"/>
      <c r="FM724" s="44"/>
      <c r="FN724" s="44"/>
      <c r="FO724" s="44"/>
      <c r="FP724" s="44"/>
      <c r="FQ724" s="44"/>
      <c r="FR724" s="44"/>
      <c r="FS724" s="44"/>
      <c r="FT724" s="44"/>
      <c r="FU724" s="44"/>
      <c r="FV724" s="44"/>
      <c r="FW724" s="44"/>
      <c r="FX724" s="44"/>
      <c r="FY724" s="44"/>
      <c r="FZ724" s="44"/>
      <c r="GA724" s="44"/>
      <c r="GB724" s="44"/>
      <c r="GC724" s="44"/>
      <c r="GD724" s="44"/>
      <c r="GE724" s="44"/>
      <c r="GF724" s="44"/>
      <c r="GG724" s="44"/>
      <c r="GH724" s="44"/>
      <c r="GI724" s="44"/>
      <c r="GJ724" s="44"/>
      <c r="GK724" s="44"/>
      <c r="GL724" s="44"/>
      <c r="GM724" s="44"/>
      <c r="GN724" s="44"/>
      <c r="GO724" s="44"/>
      <c r="GP724" s="44"/>
      <c r="GQ724" s="44"/>
      <c r="GR724" s="44"/>
      <c r="GS724" s="44"/>
      <c r="GT724" s="44"/>
      <c r="GU724" s="44"/>
      <c r="GV724" s="44"/>
      <c r="GW724" s="44"/>
      <c r="GX724" s="44"/>
      <c r="GY724" s="44"/>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4"/>
      <c r="HZ724" s="44"/>
      <c r="IA724" s="44"/>
      <c r="IB724" s="44"/>
      <c r="IC724" s="44"/>
      <c r="ID724" s="44"/>
      <c r="IE724" s="44"/>
      <c r="IF724" s="44"/>
      <c r="IG724" s="44"/>
      <c r="IH724" s="44"/>
      <c r="II724" s="44"/>
      <c r="IJ724" s="44"/>
      <c r="IK724" s="44"/>
      <c r="IL724" s="44"/>
      <c r="IM724" s="44"/>
      <c r="IN724" s="44"/>
      <c r="IO724" s="44"/>
      <c r="IP724" s="44"/>
      <c r="IQ724" s="44"/>
      <c r="IR724" s="44"/>
      <c r="IS724" s="44"/>
      <c r="IT724" s="44"/>
      <c r="IU724" s="44"/>
      <c r="IV724" s="44"/>
      <c r="IW724" s="44"/>
      <c r="IX724" s="44"/>
      <c r="IY724" s="44"/>
      <c r="IZ724" s="44"/>
      <c r="JA724" s="44"/>
      <c r="JB724" s="44"/>
      <c r="JC724" s="44"/>
      <c r="JD724" s="44"/>
      <c r="JE724" s="44"/>
      <c r="JF724" s="44"/>
      <c r="JG724" s="44"/>
      <c r="JH724" s="44"/>
      <c r="JI724" s="44"/>
      <c r="JJ724" s="44"/>
      <c r="JK724" s="44"/>
      <c r="JL724" s="44"/>
      <c r="JM724" s="44"/>
      <c r="JN724" s="44"/>
      <c r="JO724" s="44"/>
      <c r="JP724" s="44"/>
      <c r="JQ724" s="44"/>
      <c r="JR724" s="44"/>
      <c r="JS724" s="44"/>
      <c r="JT724" s="44"/>
      <c r="JU724" s="44"/>
      <c r="JV724" s="44"/>
      <c r="JW724" s="44"/>
      <c r="JX724" s="44"/>
      <c r="JY724" s="44"/>
      <c r="JZ724" s="44"/>
      <c r="KA724" s="44"/>
      <c r="KB724" s="44"/>
      <c r="KC724" s="44"/>
    </row>
    <row r="725" spans="1:289" x14ac:dyDescent="0.2">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44"/>
      <c r="FG725" s="44"/>
      <c r="FH725" s="44"/>
      <c r="FI725" s="44"/>
      <c r="FJ725" s="44"/>
      <c r="FK725" s="44"/>
      <c r="FL725" s="44"/>
      <c r="FM725" s="44"/>
      <c r="FN725" s="44"/>
      <c r="FO725" s="44"/>
      <c r="FP725" s="44"/>
      <c r="FQ725" s="44"/>
      <c r="FR725" s="44"/>
      <c r="FS725" s="44"/>
      <c r="FT725" s="44"/>
      <c r="FU725" s="44"/>
      <c r="FV725" s="44"/>
      <c r="FW725" s="44"/>
      <c r="FX725" s="44"/>
      <c r="FY725" s="44"/>
      <c r="FZ725" s="44"/>
      <c r="GA725" s="44"/>
      <c r="GB725" s="44"/>
      <c r="GC725" s="44"/>
      <c r="GD725" s="44"/>
      <c r="GE725" s="44"/>
      <c r="GF725" s="44"/>
      <c r="GG725" s="44"/>
      <c r="GH725" s="44"/>
      <c r="GI725" s="44"/>
      <c r="GJ725" s="44"/>
      <c r="GK725" s="44"/>
      <c r="GL725" s="44"/>
      <c r="GM725" s="44"/>
      <c r="GN725" s="44"/>
      <c r="GO725" s="44"/>
      <c r="GP725" s="44"/>
      <c r="GQ725" s="44"/>
      <c r="GR725" s="44"/>
      <c r="GS725" s="44"/>
      <c r="GT725" s="44"/>
      <c r="GU725" s="44"/>
      <c r="GV725" s="44"/>
      <c r="GW725" s="44"/>
      <c r="GX725" s="44"/>
      <c r="GY725" s="44"/>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4"/>
      <c r="HZ725" s="44"/>
      <c r="IA725" s="44"/>
      <c r="IB725" s="44"/>
      <c r="IC725" s="44"/>
      <c r="ID725" s="44"/>
      <c r="IE725" s="44"/>
      <c r="IF725" s="44"/>
      <c r="IG725" s="44"/>
      <c r="IH725" s="44"/>
      <c r="II725" s="44"/>
      <c r="IJ725" s="44"/>
      <c r="IK725" s="44"/>
      <c r="IL725" s="44"/>
      <c r="IM725" s="44"/>
      <c r="IN725" s="44"/>
      <c r="IO725" s="44"/>
      <c r="IP725" s="44"/>
      <c r="IQ725" s="44"/>
      <c r="IR725" s="44"/>
      <c r="IS725" s="44"/>
      <c r="IT725" s="44"/>
      <c r="IU725" s="44"/>
      <c r="IV725" s="44"/>
      <c r="IW725" s="44"/>
      <c r="IX725" s="44"/>
      <c r="IY725" s="44"/>
      <c r="IZ725" s="44"/>
      <c r="JA725" s="44"/>
      <c r="JB725" s="44"/>
      <c r="JC725" s="44"/>
      <c r="JD725" s="44"/>
      <c r="JE725" s="44"/>
      <c r="JF725" s="44"/>
      <c r="JG725" s="44"/>
      <c r="JH725" s="44"/>
      <c r="JI725" s="44"/>
      <c r="JJ725" s="44"/>
      <c r="JK725" s="44"/>
      <c r="JL725" s="44"/>
      <c r="JM725" s="44"/>
      <c r="JN725" s="44"/>
      <c r="JO725" s="44"/>
      <c r="JP725" s="44"/>
      <c r="JQ725" s="44"/>
      <c r="JR725" s="44"/>
      <c r="JS725" s="44"/>
      <c r="JT725" s="44"/>
      <c r="JU725" s="44"/>
      <c r="JV725" s="44"/>
      <c r="JW725" s="44"/>
      <c r="JX725" s="44"/>
      <c r="JY725" s="44"/>
      <c r="JZ725" s="44"/>
      <c r="KA725" s="44"/>
      <c r="KB725" s="44"/>
      <c r="KC725" s="44"/>
    </row>
    <row r="726" spans="1:289" x14ac:dyDescent="0.2">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44"/>
      <c r="FG726" s="44"/>
      <c r="FH726" s="44"/>
      <c r="FI726" s="44"/>
      <c r="FJ726" s="44"/>
      <c r="FK726" s="44"/>
      <c r="FL726" s="44"/>
      <c r="FM726" s="44"/>
      <c r="FN726" s="44"/>
      <c r="FO726" s="44"/>
      <c r="FP726" s="44"/>
      <c r="FQ726" s="44"/>
      <c r="FR726" s="44"/>
      <c r="FS726" s="44"/>
      <c r="FT726" s="44"/>
      <c r="FU726" s="44"/>
      <c r="FV726" s="44"/>
      <c r="FW726" s="44"/>
      <c r="FX726" s="44"/>
      <c r="FY726" s="44"/>
      <c r="FZ726" s="44"/>
      <c r="GA726" s="44"/>
      <c r="GB726" s="44"/>
      <c r="GC726" s="44"/>
      <c r="GD726" s="44"/>
      <c r="GE726" s="44"/>
      <c r="GF726" s="44"/>
      <c r="GG726" s="44"/>
      <c r="GH726" s="44"/>
      <c r="GI726" s="44"/>
      <c r="GJ726" s="44"/>
      <c r="GK726" s="44"/>
      <c r="GL726" s="44"/>
      <c r="GM726" s="44"/>
      <c r="GN726" s="44"/>
      <c r="GO726" s="44"/>
      <c r="GP726" s="44"/>
      <c r="GQ726" s="44"/>
      <c r="GR726" s="44"/>
      <c r="GS726" s="44"/>
      <c r="GT726" s="44"/>
      <c r="GU726" s="44"/>
      <c r="GV726" s="44"/>
      <c r="GW726" s="44"/>
      <c r="GX726" s="44"/>
      <c r="GY726" s="44"/>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4"/>
      <c r="HZ726" s="44"/>
      <c r="IA726" s="44"/>
      <c r="IB726" s="44"/>
      <c r="IC726" s="44"/>
      <c r="ID726" s="44"/>
      <c r="IE726" s="44"/>
      <c r="IF726" s="44"/>
      <c r="IG726" s="44"/>
      <c r="IH726" s="44"/>
      <c r="II726" s="44"/>
      <c r="IJ726" s="44"/>
      <c r="IK726" s="44"/>
      <c r="IL726" s="44"/>
      <c r="IM726" s="44"/>
      <c r="IN726" s="44"/>
      <c r="IO726" s="44"/>
      <c r="IP726" s="44"/>
      <c r="IQ726" s="44"/>
      <c r="IR726" s="44"/>
      <c r="IS726" s="44"/>
      <c r="IT726" s="44"/>
      <c r="IU726" s="44"/>
      <c r="IV726" s="44"/>
      <c r="IW726" s="44"/>
      <c r="IX726" s="44"/>
      <c r="IY726" s="44"/>
      <c r="IZ726" s="44"/>
      <c r="JA726" s="44"/>
      <c r="JB726" s="44"/>
      <c r="JC726" s="44"/>
      <c r="JD726" s="44"/>
      <c r="JE726" s="44"/>
      <c r="JF726" s="44"/>
      <c r="JG726" s="44"/>
      <c r="JH726" s="44"/>
      <c r="JI726" s="44"/>
      <c r="JJ726" s="44"/>
      <c r="JK726" s="44"/>
      <c r="JL726" s="44"/>
      <c r="JM726" s="44"/>
      <c r="JN726" s="44"/>
      <c r="JO726" s="44"/>
      <c r="JP726" s="44"/>
      <c r="JQ726" s="44"/>
      <c r="JR726" s="44"/>
      <c r="JS726" s="44"/>
      <c r="JT726" s="44"/>
      <c r="JU726" s="44"/>
      <c r="JV726" s="44"/>
      <c r="JW726" s="44"/>
      <c r="JX726" s="44"/>
      <c r="JY726" s="44"/>
      <c r="JZ726" s="44"/>
      <c r="KA726" s="44"/>
      <c r="KB726" s="44"/>
      <c r="KC726" s="44"/>
    </row>
    <row r="727" spans="1:289" x14ac:dyDescent="0.2">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44"/>
      <c r="FG727" s="44"/>
      <c r="FH727" s="44"/>
      <c r="FI727" s="44"/>
      <c r="FJ727" s="44"/>
      <c r="FK727" s="44"/>
      <c r="FL727" s="44"/>
      <c r="FM727" s="44"/>
      <c r="FN727" s="44"/>
      <c r="FO727" s="44"/>
      <c r="FP727" s="44"/>
      <c r="FQ727" s="44"/>
      <c r="FR727" s="44"/>
      <c r="FS727" s="44"/>
      <c r="FT727" s="44"/>
      <c r="FU727" s="44"/>
      <c r="FV727" s="44"/>
      <c r="FW727" s="44"/>
      <c r="FX727" s="44"/>
      <c r="FY727" s="44"/>
      <c r="FZ727" s="44"/>
      <c r="GA727" s="44"/>
      <c r="GB727" s="44"/>
      <c r="GC727" s="44"/>
      <c r="GD727" s="44"/>
      <c r="GE727" s="44"/>
      <c r="GF727" s="44"/>
      <c r="GG727" s="44"/>
      <c r="GH727" s="44"/>
      <c r="GI727" s="44"/>
      <c r="GJ727" s="44"/>
      <c r="GK727" s="44"/>
      <c r="GL727" s="44"/>
      <c r="GM727" s="44"/>
      <c r="GN727" s="44"/>
      <c r="GO727" s="44"/>
      <c r="GP727" s="44"/>
      <c r="GQ727" s="44"/>
      <c r="GR727" s="44"/>
      <c r="GS727" s="44"/>
      <c r="GT727" s="44"/>
      <c r="GU727" s="44"/>
      <c r="GV727" s="44"/>
      <c r="GW727" s="44"/>
      <c r="GX727" s="44"/>
      <c r="GY727" s="44"/>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4"/>
      <c r="HZ727" s="44"/>
      <c r="IA727" s="44"/>
      <c r="IB727" s="44"/>
      <c r="IC727" s="44"/>
      <c r="ID727" s="44"/>
      <c r="IE727" s="44"/>
      <c r="IF727" s="44"/>
      <c r="IG727" s="44"/>
      <c r="IH727" s="44"/>
      <c r="II727" s="44"/>
      <c r="IJ727" s="44"/>
      <c r="IK727" s="44"/>
      <c r="IL727" s="44"/>
      <c r="IM727" s="44"/>
      <c r="IN727" s="44"/>
      <c r="IO727" s="44"/>
      <c r="IP727" s="44"/>
      <c r="IQ727" s="44"/>
      <c r="IR727" s="44"/>
      <c r="IS727" s="44"/>
      <c r="IT727" s="44"/>
      <c r="IU727" s="44"/>
      <c r="IV727" s="44"/>
      <c r="IW727" s="44"/>
      <c r="IX727" s="44"/>
      <c r="IY727" s="44"/>
      <c r="IZ727" s="44"/>
      <c r="JA727" s="44"/>
      <c r="JB727" s="44"/>
      <c r="JC727" s="44"/>
      <c r="JD727" s="44"/>
      <c r="JE727" s="44"/>
      <c r="JF727" s="44"/>
      <c r="JG727" s="44"/>
      <c r="JH727" s="44"/>
      <c r="JI727" s="44"/>
      <c r="JJ727" s="44"/>
      <c r="JK727" s="44"/>
      <c r="JL727" s="44"/>
      <c r="JM727" s="44"/>
      <c r="JN727" s="44"/>
      <c r="JO727" s="44"/>
      <c r="JP727" s="44"/>
      <c r="JQ727" s="44"/>
      <c r="JR727" s="44"/>
      <c r="JS727" s="44"/>
      <c r="JT727" s="44"/>
      <c r="JU727" s="44"/>
      <c r="JV727" s="44"/>
      <c r="JW727" s="44"/>
      <c r="JX727" s="44"/>
      <c r="JY727" s="44"/>
      <c r="JZ727" s="44"/>
      <c r="KA727" s="44"/>
      <c r="KB727" s="44"/>
      <c r="KC727" s="44"/>
    </row>
    <row r="728" spans="1:289" x14ac:dyDescent="0.2">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44"/>
      <c r="FG728" s="44"/>
      <c r="FH728" s="44"/>
      <c r="FI728" s="44"/>
      <c r="FJ728" s="44"/>
      <c r="FK728" s="44"/>
      <c r="FL728" s="44"/>
      <c r="FM728" s="44"/>
      <c r="FN728" s="44"/>
      <c r="FO728" s="44"/>
      <c r="FP728" s="44"/>
      <c r="FQ728" s="44"/>
      <c r="FR728" s="44"/>
      <c r="FS728" s="44"/>
      <c r="FT728" s="44"/>
      <c r="FU728" s="44"/>
      <c r="FV728" s="44"/>
      <c r="FW728" s="44"/>
      <c r="FX728" s="44"/>
      <c r="FY728" s="44"/>
      <c r="FZ728" s="44"/>
      <c r="GA728" s="44"/>
      <c r="GB728" s="44"/>
      <c r="GC728" s="44"/>
      <c r="GD728" s="44"/>
      <c r="GE728" s="44"/>
      <c r="GF728" s="44"/>
      <c r="GG728" s="44"/>
      <c r="GH728" s="44"/>
      <c r="GI728" s="44"/>
      <c r="GJ728" s="44"/>
      <c r="GK728" s="44"/>
      <c r="GL728" s="44"/>
      <c r="GM728" s="44"/>
      <c r="GN728" s="44"/>
      <c r="GO728" s="44"/>
      <c r="GP728" s="44"/>
      <c r="GQ728" s="44"/>
      <c r="GR728" s="44"/>
      <c r="GS728" s="44"/>
      <c r="GT728" s="44"/>
      <c r="GU728" s="44"/>
      <c r="GV728" s="44"/>
      <c r="GW728" s="44"/>
      <c r="GX728" s="44"/>
      <c r="GY728" s="44"/>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4"/>
      <c r="HZ728" s="44"/>
      <c r="IA728" s="44"/>
      <c r="IB728" s="44"/>
      <c r="IC728" s="44"/>
      <c r="ID728" s="44"/>
      <c r="IE728" s="44"/>
      <c r="IF728" s="44"/>
      <c r="IG728" s="44"/>
      <c r="IH728" s="44"/>
      <c r="II728" s="44"/>
      <c r="IJ728" s="44"/>
      <c r="IK728" s="44"/>
      <c r="IL728" s="44"/>
      <c r="IM728" s="44"/>
      <c r="IN728" s="44"/>
      <c r="IO728" s="44"/>
      <c r="IP728" s="44"/>
      <c r="IQ728" s="44"/>
      <c r="IR728" s="44"/>
      <c r="IS728" s="44"/>
      <c r="IT728" s="44"/>
      <c r="IU728" s="44"/>
      <c r="IV728" s="44"/>
      <c r="IW728" s="44"/>
      <c r="IX728" s="44"/>
      <c r="IY728" s="44"/>
      <c r="IZ728" s="44"/>
      <c r="JA728" s="44"/>
      <c r="JB728" s="44"/>
      <c r="JC728" s="44"/>
      <c r="JD728" s="44"/>
      <c r="JE728" s="44"/>
      <c r="JF728" s="44"/>
      <c r="JG728" s="44"/>
      <c r="JH728" s="44"/>
      <c r="JI728" s="44"/>
      <c r="JJ728" s="44"/>
      <c r="JK728" s="44"/>
      <c r="JL728" s="44"/>
      <c r="JM728" s="44"/>
      <c r="JN728" s="44"/>
      <c r="JO728" s="44"/>
      <c r="JP728" s="44"/>
      <c r="JQ728" s="44"/>
      <c r="JR728" s="44"/>
      <c r="JS728" s="44"/>
      <c r="JT728" s="44"/>
      <c r="JU728" s="44"/>
      <c r="JV728" s="44"/>
      <c r="JW728" s="44"/>
      <c r="JX728" s="44"/>
      <c r="JY728" s="44"/>
      <c r="JZ728" s="44"/>
      <c r="KA728" s="44"/>
      <c r="KB728" s="44"/>
      <c r="KC728" s="44"/>
    </row>
    <row r="729" spans="1:289" x14ac:dyDescent="0.2">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44"/>
      <c r="FG729" s="44"/>
      <c r="FH729" s="44"/>
      <c r="FI729" s="44"/>
      <c r="FJ729" s="44"/>
      <c r="FK729" s="44"/>
      <c r="FL729" s="44"/>
      <c r="FM729" s="44"/>
      <c r="FN729" s="44"/>
      <c r="FO729" s="44"/>
      <c r="FP729" s="44"/>
      <c r="FQ729" s="44"/>
      <c r="FR729" s="44"/>
      <c r="FS729" s="44"/>
      <c r="FT729" s="44"/>
      <c r="FU729" s="44"/>
      <c r="FV729" s="44"/>
      <c r="FW729" s="44"/>
      <c r="FX729" s="44"/>
      <c r="FY729" s="44"/>
      <c r="FZ729" s="44"/>
      <c r="GA729" s="44"/>
      <c r="GB729" s="44"/>
      <c r="GC729" s="44"/>
      <c r="GD729" s="44"/>
      <c r="GE729" s="44"/>
      <c r="GF729" s="44"/>
      <c r="GG729" s="44"/>
      <c r="GH729" s="44"/>
      <c r="GI729" s="44"/>
      <c r="GJ729" s="44"/>
      <c r="GK729" s="44"/>
      <c r="GL729" s="44"/>
      <c r="GM729" s="44"/>
      <c r="GN729" s="44"/>
      <c r="GO729" s="44"/>
      <c r="GP729" s="44"/>
      <c r="GQ729" s="44"/>
      <c r="GR729" s="44"/>
      <c r="GS729" s="44"/>
      <c r="GT729" s="44"/>
      <c r="GU729" s="44"/>
      <c r="GV729" s="44"/>
      <c r="GW729" s="44"/>
      <c r="GX729" s="44"/>
      <c r="GY729" s="44"/>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4"/>
      <c r="HZ729" s="44"/>
      <c r="IA729" s="44"/>
      <c r="IB729" s="44"/>
      <c r="IC729" s="44"/>
      <c r="ID729" s="44"/>
      <c r="IE729" s="44"/>
      <c r="IF729" s="44"/>
      <c r="IG729" s="44"/>
      <c r="IH729" s="44"/>
      <c r="II729" s="44"/>
      <c r="IJ729" s="44"/>
      <c r="IK729" s="44"/>
      <c r="IL729" s="44"/>
      <c r="IM729" s="44"/>
      <c r="IN729" s="44"/>
      <c r="IO729" s="44"/>
      <c r="IP729" s="44"/>
      <c r="IQ729" s="44"/>
      <c r="IR729" s="44"/>
      <c r="IS729" s="44"/>
      <c r="IT729" s="44"/>
      <c r="IU729" s="44"/>
      <c r="IV729" s="44"/>
      <c r="IW729" s="44"/>
      <c r="IX729" s="44"/>
      <c r="IY729" s="44"/>
      <c r="IZ729" s="44"/>
      <c r="JA729" s="44"/>
      <c r="JB729" s="44"/>
      <c r="JC729" s="44"/>
      <c r="JD729" s="44"/>
      <c r="JE729" s="44"/>
      <c r="JF729" s="44"/>
      <c r="JG729" s="44"/>
      <c r="JH729" s="44"/>
      <c r="JI729" s="44"/>
      <c r="JJ729" s="44"/>
      <c r="JK729" s="44"/>
      <c r="JL729" s="44"/>
      <c r="JM729" s="44"/>
      <c r="JN729" s="44"/>
      <c r="JO729" s="44"/>
      <c r="JP729" s="44"/>
      <c r="JQ729" s="44"/>
      <c r="JR729" s="44"/>
      <c r="JS729" s="44"/>
      <c r="JT729" s="44"/>
      <c r="JU729" s="44"/>
      <c r="JV729" s="44"/>
      <c r="JW729" s="44"/>
      <c r="JX729" s="44"/>
      <c r="JY729" s="44"/>
      <c r="JZ729" s="44"/>
      <c r="KA729" s="44"/>
      <c r="KB729" s="44"/>
      <c r="KC729" s="44"/>
    </row>
    <row r="730" spans="1:289" x14ac:dyDescent="0.2">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44"/>
      <c r="FG730" s="44"/>
      <c r="FH730" s="44"/>
      <c r="FI730" s="44"/>
      <c r="FJ730" s="44"/>
      <c r="FK730" s="44"/>
      <c r="FL730" s="44"/>
      <c r="FM730" s="44"/>
      <c r="FN730" s="44"/>
      <c r="FO730" s="44"/>
      <c r="FP730" s="44"/>
      <c r="FQ730" s="44"/>
      <c r="FR730" s="44"/>
      <c r="FS730" s="44"/>
      <c r="FT730" s="44"/>
      <c r="FU730" s="44"/>
      <c r="FV730" s="44"/>
      <c r="FW730" s="44"/>
      <c r="FX730" s="44"/>
      <c r="FY730" s="44"/>
      <c r="FZ730" s="44"/>
      <c r="GA730" s="44"/>
      <c r="GB730" s="44"/>
      <c r="GC730" s="44"/>
      <c r="GD730" s="44"/>
      <c r="GE730" s="44"/>
      <c r="GF730" s="44"/>
      <c r="GG730" s="44"/>
      <c r="GH730" s="44"/>
      <c r="GI730" s="44"/>
      <c r="GJ730" s="44"/>
      <c r="GK730" s="44"/>
      <c r="GL730" s="44"/>
      <c r="GM730" s="44"/>
      <c r="GN730" s="44"/>
      <c r="GO730" s="44"/>
      <c r="GP730" s="44"/>
      <c r="GQ730" s="44"/>
      <c r="GR730" s="44"/>
      <c r="GS730" s="44"/>
      <c r="GT730" s="44"/>
      <c r="GU730" s="44"/>
      <c r="GV730" s="44"/>
      <c r="GW730" s="44"/>
      <c r="GX730" s="44"/>
      <c r="GY730" s="44"/>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4"/>
      <c r="HZ730" s="44"/>
      <c r="IA730" s="44"/>
      <c r="IB730" s="44"/>
      <c r="IC730" s="44"/>
      <c r="ID730" s="44"/>
      <c r="IE730" s="44"/>
      <c r="IF730" s="44"/>
      <c r="IG730" s="44"/>
      <c r="IH730" s="44"/>
      <c r="II730" s="44"/>
      <c r="IJ730" s="44"/>
      <c r="IK730" s="44"/>
      <c r="IL730" s="44"/>
      <c r="IM730" s="44"/>
      <c r="IN730" s="44"/>
      <c r="IO730" s="44"/>
      <c r="IP730" s="44"/>
      <c r="IQ730" s="44"/>
      <c r="IR730" s="44"/>
      <c r="IS730" s="44"/>
      <c r="IT730" s="44"/>
      <c r="IU730" s="44"/>
      <c r="IV730" s="44"/>
      <c r="IW730" s="44"/>
      <c r="IX730" s="44"/>
      <c r="IY730" s="44"/>
      <c r="IZ730" s="44"/>
      <c r="JA730" s="44"/>
      <c r="JB730" s="44"/>
      <c r="JC730" s="44"/>
      <c r="JD730" s="44"/>
      <c r="JE730" s="44"/>
      <c r="JF730" s="44"/>
      <c r="JG730" s="44"/>
      <c r="JH730" s="44"/>
      <c r="JI730" s="44"/>
      <c r="JJ730" s="44"/>
      <c r="JK730" s="44"/>
      <c r="JL730" s="44"/>
      <c r="JM730" s="44"/>
      <c r="JN730" s="44"/>
      <c r="JO730" s="44"/>
      <c r="JP730" s="44"/>
      <c r="JQ730" s="44"/>
      <c r="JR730" s="44"/>
      <c r="JS730" s="44"/>
      <c r="JT730" s="44"/>
      <c r="JU730" s="44"/>
      <c r="JV730" s="44"/>
      <c r="JW730" s="44"/>
      <c r="JX730" s="44"/>
      <c r="JY730" s="44"/>
      <c r="JZ730" s="44"/>
      <c r="KA730" s="44"/>
      <c r="KB730" s="44"/>
      <c r="KC730" s="44"/>
    </row>
    <row r="731" spans="1:289" x14ac:dyDescent="0.2">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44"/>
      <c r="FG731" s="44"/>
      <c r="FH731" s="44"/>
      <c r="FI731" s="44"/>
      <c r="FJ731" s="44"/>
      <c r="FK731" s="44"/>
      <c r="FL731" s="44"/>
      <c r="FM731" s="44"/>
      <c r="FN731" s="44"/>
      <c r="FO731" s="44"/>
      <c r="FP731" s="44"/>
      <c r="FQ731" s="44"/>
      <c r="FR731" s="44"/>
      <c r="FS731" s="44"/>
      <c r="FT731" s="44"/>
      <c r="FU731" s="44"/>
      <c r="FV731" s="44"/>
      <c r="FW731" s="44"/>
      <c r="FX731" s="44"/>
      <c r="FY731" s="44"/>
      <c r="FZ731" s="44"/>
      <c r="GA731" s="44"/>
      <c r="GB731" s="44"/>
      <c r="GC731" s="44"/>
      <c r="GD731" s="44"/>
      <c r="GE731" s="44"/>
      <c r="GF731" s="44"/>
      <c r="GG731" s="44"/>
      <c r="GH731" s="44"/>
      <c r="GI731" s="44"/>
      <c r="GJ731" s="44"/>
      <c r="GK731" s="44"/>
      <c r="GL731" s="44"/>
      <c r="GM731" s="44"/>
      <c r="GN731" s="44"/>
      <c r="GO731" s="44"/>
      <c r="GP731" s="44"/>
      <c r="GQ731" s="44"/>
      <c r="GR731" s="44"/>
      <c r="GS731" s="44"/>
      <c r="GT731" s="44"/>
      <c r="GU731" s="44"/>
      <c r="GV731" s="44"/>
      <c r="GW731" s="44"/>
      <c r="GX731" s="44"/>
      <c r="GY731" s="44"/>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4"/>
      <c r="HZ731" s="44"/>
      <c r="IA731" s="44"/>
      <c r="IB731" s="44"/>
      <c r="IC731" s="44"/>
      <c r="ID731" s="44"/>
      <c r="IE731" s="44"/>
      <c r="IF731" s="44"/>
      <c r="IG731" s="44"/>
      <c r="IH731" s="44"/>
      <c r="II731" s="44"/>
      <c r="IJ731" s="44"/>
      <c r="IK731" s="44"/>
      <c r="IL731" s="44"/>
      <c r="IM731" s="44"/>
      <c r="IN731" s="44"/>
      <c r="IO731" s="44"/>
      <c r="IP731" s="44"/>
      <c r="IQ731" s="44"/>
      <c r="IR731" s="44"/>
      <c r="IS731" s="44"/>
      <c r="IT731" s="44"/>
      <c r="IU731" s="44"/>
      <c r="IV731" s="44"/>
      <c r="IW731" s="44"/>
      <c r="IX731" s="44"/>
      <c r="IY731" s="44"/>
      <c r="IZ731" s="44"/>
      <c r="JA731" s="44"/>
      <c r="JB731" s="44"/>
      <c r="JC731" s="44"/>
      <c r="JD731" s="44"/>
      <c r="JE731" s="44"/>
      <c r="JF731" s="44"/>
      <c r="JG731" s="44"/>
      <c r="JH731" s="44"/>
      <c r="JI731" s="44"/>
      <c r="JJ731" s="44"/>
      <c r="JK731" s="44"/>
      <c r="JL731" s="44"/>
      <c r="JM731" s="44"/>
      <c r="JN731" s="44"/>
      <c r="JO731" s="44"/>
      <c r="JP731" s="44"/>
      <c r="JQ731" s="44"/>
      <c r="JR731" s="44"/>
      <c r="JS731" s="44"/>
      <c r="JT731" s="44"/>
      <c r="JU731" s="44"/>
      <c r="JV731" s="44"/>
      <c r="JW731" s="44"/>
      <c r="JX731" s="44"/>
      <c r="JY731" s="44"/>
      <c r="JZ731" s="44"/>
      <c r="KA731" s="44"/>
      <c r="KB731" s="44"/>
      <c r="KC731" s="44"/>
    </row>
    <row r="732" spans="1:289" x14ac:dyDescent="0.2">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44"/>
      <c r="FG732" s="44"/>
      <c r="FH732" s="44"/>
      <c r="FI732" s="44"/>
      <c r="FJ732" s="44"/>
      <c r="FK732" s="44"/>
      <c r="FL732" s="44"/>
      <c r="FM732" s="44"/>
      <c r="FN732" s="44"/>
      <c r="FO732" s="44"/>
      <c r="FP732" s="44"/>
      <c r="FQ732" s="44"/>
      <c r="FR732" s="44"/>
      <c r="FS732" s="44"/>
      <c r="FT732" s="44"/>
      <c r="FU732" s="44"/>
      <c r="FV732" s="44"/>
      <c r="FW732" s="44"/>
      <c r="FX732" s="44"/>
      <c r="FY732" s="44"/>
      <c r="FZ732" s="44"/>
      <c r="GA732" s="44"/>
      <c r="GB732" s="44"/>
      <c r="GC732" s="44"/>
      <c r="GD732" s="44"/>
      <c r="GE732" s="44"/>
      <c r="GF732" s="44"/>
      <c r="GG732" s="44"/>
      <c r="GH732" s="44"/>
      <c r="GI732" s="44"/>
      <c r="GJ732" s="44"/>
      <c r="GK732" s="44"/>
      <c r="GL732" s="44"/>
      <c r="GM732" s="44"/>
      <c r="GN732" s="44"/>
      <c r="GO732" s="44"/>
      <c r="GP732" s="44"/>
      <c r="GQ732" s="44"/>
      <c r="GR732" s="44"/>
      <c r="GS732" s="44"/>
      <c r="GT732" s="44"/>
      <c r="GU732" s="44"/>
      <c r="GV732" s="44"/>
      <c r="GW732" s="44"/>
      <c r="GX732" s="44"/>
      <c r="GY732" s="44"/>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4"/>
      <c r="HZ732" s="44"/>
      <c r="IA732" s="44"/>
      <c r="IB732" s="44"/>
      <c r="IC732" s="44"/>
      <c r="ID732" s="44"/>
      <c r="IE732" s="44"/>
      <c r="IF732" s="44"/>
      <c r="IG732" s="44"/>
      <c r="IH732" s="44"/>
      <c r="II732" s="44"/>
      <c r="IJ732" s="44"/>
      <c r="IK732" s="44"/>
      <c r="IL732" s="44"/>
      <c r="IM732" s="44"/>
      <c r="IN732" s="44"/>
      <c r="IO732" s="44"/>
      <c r="IP732" s="44"/>
      <c r="IQ732" s="44"/>
      <c r="IR732" s="44"/>
      <c r="IS732" s="44"/>
      <c r="IT732" s="44"/>
      <c r="IU732" s="44"/>
      <c r="IV732" s="44"/>
      <c r="IW732" s="44"/>
      <c r="IX732" s="44"/>
      <c r="IY732" s="44"/>
      <c r="IZ732" s="44"/>
      <c r="JA732" s="44"/>
      <c r="JB732" s="44"/>
      <c r="JC732" s="44"/>
      <c r="JD732" s="44"/>
      <c r="JE732" s="44"/>
      <c r="JF732" s="44"/>
      <c r="JG732" s="44"/>
      <c r="JH732" s="44"/>
      <c r="JI732" s="44"/>
      <c r="JJ732" s="44"/>
      <c r="JK732" s="44"/>
      <c r="JL732" s="44"/>
      <c r="JM732" s="44"/>
      <c r="JN732" s="44"/>
      <c r="JO732" s="44"/>
      <c r="JP732" s="44"/>
      <c r="JQ732" s="44"/>
      <c r="JR732" s="44"/>
      <c r="JS732" s="44"/>
      <c r="JT732" s="44"/>
      <c r="JU732" s="44"/>
      <c r="JV732" s="44"/>
      <c r="JW732" s="44"/>
      <c r="JX732" s="44"/>
      <c r="JY732" s="44"/>
      <c r="JZ732" s="44"/>
      <c r="KA732" s="44"/>
      <c r="KB732" s="44"/>
      <c r="KC732" s="44"/>
    </row>
    <row r="733" spans="1:289" x14ac:dyDescent="0.2">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44"/>
      <c r="FG733" s="44"/>
      <c r="FH733" s="44"/>
      <c r="FI733" s="44"/>
      <c r="FJ733" s="44"/>
      <c r="FK733" s="44"/>
      <c r="FL733" s="44"/>
      <c r="FM733" s="44"/>
      <c r="FN733" s="44"/>
      <c r="FO733" s="44"/>
      <c r="FP733" s="44"/>
      <c r="FQ733" s="44"/>
      <c r="FR733" s="44"/>
      <c r="FS733" s="44"/>
      <c r="FT733" s="44"/>
      <c r="FU733" s="44"/>
      <c r="FV733" s="44"/>
      <c r="FW733" s="44"/>
      <c r="FX733" s="44"/>
      <c r="FY733" s="44"/>
      <c r="FZ733" s="44"/>
      <c r="GA733" s="44"/>
      <c r="GB733" s="44"/>
      <c r="GC733" s="44"/>
      <c r="GD733" s="44"/>
      <c r="GE733" s="44"/>
      <c r="GF733" s="44"/>
      <c r="GG733" s="44"/>
      <c r="GH733" s="44"/>
      <c r="GI733" s="44"/>
      <c r="GJ733" s="44"/>
      <c r="GK733" s="44"/>
      <c r="GL733" s="44"/>
      <c r="GM733" s="44"/>
      <c r="GN733" s="44"/>
      <c r="GO733" s="44"/>
      <c r="GP733" s="44"/>
      <c r="GQ733" s="44"/>
      <c r="GR733" s="44"/>
      <c r="GS733" s="44"/>
      <c r="GT733" s="44"/>
      <c r="GU733" s="44"/>
      <c r="GV733" s="44"/>
      <c r="GW733" s="44"/>
      <c r="GX733" s="44"/>
      <c r="GY733" s="44"/>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4"/>
      <c r="HZ733" s="44"/>
      <c r="IA733" s="44"/>
      <c r="IB733" s="44"/>
      <c r="IC733" s="44"/>
      <c r="ID733" s="44"/>
      <c r="IE733" s="44"/>
      <c r="IF733" s="44"/>
      <c r="IG733" s="44"/>
      <c r="IH733" s="44"/>
      <c r="II733" s="44"/>
      <c r="IJ733" s="44"/>
      <c r="IK733" s="44"/>
      <c r="IL733" s="44"/>
      <c r="IM733" s="44"/>
      <c r="IN733" s="44"/>
      <c r="IO733" s="44"/>
      <c r="IP733" s="44"/>
      <c r="IQ733" s="44"/>
      <c r="IR733" s="44"/>
      <c r="IS733" s="44"/>
      <c r="IT733" s="44"/>
      <c r="IU733" s="44"/>
      <c r="IV733" s="44"/>
      <c r="IW733" s="44"/>
      <c r="IX733" s="44"/>
      <c r="IY733" s="44"/>
      <c r="IZ733" s="44"/>
      <c r="JA733" s="44"/>
      <c r="JB733" s="44"/>
      <c r="JC733" s="44"/>
      <c r="JD733" s="44"/>
      <c r="JE733" s="44"/>
      <c r="JF733" s="44"/>
      <c r="JG733" s="44"/>
      <c r="JH733" s="44"/>
      <c r="JI733" s="44"/>
      <c r="JJ733" s="44"/>
      <c r="JK733" s="44"/>
      <c r="JL733" s="44"/>
      <c r="JM733" s="44"/>
      <c r="JN733" s="44"/>
      <c r="JO733" s="44"/>
      <c r="JP733" s="44"/>
      <c r="JQ733" s="44"/>
      <c r="JR733" s="44"/>
      <c r="JS733" s="44"/>
      <c r="JT733" s="44"/>
      <c r="JU733" s="44"/>
      <c r="JV733" s="44"/>
      <c r="JW733" s="44"/>
      <c r="JX733" s="44"/>
      <c r="JY733" s="44"/>
      <c r="JZ733" s="44"/>
      <c r="KA733" s="44"/>
      <c r="KB733" s="44"/>
      <c r="KC733" s="44"/>
    </row>
    <row r="734" spans="1:289" x14ac:dyDescent="0.2">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44"/>
      <c r="FG734" s="44"/>
      <c r="FH734" s="44"/>
      <c r="FI734" s="44"/>
      <c r="FJ734" s="44"/>
      <c r="FK734" s="44"/>
      <c r="FL734" s="44"/>
      <c r="FM734" s="44"/>
      <c r="FN734" s="44"/>
      <c r="FO734" s="44"/>
      <c r="FP734" s="44"/>
      <c r="FQ734" s="44"/>
      <c r="FR734" s="44"/>
      <c r="FS734" s="44"/>
      <c r="FT734" s="44"/>
      <c r="FU734" s="44"/>
      <c r="FV734" s="44"/>
      <c r="FW734" s="44"/>
      <c r="FX734" s="44"/>
      <c r="FY734" s="44"/>
      <c r="FZ734" s="44"/>
      <c r="GA734" s="44"/>
      <c r="GB734" s="44"/>
      <c r="GC734" s="44"/>
      <c r="GD734" s="44"/>
      <c r="GE734" s="44"/>
      <c r="GF734" s="44"/>
      <c r="GG734" s="44"/>
      <c r="GH734" s="44"/>
      <c r="GI734" s="44"/>
      <c r="GJ734" s="44"/>
      <c r="GK734" s="44"/>
      <c r="GL734" s="44"/>
      <c r="GM734" s="44"/>
      <c r="GN734" s="44"/>
      <c r="GO734" s="44"/>
      <c r="GP734" s="44"/>
      <c r="GQ734" s="44"/>
      <c r="GR734" s="44"/>
      <c r="GS734" s="44"/>
      <c r="GT734" s="44"/>
      <c r="GU734" s="44"/>
      <c r="GV734" s="44"/>
      <c r="GW734" s="44"/>
      <c r="GX734" s="44"/>
      <c r="GY734" s="44"/>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4"/>
      <c r="HZ734" s="44"/>
      <c r="IA734" s="44"/>
      <c r="IB734" s="44"/>
      <c r="IC734" s="44"/>
      <c r="ID734" s="44"/>
      <c r="IE734" s="44"/>
      <c r="IF734" s="44"/>
      <c r="IG734" s="44"/>
      <c r="IH734" s="44"/>
      <c r="II734" s="44"/>
      <c r="IJ734" s="44"/>
      <c r="IK734" s="44"/>
      <c r="IL734" s="44"/>
      <c r="IM734" s="44"/>
      <c r="IN734" s="44"/>
      <c r="IO734" s="44"/>
      <c r="IP734" s="44"/>
      <c r="IQ734" s="44"/>
      <c r="IR734" s="44"/>
      <c r="IS734" s="44"/>
      <c r="IT734" s="44"/>
      <c r="IU734" s="44"/>
      <c r="IV734" s="44"/>
      <c r="IW734" s="44"/>
      <c r="IX734" s="44"/>
      <c r="IY734" s="44"/>
      <c r="IZ734" s="44"/>
      <c r="JA734" s="44"/>
      <c r="JB734" s="44"/>
      <c r="JC734" s="44"/>
      <c r="JD734" s="44"/>
      <c r="JE734" s="44"/>
      <c r="JF734" s="44"/>
      <c r="JG734" s="44"/>
      <c r="JH734" s="44"/>
      <c r="JI734" s="44"/>
      <c r="JJ734" s="44"/>
      <c r="JK734" s="44"/>
      <c r="JL734" s="44"/>
      <c r="JM734" s="44"/>
      <c r="JN734" s="44"/>
      <c r="JO734" s="44"/>
      <c r="JP734" s="44"/>
      <c r="JQ734" s="44"/>
      <c r="JR734" s="44"/>
      <c r="JS734" s="44"/>
      <c r="JT734" s="44"/>
      <c r="JU734" s="44"/>
      <c r="JV734" s="44"/>
      <c r="JW734" s="44"/>
      <c r="JX734" s="44"/>
      <c r="JY734" s="44"/>
      <c r="JZ734" s="44"/>
      <c r="KA734" s="44"/>
      <c r="KB734" s="44"/>
      <c r="KC734" s="44"/>
    </row>
    <row r="735" spans="1:289" x14ac:dyDescent="0.2">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44"/>
      <c r="FG735" s="44"/>
      <c r="FH735" s="44"/>
      <c r="FI735" s="44"/>
      <c r="FJ735" s="44"/>
      <c r="FK735" s="44"/>
      <c r="FL735" s="44"/>
      <c r="FM735" s="44"/>
      <c r="FN735" s="44"/>
      <c r="FO735" s="44"/>
      <c r="FP735" s="44"/>
      <c r="FQ735" s="44"/>
      <c r="FR735" s="44"/>
      <c r="FS735" s="44"/>
      <c r="FT735" s="44"/>
      <c r="FU735" s="44"/>
      <c r="FV735" s="44"/>
      <c r="FW735" s="44"/>
      <c r="FX735" s="44"/>
      <c r="FY735" s="44"/>
      <c r="FZ735" s="44"/>
      <c r="GA735" s="44"/>
      <c r="GB735" s="44"/>
      <c r="GC735" s="44"/>
      <c r="GD735" s="44"/>
      <c r="GE735" s="44"/>
      <c r="GF735" s="44"/>
      <c r="GG735" s="44"/>
      <c r="GH735" s="44"/>
      <c r="GI735" s="44"/>
      <c r="GJ735" s="44"/>
      <c r="GK735" s="44"/>
      <c r="GL735" s="44"/>
      <c r="GM735" s="44"/>
      <c r="GN735" s="44"/>
      <c r="GO735" s="44"/>
      <c r="GP735" s="44"/>
      <c r="GQ735" s="44"/>
      <c r="GR735" s="44"/>
      <c r="GS735" s="44"/>
      <c r="GT735" s="44"/>
      <c r="GU735" s="44"/>
      <c r="GV735" s="44"/>
      <c r="GW735" s="44"/>
      <c r="GX735" s="44"/>
      <c r="GY735" s="44"/>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4"/>
      <c r="HZ735" s="44"/>
      <c r="IA735" s="44"/>
      <c r="IB735" s="44"/>
      <c r="IC735" s="44"/>
      <c r="ID735" s="44"/>
      <c r="IE735" s="44"/>
      <c r="IF735" s="44"/>
      <c r="IG735" s="44"/>
      <c r="IH735" s="44"/>
      <c r="II735" s="44"/>
      <c r="IJ735" s="44"/>
      <c r="IK735" s="44"/>
      <c r="IL735" s="44"/>
      <c r="IM735" s="44"/>
      <c r="IN735" s="44"/>
      <c r="IO735" s="44"/>
      <c r="IP735" s="44"/>
      <c r="IQ735" s="44"/>
      <c r="IR735" s="44"/>
      <c r="IS735" s="44"/>
      <c r="IT735" s="44"/>
      <c r="IU735" s="44"/>
      <c r="IV735" s="44"/>
      <c r="IW735" s="44"/>
      <c r="IX735" s="44"/>
      <c r="IY735" s="44"/>
      <c r="IZ735" s="44"/>
      <c r="JA735" s="44"/>
      <c r="JB735" s="44"/>
      <c r="JC735" s="44"/>
      <c r="JD735" s="44"/>
      <c r="JE735" s="44"/>
      <c r="JF735" s="44"/>
      <c r="JG735" s="44"/>
      <c r="JH735" s="44"/>
      <c r="JI735" s="44"/>
      <c r="JJ735" s="44"/>
      <c r="JK735" s="44"/>
      <c r="JL735" s="44"/>
      <c r="JM735" s="44"/>
      <c r="JN735" s="44"/>
      <c r="JO735" s="44"/>
      <c r="JP735" s="44"/>
      <c r="JQ735" s="44"/>
      <c r="JR735" s="44"/>
      <c r="JS735" s="44"/>
      <c r="JT735" s="44"/>
      <c r="JU735" s="44"/>
      <c r="JV735" s="44"/>
      <c r="JW735" s="44"/>
      <c r="JX735" s="44"/>
      <c r="JY735" s="44"/>
      <c r="JZ735" s="44"/>
      <c r="KA735" s="44"/>
      <c r="KB735" s="44"/>
      <c r="KC735" s="44"/>
    </row>
    <row r="736" spans="1:289" x14ac:dyDescent="0.2">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44"/>
      <c r="FG736" s="44"/>
      <c r="FH736" s="44"/>
      <c r="FI736" s="44"/>
      <c r="FJ736" s="44"/>
      <c r="FK736" s="44"/>
      <c r="FL736" s="44"/>
      <c r="FM736" s="44"/>
      <c r="FN736" s="44"/>
      <c r="FO736" s="44"/>
      <c r="FP736" s="44"/>
      <c r="FQ736" s="44"/>
      <c r="FR736" s="44"/>
      <c r="FS736" s="44"/>
      <c r="FT736" s="44"/>
      <c r="FU736" s="44"/>
      <c r="FV736" s="44"/>
      <c r="FW736" s="44"/>
      <c r="FX736" s="44"/>
      <c r="FY736" s="44"/>
      <c r="FZ736" s="44"/>
      <c r="GA736" s="44"/>
      <c r="GB736" s="44"/>
      <c r="GC736" s="44"/>
      <c r="GD736" s="44"/>
      <c r="GE736" s="44"/>
      <c r="GF736" s="44"/>
      <c r="GG736" s="44"/>
      <c r="GH736" s="44"/>
      <c r="GI736" s="44"/>
      <c r="GJ736" s="44"/>
      <c r="GK736" s="44"/>
      <c r="GL736" s="44"/>
      <c r="GM736" s="44"/>
      <c r="GN736" s="44"/>
      <c r="GO736" s="44"/>
      <c r="GP736" s="44"/>
      <c r="GQ736" s="44"/>
      <c r="GR736" s="44"/>
      <c r="GS736" s="44"/>
      <c r="GT736" s="44"/>
      <c r="GU736" s="44"/>
      <c r="GV736" s="44"/>
      <c r="GW736" s="44"/>
      <c r="GX736" s="44"/>
      <c r="GY736" s="44"/>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4"/>
      <c r="HZ736" s="44"/>
      <c r="IA736" s="44"/>
      <c r="IB736" s="44"/>
      <c r="IC736" s="44"/>
      <c r="ID736" s="44"/>
      <c r="IE736" s="44"/>
      <c r="IF736" s="44"/>
      <c r="IG736" s="44"/>
      <c r="IH736" s="44"/>
      <c r="II736" s="44"/>
      <c r="IJ736" s="44"/>
      <c r="IK736" s="44"/>
      <c r="IL736" s="44"/>
      <c r="IM736" s="44"/>
      <c r="IN736" s="44"/>
      <c r="IO736" s="44"/>
      <c r="IP736" s="44"/>
      <c r="IQ736" s="44"/>
      <c r="IR736" s="44"/>
      <c r="IS736" s="44"/>
      <c r="IT736" s="44"/>
      <c r="IU736" s="44"/>
      <c r="IV736" s="44"/>
      <c r="IW736" s="44"/>
      <c r="IX736" s="44"/>
      <c r="IY736" s="44"/>
      <c r="IZ736" s="44"/>
      <c r="JA736" s="44"/>
      <c r="JB736" s="44"/>
      <c r="JC736" s="44"/>
      <c r="JD736" s="44"/>
      <c r="JE736" s="44"/>
      <c r="JF736" s="44"/>
      <c r="JG736" s="44"/>
      <c r="JH736" s="44"/>
      <c r="JI736" s="44"/>
      <c r="JJ736" s="44"/>
      <c r="JK736" s="44"/>
      <c r="JL736" s="44"/>
      <c r="JM736" s="44"/>
      <c r="JN736" s="44"/>
      <c r="JO736" s="44"/>
      <c r="JP736" s="44"/>
      <c r="JQ736" s="44"/>
      <c r="JR736" s="44"/>
      <c r="JS736" s="44"/>
      <c r="JT736" s="44"/>
      <c r="JU736" s="44"/>
      <c r="JV736" s="44"/>
      <c r="JW736" s="44"/>
      <c r="JX736" s="44"/>
      <c r="JY736" s="44"/>
      <c r="JZ736" s="44"/>
      <c r="KA736" s="44"/>
      <c r="KB736" s="44"/>
      <c r="KC736" s="44"/>
    </row>
    <row r="737" spans="1:289" x14ac:dyDescent="0.2">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44"/>
      <c r="FG737" s="44"/>
      <c r="FH737" s="44"/>
      <c r="FI737" s="44"/>
      <c r="FJ737" s="44"/>
      <c r="FK737" s="44"/>
      <c r="FL737" s="44"/>
      <c r="FM737" s="44"/>
      <c r="FN737" s="44"/>
      <c r="FO737" s="44"/>
      <c r="FP737" s="44"/>
      <c r="FQ737" s="44"/>
      <c r="FR737" s="44"/>
      <c r="FS737" s="44"/>
      <c r="FT737" s="44"/>
      <c r="FU737" s="44"/>
      <c r="FV737" s="44"/>
      <c r="FW737" s="44"/>
      <c r="FX737" s="44"/>
      <c r="FY737" s="44"/>
      <c r="FZ737" s="44"/>
      <c r="GA737" s="44"/>
      <c r="GB737" s="44"/>
      <c r="GC737" s="44"/>
      <c r="GD737" s="44"/>
      <c r="GE737" s="44"/>
      <c r="GF737" s="44"/>
      <c r="GG737" s="44"/>
      <c r="GH737" s="44"/>
      <c r="GI737" s="44"/>
      <c r="GJ737" s="44"/>
      <c r="GK737" s="44"/>
      <c r="GL737" s="44"/>
      <c r="GM737" s="44"/>
      <c r="GN737" s="44"/>
      <c r="GO737" s="44"/>
      <c r="GP737" s="44"/>
      <c r="GQ737" s="44"/>
      <c r="GR737" s="44"/>
      <c r="GS737" s="44"/>
      <c r="GT737" s="44"/>
      <c r="GU737" s="44"/>
      <c r="GV737" s="44"/>
      <c r="GW737" s="44"/>
      <c r="GX737" s="44"/>
      <c r="GY737" s="44"/>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4"/>
      <c r="HZ737" s="44"/>
      <c r="IA737" s="44"/>
      <c r="IB737" s="44"/>
      <c r="IC737" s="44"/>
      <c r="ID737" s="44"/>
      <c r="IE737" s="44"/>
      <c r="IF737" s="44"/>
      <c r="IG737" s="44"/>
      <c r="IH737" s="44"/>
      <c r="II737" s="44"/>
      <c r="IJ737" s="44"/>
      <c r="IK737" s="44"/>
      <c r="IL737" s="44"/>
      <c r="IM737" s="44"/>
      <c r="IN737" s="44"/>
      <c r="IO737" s="44"/>
      <c r="IP737" s="44"/>
      <c r="IQ737" s="44"/>
      <c r="IR737" s="44"/>
      <c r="IS737" s="44"/>
      <c r="IT737" s="44"/>
      <c r="IU737" s="44"/>
      <c r="IV737" s="44"/>
      <c r="IW737" s="44"/>
      <c r="IX737" s="44"/>
      <c r="IY737" s="44"/>
      <c r="IZ737" s="44"/>
      <c r="JA737" s="44"/>
      <c r="JB737" s="44"/>
      <c r="JC737" s="44"/>
      <c r="JD737" s="44"/>
      <c r="JE737" s="44"/>
      <c r="JF737" s="44"/>
      <c r="JG737" s="44"/>
      <c r="JH737" s="44"/>
      <c r="JI737" s="44"/>
      <c r="JJ737" s="44"/>
      <c r="JK737" s="44"/>
      <c r="JL737" s="44"/>
      <c r="JM737" s="44"/>
      <c r="JN737" s="44"/>
      <c r="JO737" s="44"/>
      <c r="JP737" s="44"/>
      <c r="JQ737" s="44"/>
      <c r="JR737" s="44"/>
      <c r="JS737" s="44"/>
      <c r="JT737" s="44"/>
      <c r="JU737" s="44"/>
      <c r="JV737" s="44"/>
      <c r="JW737" s="44"/>
      <c r="JX737" s="44"/>
      <c r="JY737" s="44"/>
      <c r="JZ737" s="44"/>
      <c r="KA737" s="44"/>
      <c r="KB737" s="44"/>
      <c r="KC737" s="44"/>
    </row>
    <row r="738" spans="1:289" x14ac:dyDescent="0.2">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44"/>
      <c r="FG738" s="44"/>
      <c r="FH738" s="44"/>
      <c r="FI738" s="44"/>
      <c r="FJ738" s="44"/>
      <c r="FK738" s="44"/>
      <c r="FL738" s="44"/>
      <c r="FM738" s="44"/>
      <c r="FN738" s="44"/>
      <c r="FO738" s="44"/>
      <c r="FP738" s="44"/>
      <c r="FQ738" s="44"/>
      <c r="FR738" s="44"/>
      <c r="FS738" s="44"/>
      <c r="FT738" s="44"/>
      <c r="FU738" s="44"/>
      <c r="FV738" s="44"/>
      <c r="FW738" s="44"/>
      <c r="FX738" s="44"/>
      <c r="FY738" s="44"/>
      <c r="FZ738" s="44"/>
      <c r="GA738" s="44"/>
      <c r="GB738" s="44"/>
      <c r="GC738" s="44"/>
      <c r="GD738" s="44"/>
      <c r="GE738" s="44"/>
      <c r="GF738" s="44"/>
      <c r="GG738" s="44"/>
      <c r="GH738" s="44"/>
      <c r="GI738" s="44"/>
      <c r="GJ738" s="44"/>
      <c r="GK738" s="44"/>
      <c r="GL738" s="44"/>
      <c r="GM738" s="44"/>
      <c r="GN738" s="44"/>
      <c r="GO738" s="44"/>
      <c r="GP738" s="44"/>
      <c r="GQ738" s="44"/>
      <c r="GR738" s="44"/>
      <c r="GS738" s="44"/>
      <c r="GT738" s="44"/>
      <c r="GU738" s="44"/>
      <c r="GV738" s="44"/>
      <c r="GW738" s="44"/>
      <c r="GX738" s="44"/>
      <c r="GY738" s="44"/>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4"/>
      <c r="HZ738" s="44"/>
      <c r="IA738" s="44"/>
      <c r="IB738" s="44"/>
      <c r="IC738" s="44"/>
      <c r="ID738" s="44"/>
      <c r="IE738" s="44"/>
      <c r="IF738" s="44"/>
      <c r="IG738" s="44"/>
      <c r="IH738" s="44"/>
      <c r="II738" s="44"/>
      <c r="IJ738" s="44"/>
      <c r="IK738" s="44"/>
      <c r="IL738" s="44"/>
      <c r="IM738" s="44"/>
      <c r="IN738" s="44"/>
      <c r="IO738" s="44"/>
      <c r="IP738" s="44"/>
      <c r="IQ738" s="44"/>
      <c r="IR738" s="44"/>
      <c r="IS738" s="44"/>
      <c r="IT738" s="44"/>
      <c r="IU738" s="44"/>
      <c r="IV738" s="44"/>
      <c r="IW738" s="44"/>
      <c r="IX738" s="44"/>
      <c r="IY738" s="44"/>
      <c r="IZ738" s="44"/>
      <c r="JA738" s="44"/>
      <c r="JB738" s="44"/>
      <c r="JC738" s="44"/>
      <c r="JD738" s="44"/>
      <c r="JE738" s="44"/>
      <c r="JF738" s="44"/>
      <c r="JG738" s="44"/>
      <c r="JH738" s="44"/>
      <c r="JI738" s="44"/>
      <c r="JJ738" s="44"/>
      <c r="JK738" s="44"/>
      <c r="JL738" s="44"/>
      <c r="JM738" s="44"/>
      <c r="JN738" s="44"/>
      <c r="JO738" s="44"/>
      <c r="JP738" s="44"/>
      <c r="JQ738" s="44"/>
      <c r="JR738" s="44"/>
      <c r="JS738" s="44"/>
      <c r="JT738" s="44"/>
      <c r="JU738" s="44"/>
      <c r="JV738" s="44"/>
      <c r="JW738" s="44"/>
      <c r="JX738" s="44"/>
      <c r="JY738" s="44"/>
      <c r="JZ738" s="44"/>
      <c r="KA738" s="44"/>
      <c r="KB738" s="44"/>
      <c r="KC738" s="44"/>
    </row>
    <row r="739" spans="1:289" x14ac:dyDescent="0.2">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44"/>
      <c r="FG739" s="44"/>
      <c r="FH739" s="44"/>
      <c r="FI739" s="44"/>
      <c r="FJ739" s="44"/>
      <c r="FK739" s="44"/>
      <c r="FL739" s="44"/>
      <c r="FM739" s="44"/>
      <c r="FN739" s="44"/>
      <c r="FO739" s="44"/>
      <c r="FP739" s="44"/>
      <c r="FQ739" s="44"/>
      <c r="FR739" s="44"/>
      <c r="FS739" s="44"/>
      <c r="FT739" s="44"/>
      <c r="FU739" s="44"/>
      <c r="FV739" s="44"/>
      <c r="FW739" s="44"/>
      <c r="FX739" s="44"/>
      <c r="FY739" s="44"/>
      <c r="FZ739" s="44"/>
      <c r="GA739" s="44"/>
      <c r="GB739" s="44"/>
      <c r="GC739" s="44"/>
      <c r="GD739" s="44"/>
      <c r="GE739" s="44"/>
      <c r="GF739" s="44"/>
      <c r="GG739" s="44"/>
      <c r="GH739" s="44"/>
      <c r="GI739" s="44"/>
      <c r="GJ739" s="44"/>
      <c r="GK739" s="44"/>
      <c r="GL739" s="44"/>
      <c r="GM739" s="44"/>
      <c r="GN739" s="44"/>
      <c r="GO739" s="44"/>
      <c r="GP739" s="44"/>
      <c r="GQ739" s="44"/>
      <c r="GR739" s="44"/>
      <c r="GS739" s="44"/>
      <c r="GT739" s="44"/>
      <c r="GU739" s="44"/>
      <c r="GV739" s="44"/>
      <c r="GW739" s="44"/>
      <c r="GX739" s="44"/>
      <c r="GY739" s="44"/>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4"/>
      <c r="HZ739" s="44"/>
      <c r="IA739" s="44"/>
      <c r="IB739" s="44"/>
      <c r="IC739" s="44"/>
      <c r="ID739" s="44"/>
      <c r="IE739" s="44"/>
      <c r="IF739" s="44"/>
      <c r="IG739" s="44"/>
      <c r="IH739" s="44"/>
      <c r="II739" s="44"/>
      <c r="IJ739" s="44"/>
      <c r="IK739" s="44"/>
      <c r="IL739" s="44"/>
      <c r="IM739" s="44"/>
      <c r="IN739" s="44"/>
      <c r="IO739" s="44"/>
      <c r="IP739" s="44"/>
      <c r="IQ739" s="44"/>
      <c r="IR739" s="44"/>
      <c r="IS739" s="44"/>
      <c r="IT739" s="44"/>
      <c r="IU739" s="44"/>
      <c r="IV739" s="44"/>
      <c r="IW739" s="44"/>
      <c r="IX739" s="44"/>
      <c r="IY739" s="44"/>
      <c r="IZ739" s="44"/>
      <c r="JA739" s="44"/>
      <c r="JB739" s="44"/>
      <c r="JC739" s="44"/>
      <c r="JD739" s="44"/>
      <c r="JE739" s="44"/>
      <c r="JF739" s="44"/>
      <c r="JG739" s="44"/>
      <c r="JH739" s="44"/>
      <c r="JI739" s="44"/>
      <c r="JJ739" s="44"/>
      <c r="JK739" s="44"/>
      <c r="JL739" s="44"/>
      <c r="JM739" s="44"/>
      <c r="JN739" s="44"/>
      <c r="JO739" s="44"/>
      <c r="JP739" s="44"/>
      <c r="JQ739" s="44"/>
      <c r="JR739" s="44"/>
      <c r="JS739" s="44"/>
      <c r="JT739" s="44"/>
      <c r="JU739" s="44"/>
      <c r="JV739" s="44"/>
      <c r="JW739" s="44"/>
      <c r="JX739" s="44"/>
      <c r="JY739" s="44"/>
      <c r="JZ739" s="44"/>
      <c r="KA739" s="44"/>
      <c r="KB739" s="44"/>
      <c r="KC739" s="44"/>
    </row>
    <row r="740" spans="1:289" x14ac:dyDescent="0.2">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44"/>
      <c r="FG740" s="44"/>
      <c r="FH740" s="44"/>
      <c r="FI740" s="44"/>
      <c r="FJ740" s="44"/>
      <c r="FK740" s="44"/>
      <c r="FL740" s="44"/>
      <c r="FM740" s="44"/>
      <c r="FN740" s="44"/>
      <c r="FO740" s="44"/>
      <c r="FP740" s="44"/>
      <c r="FQ740" s="44"/>
      <c r="FR740" s="44"/>
      <c r="FS740" s="44"/>
      <c r="FT740" s="44"/>
      <c r="FU740" s="44"/>
      <c r="FV740" s="44"/>
      <c r="FW740" s="44"/>
      <c r="FX740" s="44"/>
      <c r="FY740" s="44"/>
      <c r="FZ740" s="44"/>
      <c r="GA740" s="44"/>
      <c r="GB740" s="44"/>
      <c r="GC740" s="44"/>
      <c r="GD740" s="44"/>
      <c r="GE740" s="44"/>
      <c r="GF740" s="44"/>
      <c r="GG740" s="44"/>
      <c r="GH740" s="44"/>
      <c r="GI740" s="44"/>
      <c r="GJ740" s="44"/>
      <c r="GK740" s="44"/>
      <c r="GL740" s="44"/>
      <c r="GM740" s="44"/>
      <c r="GN740" s="44"/>
      <c r="GO740" s="44"/>
      <c r="GP740" s="44"/>
      <c r="GQ740" s="44"/>
      <c r="GR740" s="44"/>
      <c r="GS740" s="44"/>
      <c r="GT740" s="44"/>
      <c r="GU740" s="44"/>
      <c r="GV740" s="44"/>
      <c r="GW740" s="44"/>
      <c r="GX740" s="44"/>
      <c r="GY740" s="44"/>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4"/>
      <c r="HZ740" s="44"/>
      <c r="IA740" s="44"/>
      <c r="IB740" s="44"/>
      <c r="IC740" s="44"/>
      <c r="ID740" s="44"/>
      <c r="IE740" s="44"/>
      <c r="IF740" s="44"/>
      <c r="IG740" s="44"/>
      <c r="IH740" s="44"/>
      <c r="II740" s="44"/>
      <c r="IJ740" s="44"/>
      <c r="IK740" s="44"/>
      <c r="IL740" s="44"/>
      <c r="IM740" s="44"/>
      <c r="IN740" s="44"/>
      <c r="IO740" s="44"/>
      <c r="IP740" s="44"/>
      <c r="IQ740" s="44"/>
      <c r="IR740" s="44"/>
      <c r="IS740" s="44"/>
      <c r="IT740" s="44"/>
      <c r="IU740" s="44"/>
      <c r="IV740" s="44"/>
      <c r="IW740" s="44"/>
      <c r="IX740" s="44"/>
      <c r="IY740" s="44"/>
      <c r="IZ740" s="44"/>
      <c r="JA740" s="44"/>
      <c r="JB740" s="44"/>
      <c r="JC740" s="44"/>
      <c r="JD740" s="44"/>
      <c r="JE740" s="44"/>
      <c r="JF740" s="44"/>
      <c r="JG740" s="44"/>
      <c r="JH740" s="44"/>
      <c r="JI740" s="44"/>
      <c r="JJ740" s="44"/>
      <c r="JK740" s="44"/>
      <c r="JL740" s="44"/>
      <c r="JM740" s="44"/>
      <c r="JN740" s="44"/>
      <c r="JO740" s="44"/>
      <c r="JP740" s="44"/>
      <c r="JQ740" s="44"/>
      <c r="JR740" s="44"/>
      <c r="JS740" s="44"/>
      <c r="JT740" s="44"/>
      <c r="JU740" s="44"/>
      <c r="JV740" s="44"/>
      <c r="JW740" s="44"/>
      <c r="JX740" s="44"/>
      <c r="JY740" s="44"/>
      <c r="JZ740" s="44"/>
      <c r="KA740" s="44"/>
      <c r="KB740" s="44"/>
      <c r="KC740" s="44"/>
    </row>
    <row r="741" spans="1:289" x14ac:dyDescent="0.2">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44"/>
      <c r="FG741" s="44"/>
      <c r="FH741" s="44"/>
      <c r="FI741" s="44"/>
      <c r="FJ741" s="44"/>
      <c r="FK741" s="44"/>
      <c r="FL741" s="44"/>
      <c r="FM741" s="44"/>
      <c r="FN741" s="44"/>
      <c r="FO741" s="44"/>
      <c r="FP741" s="44"/>
      <c r="FQ741" s="44"/>
      <c r="FR741" s="44"/>
      <c r="FS741" s="44"/>
      <c r="FT741" s="44"/>
      <c r="FU741" s="44"/>
      <c r="FV741" s="44"/>
      <c r="FW741" s="44"/>
      <c r="FX741" s="44"/>
      <c r="FY741" s="44"/>
      <c r="FZ741" s="44"/>
      <c r="GA741" s="44"/>
      <c r="GB741" s="44"/>
      <c r="GC741" s="44"/>
      <c r="GD741" s="44"/>
      <c r="GE741" s="44"/>
      <c r="GF741" s="44"/>
      <c r="GG741" s="44"/>
      <c r="GH741" s="44"/>
      <c r="GI741" s="44"/>
      <c r="GJ741" s="44"/>
      <c r="GK741" s="44"/>
      <c r="GL741" s="44"/>
      <c r="GM741" s="44"/>
      <c r="GN741" s="44"/>
      <c r="GO741" s="44"/>
      <c r="GP741" s="44"/>
      <c r="GQ741" s="44"/>
      <c r="GR741" s="44"/>
      <c r="GS741" s="44"/>
      <c r="GT741" s="44"/>
      <c r="GU741" s="44"/>
      <c r="GV741" s="44"/>
      <c r="GW741" s="44"/>
      <c r="GX741" s="44"/>
      <c r="GY741" s="44"/>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4"/>
      <c r="HZ741" s="44"/>
      <c r="IA741" s="44"/>
      <c r="IB741" s="44"/>
      <c r="IC741" s="44"/>
      <c r="ID741" s="44"/>
      <c r="IE741" s="44"/>
      <c r="IF741" s="44"/>
      <c r="IG741" s="44"/>
      <c r="IH741" s="44"/>
      <c r="II741" s="44"/>
      <c r="IJ741" s="44"/>
      <c r="IK741" s="44"/>
      <c r="IL741" s="44"/>
      <c r="IM741" s="44"/>
      <c r="IN741" s="44"/>
      <c r="IO741" s="44"/>
      <c r="IP741" s="44"/>
      <c r="IQ741" s="44"/>
      <c r="IR741" s="44"/>
      <c r="IS741" s="44"/>
      <c r="IT741" s="44"/>
      <c r="IU741" s="44"/>
      <c r="IV741" s="44"/>
      <c r="IW741" s="44"/>
      <c r="IX741" s="44"/>
      <c r="IY741" s="44"/>
      <c r="IZ741" s="44"/>
      <c r="JA741" s="44"/>
      <c r="JB741" s="44"/>
      <c r="JC741" s="44"/>
      <c r="JD741" s="44"/>
      <c r="JE741" s="44"/>
      <c r="JF741" s="44"/>
      <c r="JG741" s="44"/>
      <c r="JH741" s="44"/>
      <c r="JI741" s="44"/>
      <c r="JJ741" s="44"/>
      <c r="JK741" s="44"/>
      <c r="JL741" s="44"/>
      <c r="JM741" s="44"/>
      <c r="JN741" s="44"/>
      <c r="JO741" s="44"/>
      <c r="JP741" s="44"/>
      <c r="JQ741" s="44"/>
      <c r="JR741" s="44"/>
      <c r="JS741" s="44"/>
      <c r="JT741" s="44"/>
      <c r="JU741" s="44"/>
      <c r="JV741" s="44"/>
      <c r="JW741" s="44"/>
      <c r="JX741" s="44"/>
      <c r="JY741" s="44"/>
      <c r="JZ741" s="44"/>
      <c r="KA741" s="44"/>
      <c r="KB741" s="44"/>
      <c r="KC741" s="44"/>
    </row>
    <row r="742" spans="1:289" x14ac:dyDescent="0.2">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44"/>
      <c r="FG742" s="44"/>
      <c r="FH742" s="44"/>
      <c r="FI742" s="44"/>
      <c r="FJ742" s="44"/>
      <c r="FK742" s="44"/>
      <c r="FL742" s="44"/>
      <c r="FM742" s="44"/>
      <c r="FN742" s="44"/>
      <c r="FO742" s="44"/>
      <c r="FP742" s="44"/>
      <c r="FQ742" s="44"/>
      <c r="FR742" s="44"/>
      <c r="FS742" s="44"/>
      <c r="FT742" s="44"/>
      <c r="FU742" s="44"/>
      <c r="FV742" s="44"/>
      <c r="FW742" s="44"/>
      <c r="FX742" s="44"/>
      <c r="FY742" s="44"/>
      <c r="FZ742" s="44"/>
      <c r="GA742" s="44"/>
      <c r="GB742" s="44"/>
      <c r="GC742" s="44"/>
      <c r="GD742" s="44"/>
      <c r="GE742" s="44"/>
      <c r="GF742" s="44"/>
      <c r="GG742" s="44"/>
      <c r="GH742" s="44"/>
      <c r="GI742" s="44"/>
      <c r="GJ742" s="44"/>
      <c r="GK742" s="44"/>
      <c r="GL742" s="44"/>
      <c r="GM742" s="44"/>
      <c r="GN742" s="44"/>
      <c r="GO742" s="44"/>
      <c r="GP742" s="44"/>
      <c r="GQ742" s="44"/>
      <c r="GR742" s="44"/>
      <c r="GS742" s="44"/>
      <c r="GT742" s="44"/>
      <c r="GU742" s="44"/>
      <c r="GV742" s="44"/>
      <c r="GW742" s="44"/>
      <c r="GX742" s="44"/>
      <c r="GY742" s="44"/>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4"/>
      <c r="HZ742" s="44"/>
      <c r="IA742" s="44"/>
      <c r="IB742" s="44"/>
      <c r="IC742" s="44"/>
      <c r="ID742" s="44"/>
      <c r="IE742" s="44"/>
      <c r="IF742" s="44"/>
      <c r="IG742" s="44"/>
      <c r="IH742" s="44"/>
      <c r="II742" s="44"/>
      <c r="IJ742" s="44"/>
      <c r="IK742" s="44"/>
      <c r="IL742" s="44"/>
      <c r="IM742" s="44"/>
      <c r="IN742" s="44"/>
      <c r="IO742" s="44"/>
      <c r="IP742" s="44"/>
      <c r="IQ742" s="44"/>
      <c r="IR742" s="44"/>
      <c r="IS742" s="44"/>
      <c r="IT742" s="44"/>
      <c r="IU742" s="44"/>
      <c r="IV742" s="44"/>
      <c r="IW742" s="44"/>
      <c r="IX742" s="44"/>
      <c r="IY742" s="44"/>
      <c r="IZ742" s="44"/>
      <c r="JA742" s="44"/>
      <c r="JB742" s="44"/>
      <c r="JC742" s="44"/>
      <c r="JD742" s="44"/>
      <c r="JE742" s="44"/>
      <c r="JF742" s="44"/>
      <c r="JG742" s="44"/>
      <c r="JH742" s="44"/>
      <c r="JI742" s="44"/>
      <c r="JJ742" s="44"/>
      <c r="JK742" s="44"/>
      <c r="JL742" s="44"/>
      <c r="JM742" s="44"/>
      <c r="JN742" s="44"/>
      <c r="JO742" s="44"/>
      <c r="JP742" s="44"/>
      <c r="JQ742" s="44"/>
      <c r="JR742" s="44"/>
      <c r="JS742" s="44"/>
      <c r="JT742" s="44"/>
      <c r="JU742" s="44"/>
      <c r="JV742" s="44"/>
      <c r="JW742" s="44"/>
      <c r="JX742" s="44"/>
      <c r="JY742" s="44"/>
      <c r="JZ742" s="44"/>
      <c r="KA742" s="44"/>
      <c r="KB742" s="44"/>
      <c r="KC742" s="44"/>
    </row>
    <row r="743" spans="1:289" x14ac:dyDescent="0.2">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44"/>
      <c r="FG743" s="44"/>
      <c r="FH743" s="44"/>
      <c r="FI743" s="44"/>
      <c r="FJ743" s="44"/>
      <c r="FK743" s="44"/>
      <c r="FL743" s="44"/>
      <c r="FM743" s="44"/>
      <c r="FN743" s="44"/>
      <c r="FO743" s="44"/>
      <c r="FP743" s="44"/>
      <c r="FQ743" s="44"/>
      <c r="FR743" s="44"/>
      <c r="FS743" s="44"/>
      <c r="FT743" s="44"/>
      <c r="FU743" s="44"/>
      <c r="FV743" s="44"/>
      <c r="FW743" s="44"/>
      <c r="FX743" s="44"/>
      <c r="FY743" s="44"/>
      <c r="FZ743" s="44"/>
      <c r="GA743" s="44"/>
      <c r="GB743" s="44"/>
      <c r="GC743" s="44"/>
      <c r="GD743" s="44"/>
      <c r="GE743" s="44"/>
      <c r="GF743" s="44"/>
      <c r="GG743" s="44"/>
      <c r="GH743" s="44"/>
      <c r="GI743" s="44"/>
      <c r="GJ743" s="44"/>
      <c r="GK743" s="44"/>
      <c r="GL743" s="44"/>
      <c r="GM743" s="44"/>
      <c r="GN743" s="44"/>
      <c r="GO743" s="44"/>
      <c r="GP743" s="44"/>
      <c r="GQ743" s="44"/>
      <c r="GR743" s="44"/>
      <c r="GS743" s="44"/>
      <c r="GT743" s="44"/>
      <c r="GU743" s="44"/>
      <c r="GV743" s="44"/>
      <c r="GW743" s="44"/>
      <c r="GX743" s="44"/>
      <c r="GY743" s="44"/>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4"/>
      <c r="HZ743" s="44"/>
      <c r="IA743" s="44"/>
      <c r="IB743" s="44"/>
      <c r="IC743" s="44"/>
      <c r="ID743" s="44"/>
      <c r="IE743" s="44"/>
      <c r="IF743" s="44"/>
      <c r="IG743" s="44"/>
      <c r="IH743" s="44"/>
      <c r="II743" s="44"/>
      <c r="IJ743" s="44"/>
      <c r="IK743" s="44"/>
      <c r="IL743" s="44"/>
      <c r="IM743" s="44"/>
      <c r="IN743" s="44"/>
      <c r="IO743" s="44"/>
      <c r="IP743" s="44"/>
      <c r="IQ743" s="44"/>
      <c r="IR743" s="44"/>
      <c r="IS743" s="44"/>
      <c r="IT743" s="44"/>
      <c r="IU743" s="44"/>
      <c r="IV743" s="44"/>
      <c r="IW743" s="44"/>
      <c r="IX743" s="44"/>
      <c r="IY743" s="44"/>
      <c r="IZ743" s="44"/>
      <c r="JA743" s="44"/>
      <c r="JB743" s="44"/>
      <c r="JC743" s="44"/>
      <c r="JD743" s="44"/>
      <c r="JE743" s="44"/>
      <c r="JF743" s="44"/>
      <c r="JG743" s="44"/>
      <c r="JH743" s="44"/>
      <c r="JI743" s="44"/>
      <c r="JJ743" s="44"/>
      <c r="JK743" s="44"/>
      <c r="JL743" s="44"/>
      <c r="JM743" s="44"/>
      <c r="JN743" s="44"/>
      <c r="JO743" s="44"/>
      <c r="JP743" s="44"/>
      <c r="JQ743" s="44"/>
      <c r="JR743" s="44"/>
      <c r="JS743" s="44"/>
      <c r="JT743" s="44"/>
      <c r="JU743" s="44"/>
      <c r="JV743" s="44"/>
      <c r="JW743" s="44"/>
      <c r="JX743" s="44"/>
      <c r="JY743" s="44"/>
      <c r="JZ743" s="44"/>
      <c r="KA743" s="44"/>
      <c r="KB743" s="44"/>
      <c r="KC743" s="44"/>
    </row>
    <row r="744" spans="1:289" x14ac:dyDescent="0.2">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44"/>
      <c r="FG744" s="44"/>
      <c r="FH744" s="44"/>
      <c r="FI744" s="44"/>
      <c r="FJ744" s="44"/>
      <c r="FK744" s="44"/>
      <c r="FL744" s="44"/>
      <c r="FM744" s="44"/>
      <c r="FN744" s="44"/>
      <c r="FO744" s="44"/>
      <c r="FP744" s="44"/>
      <c r="FQ744" s="44"/>
      <c r="FR744" s="44"/>
      <c r="FS744" s="44"/>
      <c r="FT744" s="44"/>
      <c r="FU744" s="44"/>
      <c r="FV744" s="44"/>
      <c r="FW744" s="44"/>
      <c r="FX744" s="44"/>
      <c r="FY744" s="44"/>
      <c r="FZ744" s="44"/>
      <c r="GA744" s="44"/>
      <c r="GB744" s="44"/>
      <c r="GC744" s="44"/>
      <c r="GD744" s="44"/>
      <c r="GE744" s="44"/>
      <c r="GF744" s="44"/>
      <c r="GG744" s="44"/>
      <c r="GH744" s="44"/>
      <c r="GI744" s="44"/>
      <c r="GJ744" s="44"/>
      <c r="GK744" s="44"/>
      <c r="GL744" s="44"/>
      <c r="GM744" s="44"/>
      <c r="GN744" s="44"/>
      <c r="GO744" s="44"/>
      <c r="GP744" s="44"/>
      <c r="GQ744" s="44"/>
      <c r="GR744" s="44"/>
      <c r="GS744" s="44"/>
      <c r="GT744" s="44"/>
      <c r="GU744" s="44"/>
      <c r="GV744" s="44"/>
      <c r="GW744" s="44"/>
      <c r="GX744" s="44"/>
      <c r="GY744" s="44"/>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4"/>
      <c r="HZ744" s="44"/>
      <c r="IA744" s="44"/>
      <c r="IB744" s="44"/>
      <c r="IC744" s="44"/>
      <c r="ID744" s="44"/>
      <c r="IE744" s="44"/>
      <c r="IF744" s="44"/>
      <c r="IG744" s="44"/>
      <c r="IH744" s="44"/>
      <c r="II744" s="44"/>
      <c r="IJ744" s="44"/>
      <c r="IK744" s="44"/>
      <c r="IL744" s="44"/>
      <c r="IM744" s="44"/>
      <c r="IN744" s="44"/>
      <c r="IO744" s="44"/>
      <c r="IP744" s="44"/>
      <c r="IQ744" s="44"/>
      <c r="IR744" s="44"/>
      <c r="IS744" s="44"/>
      <c r="IT744" s="44"/>
      <c r="IU744" s="44"/>
      <c r="IV744" s="44"/>
      <c r="IW744" s="44"/>
      <c r="IX744" s="44"/>
      <c r="IY744" s="44"/>
      <c r="IZ744" s="44"/>
      <c r="JA744" s="44"/>
      <c r="JB744" s="44"/>
      <c r="JC744" s="44"/>
      <c r="JD744" s="44"/>
      <c r="JE744" s="44"/>
      <c r="JF744" s="44"/>
      <c r="JG744" s="44"/>
      <c r="JH744" s="44"/>
      <c r="JI744" s="44"/>
      <c r="JJ744" s="44"/>
      <c r="JK744" s="44"/>
      <c r="JL744" s="44"/>
      <c r="JM744" s="44"/>
      <c r="JN744" s="44"/>
      <c r="JO744" s="44"/>
      <c r="JP744" s="44"/>
      <c r="JQ744" s="44"/>
      <c r="JR744" s="44"/>
      <c r="JS744" s="44"/>
      <c r="JT744" s="44"/>
      <c r="JU744" s="44"/>
      <c r="JV744" s="44"/>
      <c r="JW744" s="44"/>
      <c r="JX744" s="44"/>
      <c r="JY744" s="44"/>
      <c r="JZ744" s="44"/>
      <c r="KA744" s="44"/>
      <c r="KB744" s="44"/>
      <c r="KC744" s="44"/>
    </row>
    <row r="745" spans="1:289" x14ac:dyDescent="0.2">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44"/>
      <c r="FG745" s="44"/>
      <c r="FH745" s="44"/>
      <c r="FI745" s="44"/>
      <c r="FJ745" s="44"/>
      <c r="FK745" s="44"/>
      <c r="FL745" s="44"/>
      <c r="FM745" s="44"/>
      <c r="FN745" s="44"/>
      <c r="FO745" s="44"/>
      <c r="FP745" s="44"/>
      <c r="FQ745" s="44"/>
      <c r="FR745" s="44"/>
      <c r="FS745" s="44"/>
      <c r="FT745" s="44"/>
      <c r="FU745" s="44"/>
      <c r="FV745" s="44"/>
      <c r="FW745" s="44"/>
      <c r="FX745" s="44"/>
      <c r="FY745" s="44"/>
      <c r="FZ745" s="44"/>
      <c r="GA745" s="44"/>
      <c r="GB745" s="44"/>
      <c r="GC745" s="44"/>
      <c r="GD745" s="44"/>
      <c r="GE745" s="44"/>
      <c r="GF745" s="44"/>
      <c r="GG745" s="44"/>
      <c r="GH745" s="44"/>
      <c r="GI745" s="44"/>
      <c r="GJ745" s="44"/>
      <c r="GK745" s="44"/>
      <c r="GL745" s="44"/>
      <c r="GM745" s="44"/>
      <c r="GN745" s="44"/>
      <c r="GO745" s="44"/>
      <c r="GP745" s="44"/>
      <c r="GQ745" s="44"/>
      <c r="GR745" s="44"/>
      <c r="GS745" s="44"/>
      <c r="GT745" s="44"/>
      <c r="GU745" s="44"/>
      <c r="GV745" s="44"/>
      <c r="GW745" s="44"/>
      <c r="GX745" s="44"/>
      <c r="GY745" s="44"/>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4"/>
      <c r="HZ745" s="44"/>
      <c r="IA745" s="44"/>
      <c r="IB745" s="44"/>
      <c r="IC745" s="44"/>
      <c r="ID745" s="44"/>
      <c r="IE745" s="44"/>
      <c r="IF745" s="44"/>
      <c r="IG745" s="44"/>
      <c r="IH745" s="44"/>
      <c r="II745" s="44"/>
      <c r="IJ745" s="44"/>
      <c r="IK745" s="44"/>
      <c r="IL745" s="44"/>
      <c r="IM745" s="44"/>
      <c r="IN745" s="44"/>
      <c r="IO745" s="44"/>
      <c r="IP745" s="44"/>
      <c r="IQ745" s="44"/>
      <c r="IR745" s="44"/>
      <c r="IS745" s="44"/>
      <c r="IT745" s="44"/>
      <c r="IU745" s="44"/>
      <c r="IV745" s="44"/>
      <c r="IW745" s="44"/>
      <c r="IX745" s="44"/>
      <c r="IY745" s="44"/>
      <c r="IZ745" s="44"/>
      <c r="JA745" s="44"/>
      <c r="JB745" s="44"/>
      <c r="JC745" s="44"/>
      <c r="JD745" s="44"/>
      <c r="JE745" s="44"/>
      <c r="JF745" s="44"/>
      <c r="JG745" s="44"/>
      <c r="JH745" s="44"/>
      <c r="JI745" s="44"/>
      <c r="JJ745" s="44"/>
      <c r="JK745" s="44"/>
      <c r="JL745" s="44"/>
      <c r="JM745" s="44"/>
      <c r="JN745" s="44"/>
      <c r="JO745" s="44"/>
      <c r="JP745" s="44"/>
      <c r="JQ745" s="44"/>
      <c r="JR745" s="44"/>
      <c r="JS745" s="44"/>
      <c r="JT745" s="44"/>
      <c r="JU745" s="44"/>
      <c r="JV745" s="44"/>
      <c r="JW745" s="44"/>
      <c r="JX745" s="44"/>
      <c r="JY745" s="44"/>
      <c r="JZ745" s="44"/>
      <c r="KA745" s="44"/>
      <c r="KB745" s="44"/>
      <c r="KC745" s="44"/>
    </row>
    <row r="746" spans="1:289" x14ac:dyDescent="0.2">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44"/>
      <c r="FG746" s="44"/>
      <c r="FH746" s="44"/>
      <c r="FI746" s="44"/>
      <c r="FJ746" s="44"/>
      <c r="FK746" s="44"/>
      <c r="FL746" s="44"/>
      <c r="FM746" s="44"/>
      <c r="FN746" s="44"/>
      <c r="FO746" s="44"/>
      <c r="FP746" s="44"/>
      <c r="FQ746" s="44"/>
      <c r="FR746" s="44"/>
      <c r="FS746" s="44"/>
      <c r="FT746" s="44"/>
      <c r="FU746" s="44"/>
      <c r="FV746" s="44"/>
      <c r="FW746" s="44"/>
      <c r="FX746" s="44"/>
      <c r="FY746" s="44"/>
      <c r="FZ746" s="44"/>
      <c r="GA746" s="44"/>
      <c r="GB746" s="44"/>
      <c r="GC746" s="44"/>
      <c r="GD746" s="44"/>
      <c r="GE746" s="44"/>
      <c r="GF746" s="44"/>
      <c r="GG746" s="44"/>
      <c r="GH746" s="44"/>
      <c r="GI746" s="44"/>
      <c r="GJ746" s="44"/>
      <c r="GK746" s="44"/>
      <c r="GL746" s="44"/>
      <c r="GM746" s="44"/>
      <c r="GN746" s="44"/>
      <c r="GO746" s="44"/>
      <c r="GP746" s="44"/>
      <c r="GQ746" s="44"/>
      <c r="GR746" s="44"/>
      <c r="GS746" s="44"/>
      <c r="GT746" s="44"/>
      <c r="GU746" s="44"/>
      <c r="GV746" s="44"/>
      <c r="GW746" s="44"/>
      <c r="GX746" s="44"/>
      <c r="GY746" s="44"/>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4"/>
      <c r="HZ746" s="44"/>
      <c r="IA746" s="44"/>
      <c r="IB746" s="44"/>
      <c r="IC746" s="44"/>
      <c r="ID746" s="44"/>
      <c r="IE746" s="44"/>
      <c r="IF746" s="44"/>
      <c r="IG746" s="44"/>
      <c r="IH746" s="44"/>
      <c r="II746" s="44"/>
      <c r="IJ746" s="44"/>
      <c r="IK746" s="44"/>
      <c r="IL746" s="44"/>
      <c r="IM746" s="44"/>
      <c r="IN746" s="44"/>
      <c r="IO746" s="44"/>
      <c r="IP746" s="44"/>
      <c r="IQ746" s="44"/>
      <c r="IR746" s="44"/>
      <c r="IS746" s="44"/>
      <c r="IT746" s="44"/>
      <c r="IU746" s="44"/>
      <c r="IV746" s="44"/>
      <c r="IW746" s="44"/>
      <c r="IX746" s="44"/>
      <c r="IY746" s="44"/>
      <c r="IZ746" s="44"/>
      <c r="JA746" s="44"/>
      <c r="JB746" s="44"/>
      <c r="JC746" s="44"/>
      <c r="JD746" s="44"/>
      <c r="JE746" s="44"/>
      <c r="JF746" s="44"/>
      <c r="JG746" s="44"/>
      <c r="JH746" s="44"/>
      <c r="JI746" s="44"/>
      <c r="JJ746" s="44"/>
      <c r="JK746" s="44"/>
      <c r="JL746" s="44"/>
      <c r="JM746" s="44"/>
      <c r="JN746" s="44"/>
      <c r="JO746" s="44"/>
      <c r="JP746" s="44"/>
      <c r="JQ746" s="44"/>
      <c r="JR746" s="44"/>
      <c r="JS746" s="44"/>
      <c r="JT746" s="44"/>
      <c r="JU746" s="44"/>
      <c r="JV746" s="44"/>
      <c r="JW746" s="44"/>
      <c r="JX746" s="44"/>
      <c r="JY746" s="44"/>
      <c r="JZ746" s="44"/>
      <c r="KA746" s="44"/>
      <c r="KB746" s="44"/>
      <c r="KC746" s="44"/>
    </row>
    <row r="747" spans="1:289" x14ac:dyDescent="0.2">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44"/>
      <c r="FG747" s="44"/>
      <c r="FH747" s="44"/>
      <c r="FI747" s="44"/>
      <c r="FJ747" s="44"/>
      <c r="FK747" s="44"/>
      <c r="FL747" s="44"/>
      <c r="FM747" s="44"/>
      <c r="FN747" s="44"/>
      <c r="FO747" s="44"/>
      <c r="FP747" s="44"/>
      <c r="FQ747" s="44"/>
      <c r="FR747" s="44"/>
      <c r="FS747" s="44"/>
      <c r="FT747" s="44"/>
      <c r="FU747" s="44"/>
      <c r="FV747" s="44"/>
      <c r="FW747" s="44"/>
      <c r="FX747" s="44"/>
      <c r="FY747" s="44"/>
      <c r="FZ747" s="44"/>
      <c r="GA747" s="44"/>
      <c r="GB747" s="44"/>
      <c r="GC747" s="44"/>
      <c r="GD747" s="44"/>
      <c r="GE747" s="44"/>
      <c r="GF747" s="44"/>
      <c r="GG747" s="44"/>
      <c r="GH747" s="44"/>
      <c r="GI747" s="44"/>
      <c r="GJ747" s="44"/>
      <c r="GK747" s="44"/>
      <c r="GL747" s="44"/>
      <c r="GM747" s="44"/>
      <c r="GN747" s="44"/>
      <c r="GO747" s="44"/>
      <c r="GP747" s="44"/>
      <c r="GQ747" s="44"/>
      <c r="GR747" s="44"/>
      <c r="GS747" s="44"/>
      <c r="GT747" s="44"/>
      <c r="GU747" s="44"/>
      <c r="GV747" s="44"/>
      <c r="GW747" s="44"/>
      <c r="GX747" s="44"/>
      <c r="GY747" s="44"/>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4"/>
      <c r="HZ747" s="44"/>
      <c r="IA747" s="44"/>
      <c r="IB747" s="44"/>
      <c r="IC747" s="44"/>
      <c r="ID747" s="44"/>
      <c r="IE747" s="44"/>
      <c r="IF747" s="44"/>
      <c r="IG747" s="44"/>
      <c r="IH747" s="44"/>
      <c r="II747" s="44"/>
      <c r="IJ747" s="44"/>
      <c r="IK747" s="44"/>
      <c r="IL747" s="44"/>
      <c r="IM747" s="44"/>
      <c r="IN747" s="44"/>
      <c r="IO747" s="44"/>
      <c r="IP747" s="44"/>
      <c r="IQ747" s="44"/>
      <c r="IR747" s="44"/>
      <c r="IS747" s="44"/>
      <c r="IT747" s="44"/>
      <c r="IU747" s="44"/>
      <c r="IV747" s="44"/>
      <c r="IW747" s="44"/>
      <c r="IX747" s="44"/>
      <c r="IY747" s="44"/>
      <c r="IZ747" s="44"/>
      <c r="JA747" s="44"/>
      <c r="JB747" s="44"/>
      <c r="JC747" s="44"/>
      <c r="JD747" s="44"/>
      <c r="JE747" s="44"/>
      <c r="JF747" s="44"/>
      <c r="JG747" s="44"/>
      <c r="JH747" s="44"/>
      <c r="JI747" s="44"/>
      <c r="JJ747" s="44"/>
      <c r="JK747" s="44"/>
      <c r="JL747" s="44"/>
      <c r="JM747" s="44"/>
      <c r="JN747" s="44"/>
      <c r="JO747" s="44"/>
      <c r="JP747" s="44"/>
      <c r="JQ747" s="44"/>
      <c r="JR747" s="44"/>
      <c r="JS747" s="44"/>
      <c r="JT747" s="44"/>
      <c r="JU747" s="44"/>
      <c r="JV747" s="44"/>
      <c r="JW747" s="44"/>
      <c r="JX747" s="44"/>
      <c r="JY747" s="44"/>
      <c r="JZ747" s="44"/>
      <c r="KA747" s="44"/>
      <c r="KB747" s="44"/>
      <c r="KC747" s="44"/>
    </row>
    <row r="748" spans="1:289" x14ac:dyDescent="0.2">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44"/>
      <c r="FG748" s="44"/>
      <c r="FH748" s="44"/>
      <c r="FI748" s="44"/>
      <c r="FJ748" s="44"/>
      <c r="FK748" s="44"/>
      <c r="FL748" s="44"/>
      <c r="FM748" s="44"/>
      <c r="FN748" s="44"/>
      <c r="FO748" s="44"/>
      <c r="FP748" s="44"/>
      <c r="FQ748" s="44"/>
      <c r="FR748" s="44"/>
      <c r="FS748" s="44"/>
      <c r="FT748" s="44"/>
      <c r="FU748" s="44"/>
      <c r="FV748" s="44"/>
      <c r="FW748" s="44"/>
      <c r="FX748" s="44"/>
      <c r="FY748" s="44"/>
      <c r="FZ748" s="44"/>
      <c r="GA748" s="44"/>
      <c r="GB748" s="44"/>
      <c r="GC748" s="44"/>
      <c r="GD748" s="44"/>
      <c r="GE748" s="44"/>
      <c r="GF748" s="44"/>
      <c r="GG748" s="44"/>
      <c r="GH748" s="44"/>
      <c r="GI748" s="44"/>
      <c r="GJ748" s="44"/>
      <c r="GK748" s="44"/>
      <c r="GL748" s="44"/>
      <c r="GM748" s="44"/>
      <c r="GN748" s="44"/>
      <c r="GO748" s="44"/>
      <c r="GP748" s="44"/>
      <c r="GQ748" s="44"/>
      <c r="GR748" s="44"/>
      <c r="GS748" s="44"/>
      <c r="GT748" s="44"/>
      <c r="GU748" s="44"/>
      <c r="GV748" s="44"/>
      <c r="GW748" s="44"/>
      <c r="GX748" s="44"/>
      <c r="GY748" s="44"/>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4"/>
      <c r="HZ748" s="44"/>
      <c r="IA748" s="44"/>
      <c r="IB748" s="44"/>
      <c r="IC748" s="44"/>
      <c r="ID748" s="44"/>
      <c r="IE748" s="44"/>
      <c r="IF748" s="44"/>
      <c r="IG748" s="44"/>
      <c r="IH748" s="44"/>
      <c r="II748" s="44"/>
      <c r="IJ748" s="44"/>
      <c r="IK748" s="44"/>
      <c r="IL748" s="44"/>
      <c r="IM748" s="44"/>
      <c r="IN748" s="44"/>
      <c r="IO748" s="44"/>
      <c r="IP748" s="44"/>
      <c r="IQ748" s="44"/>
      <c r="IR748" s="44"/>
      <c r="IS748" s="44"/>
      <c r="IT748" s="44"/>
      <c r="IU748" s="44"/>
      <c r="IV748" s="44"/>
      <c r="IW748" s="44"/>
      <c r="IX748" s="44"/>
      <c r="IY748" s="44"/>
      <c r="IZ748" s="44"/>
      <c r="JA748" s="44"/>
      <c r="JB748" s="44"/>
      <c r="JC748" s="44"/>
      <c r="JD748" s="44"/>
      <c r="JE748" s="44"/>
      <c r="JF748" s="44"/>
      <c r="JG748" s="44"/>
      <c r="JH748" s="44"/>
      <c r="JI748" s="44"/>
      <c r="JJ748" s="44"/>
      <c r="JK748" s="44"/>
      <c r="JL748" s="44"/>
      <c r="JM748" s="44"/>
      <c r="JN748" s="44"/>
      <c r="JO748" s="44"/>
      <c r="JP748" s="44"/>
      <c r="JQ748" s="44"/>
      <c r="JR748" s="44"/>
      <c r="JS748" s="44"/>
      <c r="JT748" s="44"/>
      <c r="JU748" s="44"/>
      <c r="JV748" s="44"/>
      <c r="JW748" s="44"/>
      <c r="JX748" s="44"/>
      <c r="JY748" s="44"/>
      <c r="JZ748" s="44"/>
      <c r="KA748" s="44"/>
      <c r="KB748" s="44"/>
      <c r="KC748" s="44"/>
    </row>
    <row r="749" spans="1:289" x14ac:dyDescent="0.2">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44"/>
      <c r="FG749" s="44"/>
      <c r="FH749" s="44"/>
      <c r="FI749" s="44"/>
      <c r="FJ749" s="44"/>
      <c r="FK749" s="44"/>
      <c r="FL749" s="44"/>
      <c r="FM749" s="44"/>
      <c r="FN749" s="44"/>
      <c r="FO749" s="44"/>
      <c r="FP749" s="44"/>
      <c r="FQ749" s="44"/>
      <c r="FR749" s="44"/>
      <c r="FS749" s="44"/>
      <c r="FT749" s="44"/>
      <c r="FU749" s="44"/>
      <c r="FV749" s="44"/>
      <c r="FW749" s="44"/>
      <c r="FX749" s="44"/>
      <c r="FY749" s="44"/>
      <c r="FZ749" s="44"/>
      <c r="GA749" s="44"/>
      <c r="GB749" s="44"/>
      <c r="GC749" s="44"/>
      <c r="GD749" s="44"/>
      <c r="GE749" s="44"/>
      <c r="GF749" s="44"/>
      <c r="GG749" s="44"/>
      <c r="GH749" s="44"/>
      <c r="GI749" s="44"/>
      <c r="GJ749" s="44"/>
      <c r="GK749" s="44"/>
      <c r="GL749" s="44"/>
      <c r="GM749" s="44"/>
      <c r="GN749" s="44"/>
      <c r="GO749" s="44"/>
      <c r="GP749" s="44"/>
      <c r="GQ749" s="44"/>
      <c r="GR749" s="44"/>
      <c r="GS749" s="44"/>
      <c r="GT749" s="44"/>
      <c r="GU749" s="44"/>
      <c r="GV749" s="44"/>
      <c r="GW749" s="44"/>
      <c r="GX749" s="44"/>
      <c r="GY749" s="44"/>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4"/>
      <c r="HZ749" s="44"/>
      <c r="IA749" s="44"/>
      <c r="IB749" s="44"/>
      <c r="IC749" s="44"/>
      <c r="ID749" s="44"/>
      <c r="IE749" s="44"/>
      <c r="IF749" s="44"/>
      <c r="IG749" s="44"/>
      <c r="IH749" s="44"/>
      <c r="II749" s="44"/>
      <c r="IJ749" s="44"/>
      <c r="IK749" s="44"/>
      <c r="IL749" s="44"/>
      <c r="IM749" s="44"/>
      <c r="IN749" s="44"/>
      <c r="IO749" s="44"/>
      <c r="IP749" s="44"/>
      <c r="IQ749" s="44"/>
      <c r="IR749" s="44"/>
      <c r="IS749" s="44"/>
      <c r="IT749" s="44"/>
      <c r="IU749" s="44"/>
      <c r="IV749" s="44"/>
      <c r="IW749" s="44"/>
      <c r="IX749" s="44"/>
      <c r="IY749" s="44"/>
      <c r="IZ749" s="44"/>
      <c r="JA749" s="44"/>
      <c r="JB749" s="44"/>
      <c r="JC749" s="44"/>
      <c r="JD749" s="44"/>
      <c r="JE749" s="44"/>
      <c r="JF749" s="44"/>
      <c r="JG749" s="44"/>
      <c r="JH749" s="44"/>
      <c r="JI749" s="44"/>
      <c r="JJ749" s="44"/>
      <c r="JK749" s="44"/>
      <c r="JL749" s="44"/>
      <c r="JM749" s="44"/>
      <c r="JN749" s="44"/>
      <c r="JO749" s="44"/>
      <c r="JP749" s="44"/>
      <c r="JQ749" s="44"/>
      <c r="JR749" s="44"/>
      <c r="JS749" s="44"/>
      <c r="JT749" s="44"/>
      <c r="JU749" s="44"/>
      <c r="JV749" s="44"/>
      <c r="JW749" s="44"/>
      <c r="JX749" s="44"/>
      <c r="JY749" s="44"/>
      <c r="JZ749" s="44"/>
      <c r="KA749" s="44"/>
      <c r="KB749" s="44"/>
      <c r="KC749" s="44"/>
    </row>
    <row r="750" spans="1:289" x14ac:dyDescent="0.2">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44"/>
      <c r="FG750" s="44"/>
      <c r="FH750" s="44"/>
      <c r="FI750" s="44"/>
      <c r="FJ750" s="44"/>
      <c r="FK750" s="44"/>
      <c r="FL750" s="44"/>
      <c r="FM750" s="44"/>
      <c r="FN750" s="44"/>
      <c r="FO750" s="44"/>
      <c r="FP750" s="44"/>
      <c r="FQ750" s="44"/>
      <c r="FR750" s="44"/>
      <c r="FS750" s="44"/>
      <c r="FT750" s="44"/>
      <c r="FU750" s="44"/>
      <c r="FV750" s="44"/>
      <c r="FW750" s="44"/>
      <c r="FX750" s="44"/>
      <c r="FY750" s="44"/>
      <c r="FZ750" s="44"/>
      <c r="GA750" s="44"/>
      <c r="GB750" s="44"/>
      <c r="GC750" s="44"/>
      <c r="GD750" s="44"/>
      <c r="GE750" s="44"/>
      <c r="GF750" s="44"/>
      <c r="GG750" s="44"/>
      <c r="GH750" s="44"/>
      <c r="GI750" s="44"/>
      <c r="GJ750" s="44"/>
      <c r="GK750" s="44"/>
      <c r="GL750" s="44"/>
      <c r="GM750" s="44"/>
      <c r="GN750" s="44"/>
      <c r="GO750" s="44"/>
      <c r="GP750" s="44"/>
      <c r="GQ750" s="44"/>
      <c r="GR750" s="44"/>
      <c r="GS750" s="44"/>
      <c r="GT750" s="44"/>
      <c r="GU750" s="44"/>
      <c r="GV750" s="44"/>
      <c r="GW750" s="44"/>
      <c r="GX750" s="44"/>
      <c r="GY750" s="44"/>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4"/>
      <c r="HZ750" s="44"/>
      <c r="IA750" s="44"/>
      <c r="IB750" s="44"/>
      <c r="IC750" s="44"/>
      <c r="ID750" s="44"/>
      <c r="IE750" s="44"/>
      <c r="IF750" s="44"/>
      <c r="IG750" s="44"/>
      <c r="IH750" s="44"/>
      <c r="II750" s="44"/>
      <c r="IJ750" s="44"/>
      <c r="IK750" s="44"/>
      <c r="IL750" s="44"/>
      <c r="IM750" s="44"/>
      <c r="IN750" s="44"/>
      <c r="IO750" s="44"/>
      <c r="IP750" s="44"/>
      <c r="IQ750" s="44"/>
      <c r="IR750" s="44"/>
      <c r="IS750" s="44"/>
      <c r="IT750" s="44"/>
      <c r="IU750" s="44"/>
      <c r="IV750" s="44"/>
      <c r="IW750" s="44"/>
      <c r="IX750" s="44"/>
      <c r="IY750" s="44"/>
      <c r="IZ750" s="44"/>
      <c r="JA750" s="44"/>
      <c r="JB750" s="44"/>
      <c r="JC750" s="44"/>
      <c r="JD750" s="44"/>
      <c r="JE750" s="44"/>
      <c r="JF750" s="44"/>
      <c r="JG750" s="44"/>
      <c r="JH750" s="44"/>
      <c r="JI750" s="44"/>
      <c r="JJ750" s="44"/>
      <c r="JK750" s="44"/>
      <c r="JL750" s="44"/>
      <c r="JM750" s="44"/>
      <c r="JN750" s="44"/>
      <c r="JO750" s="44"/>
      <c r="JP750" s="44"/>
      <c r="JQ750" s="44"/>
      <c r="JR750" s="44"/>
      <c r="JS750" s="44"/>
      <c r="JT750" s="44"/>
      <c r="JU750" s="44"/>
      <c r="JV750" s="44"/>
      <c r="JW750" s="44"/>
      <c r="JX750" s="44"/>
      <c r="JY750" s="44"/>
      <c r="JZ750" s="44"/>
      <c r="KA750" s="44"/>
      <c r="KB750" s="44"/>
      <c r="KC750" s="44"/>
    </row>
    <row r="751" spans="1:289" x14ac:dyDescent="0.2">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44"/>
      <c r="FG751" s="44"/>
      <c r="FH751" s="44"/>
      <c r="FI751" s="44"/>
      <c r="FJ751" s="44"/>
      <c r="FK751" s="44"/>
      <c r="FL751" s="44"/>
      <c r="FM751" s="44"/>
      <c r="FN751" s="44"/>
      <c r="FO751" s="44"/>
      <c r="FP751" s="44"/>
      <c r="FQ751" s="44"/>
      <c r="FR751" s="44"/>
      <c r="FS751" s="44"/>
      <c r="FT751" s="44"/>
      <c r="FU751" s="44"/>
      <c r="FV751" s="44"/>
      <c r="FW751" s="44"/>
      <c r="FX751" s="44"/>
      <c r="FY751" s="44"/>
      <c r="FZ751" s="44"/>
      <c r="GA751" s="44"/>
      <c r="GB751" s="44"/>
      <c r="GC751" s="44"/>
      <c r="GD751" s="44"/>
      <c r="GE751" s="44"/>
      <c r="GF751" s="44"/>
      <c r="GG751" s="44"/>
      <c r="GH751" s="44"/>
      <c r="GI751" s="44"/>
      <c r="GJ751" s="44"/>
      <c r="GK751" s="44"/>
      <c r="GL751" s="44"/>
      <c r="GM751" s="44"/>
      <c r="GN751" s="44"/>
      <c r="GO751" s="44"/>
      <c r="GP751" s="44"/>
      <c r="GQ751" s="44"/>
      <c r="GR751" s="44"/>
      <c r="GS751" s="44"/>
      <c r="GT751" s="44"/>
      <c r="GU751" s="44"/>
      <c r="GV751" s="44"/>
      <c r="GW751" s="44"/>
      <c r="GX751" s="44"/>
      <c r="GY751" s="44"/>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4"/>
      <c r="HZ751" s="44"/>
      <c r="IA751" s="44"/>
      <c r="IB751" s="44"/>
      <c r="IC751" s="44"/>
      <c r="ID751" s="44"/>
      <c r="IE751" s="44"/>
      <c r="IF751" s="44"/>
      <c r="IG751" s="44"/>
      <c r="IH751" s="44"/>
      <c r="II751" s="44"/>
      <c r="IJ751" s="44"/>
      <c r="IK751" s="44"/>
      <c r="IL751" s="44"/>
      <c r="IM751" s="44"/>
      <c r="IN751" s="44"/>
      <c r="IO751" s="44"/>
      <c r="IP751" s="44"/>
      <c r="IQ751" s="44"/>
      <c r="IR751" s="44"/>
      <c r="IS751" s="44"/>
      <c r="IT751" s="44"/>
      <c r="IU751" s="44"/>
      <c r="IV751" s="44"/>
      <c r="IW751" s="44"/>
      <c r="IX751" s="44"/>
      <c r="IY751" s="44"/>
      <c r="IZ751" s="44"/>
      <c r="JA751" s="44"/>
      <c r="JB751" s="44"/>
      <c r="JC751" s="44"/>
      <c r="JD751" s="44"/>
      <c r="JE751" s="44"/>
      <c r="JF751" s="44"/>
      <c r="JG751" s="44"/>
      <c r="JH751" s="44"/>
      <c r="JI751" s="44"/>
      <c r="JJ751" s="44"/>
      <c r="JK751" s="44"/>
      <c r="JL751" s="44"/>
      <c r="JM751" s="44"/>
      <c r="JN751" s="44"/>
      <c r="JO751" s="44"/>
      <c r="JP751" s="44"/>
      <c r="JQ751" s="44"/>
      <c r="JR751" s="44"/>
      <c r="JS751" s="44"/>
      <c r="JT751" s="44"/>
      <c r="JU751" s="44"/>
      <c r="JV751" s="44"/>
      <c r="JW751" s="44"/>
      <c r="JX751" s="44"/>
      <c r="JY751" s="44"/>
      <c r="JZ751" s="44"/>
      <c r="KA751" s="44"/>
      <c r="KB751" s="44"/>
      <c r="KC751" s="44"/>
    </row>
    <row r="752" spans="1:289" x14ac:dyDescent="0.2">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44"/>
      <c r="FG752" s="44"/>
      <c r="FH752" s="44"/>
      <c r="FI752" s="44"/>
      <c r="FJ752" s="44"/>
      <c r="FK752" s="44"/>
      <c r="FL752" s="44"/>
      <c r="FM752" s="44"/>
      <c r="FN752" s="44"/>
      <c r="FO752" s="44"/>
      <c r="FP752" s="44"/>
      <c r="FQ752" s="44"/>
      <c r="FR752" s="44"/>
      <c r="FS752" s="44"/>
      <c r="FT752" s="44"/>
      <c r="FU752" s="44"/>
      <c r="FV752" s="44"/>
      <c r="FW752" s="44"/>
      <c r="FX752" s="44"/>
      <c r="FY752" s="44"/>
      <c r="FZ752" s="44"/>
      <c r="GA752" s="44"/>
      <c r="GB752" s="44"/>
      <c r="GC752" s="44"/>
      <c r="GD752" s="44"/>
      <c r="GE752" s="44"/>
      <c r="GF752" s="44"/>
      <c r="GG752" s="44"/>
      <c r="GH752" s="44"/>
      <c r="GI752" s="44"/>
      <c r="GJ752" s="44"/>
      <c r="GK752" s="44"/>
      <c r="GL752" s="44"/>
      <c r="GM752" s="44"/>
      <c r="GN752" s="44"/>
      <c r="GO752" s="44"/>
      <c r="GP752" s="44"/>
      <c r="GQ752" s="44"/>
      <c r="GR752" s="44"/>
      <c r="GS752" s="44"/>
      <c r="GT752" s="44"/>
      <c r="GU752" s="44"/>
      <c r="GV752" s="44"/>
      <c r="GW752" s="44"/>
      <c r="GX752" s="44"/>
      <c r="GY752" s="44"/>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4"/>
      <c r="HZ752" s="44"/>
      <c r="IA752" s="44"/>
      <c r="IB752" s="44"/>
      <c r="IC752" s="44"/>
      <c r="ID752" s="44"/>
      <c r="IE752" s="44"/>
      <c r="IF752" s="44"/>
      <c r="IG752" s="44"/>
      <c r="IH752" s="44"/>
      <c r="II752" s="44"/>
      <c r="IJ752" s="44"/>
      <c r="IK752" s="44"/>
      <c r="IL752" s="44"/>
      <c r="IM752" s="44"/>
      <c r="IN752" s="44"/>
      <c r="IO752" s="44"/>
      <c r="IP752" s="44"/>
      <c r="IQ752" s="44"/>
      <c r="IR752" s="44"/>
      <c r="IS752" s="44"/>
      <c r="IT752" s="44"/>
      <c r="IU752" s="44"/>
      <c r="IV752" s="44"/>
      <c r="IW752" s="44"/>
      <c r="IX752" s="44"/>
      <c r="IY752" s="44"/>
      <c r="IZ752" s="44"/>
      <c r="JA752" s="44"/>
      <c r="JB752" s="44"/>
      <c r="JC752" s="44"/>
      <c r="JD752" s="44"/>
      <c r="JE752" s="44"/>
      <c r="JF752" s="44"/>
      <c r="JG752" s="44"/>
      <c r="JH752" s="44"/>
      <c r="JI752" s="44"/>
      <c r="JJ752" s="44"/>
      <c r="JK752" s="44"/>
      <c r="JL752" s="44"/>
      <c r="JM752" s="44"/>
      <c r="JN752" s="44"/>
      <c r="JO752" s="44"/>
      <c r="JP752" s="44"/>
      <c r="JQ752" s="44"/>
      <c r="JR752" s="44"/>
      <c r="JS752" s="44"/>
      <c r="JT752" s="44"/>
      <c r="JU752" s="44"/>
      <c r="JV752" s="44"/>
      <c r="JW752" s="44"/>
      <c r="JX752" s="44"/>
      <c r="JY752" s="44"/>
      <c r="JZ752" s="44"/>
      <c r="KA752" s="44"/>
      <c r="KB752" s="44"/>
      <c r="KC752" s="44"/>
    </row>
    <row r="753" spans="1:289" x14ac:dyDescent="0.2">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44"/>
      <c r="FG753" s="44"/>
      <c r="FH753" s="44"/>
      <c r="FI753" s="44"/>
      <c r="FJ753" s="44"/>
      <c r="FK753" s="44"/>
      <c r="FL753" s="44"/>
      <c r="FM753" s="44"/>
      <c r="FN753" s="44"/>
      <c r="FO753" s="44"/>
      <c r="FP753" s="44"/>
      <c r="FQ753" s="44"/>
      <c r="FR753" s="44"/>
      <c r="FS753" s="44"/>
      <c r="FT753" s="44"/>
      <c r="FU753" s="44"/>
      <c r="FV753" s="44"/>
      <c r="FW753" s="44"/>
      <c r="FX753" s="44"/>
      <c r="FY753" s="44"/>
      <c r="FZ753" s="44"/>
      <c r="GA753" s="44"/>
      <c r="GB753" s="44"/>
      <c r="GC753" s="44"/>
      <c r="GD753" s="44"/>
      <c r="GE753" s="44"/>
      <c r="GF753" s="44"/>
      <c r="GG753" s="44"/>
      <c r="GH753" s="44"/>
      <c r="GI753" s="44"/>
      <c r="GJ753" s="44"/>
      <c r="GK753" s="44"/>
      <c r="GL753" s="44"/>
      <c r="GM753" s="44"/>
      <c r="GN753" s="44"/>
      <c r="GO753" s="44"/>
      <c r="GP753" s="44"/>
      <c r="GQ753" s="44"/>
      <c r="GR753" s="44"/>
      <c r="GS753" s="44"/>
      <c r="GT753" s="44"/>
      <c r="GU753" s="44"/>
      <c r="GV753" s="44"/>
      <c r="GW753" s="44"/>
      <c r="GX753" s="44"/>
      <c r="GY753" s="44"/>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4"/>
      <c r="HZ753" s="44"/>
      <c r="IA753" s="44"/>
      <c r="IB753" s="44"/>
      <c r="IC753" s="44"/>
      <c r="ID753" s="44"/>
      <c r="IE753" s="44"/>
      <c r="IF753" s="44"/>
      <c r="IG753" s="44"/>
      <c r="IH753" s="44"/>
      <c r="II753" s="44"/>
      <c r="IJ753" s="44"/>
      <c r="IK753" s="44"/>
      <c r="IL753" s="44"/>
      <c r="IM753" s="44"/>
      <c r="IN753" s="44"/>
      <c r="IO753" s="44"/>
      <c r="IP753" s="44"/>
      <c r="IQ753" s="44"/>
      <c r="IR753" s="44"/>
      <c r="IS753" s="44"/>
      <c r="IT753" s="44"/>
      <c r="IU753" s="44"/>
      <c r="IV753" s="44"/>
      <c r="IW753" s="44"/>
      <c r="IX753" s="44"/>
      <c r="IY753" s="44"/>
      <c r="IZ753" s="44"/>
      <c r="JA753" s="44"/>
      <c r="JB753" s="44"/>
      <c r="JC753" s="44"/>
      <c r="JD753" s="44"/>
      <c r="JE753" s="44"/>
      <c r="JF753" s="44"/>
      <c r="JG753" s="44"/>
      <c r="JH753" s="44"/>
      <c r="JI753" s="44"/>
      <c r="JJ753" s="44"/>
      <c r="JK753" s="44"/>
      <c r="JL753" s="44"/>
      <c r="JM753" s="44"/>
      <c r="JN753" s="44"/>
      <c r="JO753" s="44"/>
      <c r="JP753" s="44"/>
      <c r="JQ753" s="44"/>
      <c r="JR753" s="44"/>
      <c r="JS753" s="44"/>
      <c r="JT753" s="44"/>
      <c r="JU753" s="44"/>
      <c r="JV753" s="44"/>
      <c r="JW753" s="44"/>
      <c r="JX753" s="44"/>
      <c r="JY753" s="44"/>
      <c r="JZ753" s="44"/>
      <c r="KA753" s="44"/>
      <c r="KB753" s="44"/>
      <c r="KC753" s="44"/>
    </row>
    <row r="754" spans="1:289" x14ac:dyDescent="0.2">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44"/>
      <c r="FG754" s="44"/>
      <c r="FH754" s="44"/>
      <c r="FI754" s="44"/>
      <c r="FJ754" s="44"/>
      <c r="FK754" s="44"/>
      <c r="FL754" s="44"/>
      <c r="FM754" s="44"/>
      <c r="FN754" s="44"/>
      <c r="FO754" s="44"/>
      <c r="FP754" s="44"/>
      <c r="FQ754" s="44"/>
      <c r="FR754" s="44"/>
      <c r="FS754" s="44"/>
      <c r="FT754" s="44"/>
      <c r="FU754" s="44"/>
      <c r="FV754" s="44"/>
      <c r="FW754" s="44"/>
      <c r="FX754" s="44"/>
      <c r="FY754" s="44"/>
      <c r="FZ754" s="44"/>
      <c r="GA754" s="44"/>
      <c r="GB754" s="44"/>
      <c r="GC754" s="44"/>
      <c r="GD754" s="44"/>
      <c r="GE754" s="44"/>
      <c r="GF754" s="44"/>
      <c r="GG754" s="44"/>
      <c r="GH754" s="44"/>
      <c r="GI754" s="44"/>
      <c r="GJ754" s="44"/>
      <c r="GK754" s="44"/>
      <c r="GL754" s="44"/>
      <c r="GM754" s="44"/>
      <c r="GN754" s="44"/>
      <c r="GO754" s="44"/>
      <c r="GP754" s="44"/>
      <c r="GQ754" s="44"/>
      <c r="GR754" s="44"/>
      <c r="GS754" s="44"/>
      <c r="GT754" s="44"/>
      <c r="GU754" s="44"/>
      <c r="GV754" s="44"/>
      <c r="GW754" s="44"/>
      <c r="GX754" s="44"/>
      <c r="GY754" s="44"/>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4"/>
      <c r="HZ754" s="44"/>
      <c r="IA754" s="44"/>
      <c r="IB754" s="44"/>
      <c r="IC754" s="44"/>
      <c r="ID754" s="44"/>
      <c r="IE754" s="44"/>
      <c r="IF754" s="44"/>
      <c r="IG754" s="44"/>
      <c r="IH754" s="44"/>
      <c r="II754" s="44"/>
      <c r="IJ754" s="44"/>
      <c r="IK754" s="44"/>
      <c r="IL754" s="44"/>
      <c r="IM754" s="44"/>
      <c r="IN754" s="44"/>
      <c r="IO754" s="44"/>
      <c r="IP754" s="44"/>
      <c r="IQ754" s="44"/>
      <c r="IR754" s="44"/>
      <c r="IS754" s="44"/>
      <c r="IT754" s="44"/>
      <c r="IU754" s="44"/>
      <c r="IV754" s="44"/>
      <c r="IW754" s="44"/>
      <c r="IX754" s="44"/>
      <c r="IY754" s="44"/>
      <c r="IZ754" s="44"/>
      <c r="JA754" s="44"/>
      <c r="JB754" s="44"/>
      <c r="JC754" s="44"/>
      <c r="JD754" s="44"/>
      <c r="JE754" s="44"/>
      <c r="JF754" s="44"/>
      <c r="JG754" s="44"/>
      <c r="JH754" s="44"/>
      <c r="JI754" s="44"/>
      <c r="JJ754" s="44"/>
      <c r="JK754" s="44"/>
      <c r="JL754" s="44"/>
      <c r="JM754" s="44"/>
      <c r="JN754" s="44"/>
      <c r="JO754" s="44"/>
      <c r="JP754" s="44"/>
      <c r="JQ754" s="44"/>
      <c r="JR754" s="44"/>
      <c r="JS754" s="44"/>
      <c r="JT754" s="44"/>
      <c r="JU754" s="44"/>
      <c r="JV754" s="44"/>
      <c r="JW754" s="44"/>
      <c r="JX754" s="44"/>
      <c r="JY754" s="44"/>
      <c r="JZ754" s="44"/>
      <c r="KA754" s="44"/>
      <c r="KB754" s="44"/>
      <c r="KC754" s="44"/>
    </row>
    <row r="755" spans="1:289" x14ac:dyDescent="0.2">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44"/>
      <c r="FG755" s="44"/>
      <c r="FH755" s="44"/>
      <c r="FI755" s="44"/>
      <c r="FJ755" s="44"/>
      <c r="FK755" s="44"/>
      <c r="FL755" s="44"/>
      <c r="FM755" s="44"/>
      <c r="FN755" s="44"/>
      <c r="FO755" s="44"/>
      <c r="FP755" s="44"/>
      <c r="FQ755" s="44"/>
      <c r="FR755" s="44"/>
      <c r="FS755" s="44"/>
      <c r="FT755" s="44"/>
      <c r="FU755" s="44"/>
      <c r="FV755" s="44"/>
      <c r="FW755" s="44"/>
      <c r="FX755" s="44"/>
      <c r="FY755" s="44"/>
      <c r="FZ755" s="44"/>
      <c r="GA755" s="44"/>
      <c r="GB755" s="44"/>
      <c r="GC755" s="44"/>
      <c r="GD755" s="44"/>
      <c r="GE755" s="44"/>
      <c r="GF755" s="44"/>
      <c r="GG755" s="44"/>
      <c r="GH755" s="44"/>
      <c r="GI755" s="44"/>
      <c r="GJ755" s="44"/>
      <c r="GK755" s="44"/>
      <c r="GL755" s="44"/>
      <c r="GM755" s="44"/>
      <c r="GN755" s="44"/>
      <c r="GO755" s="44"/>
      <c r="GP755" s="44"/>
      <c r="GQ755" s="44"/>
      <c r="GR755" s="44"/>
      <c r="GS755" s="44"/>
      <c r="GT755" s="44"/>
      <c r="GU755" s="44"/>
      <c r="GV755" s="44"/>
      <c r="GW755" s="44"/>
      <c r="GX755" s="44"/>
      <c r="GY755" s="44"/>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4"/>
      <c r="HZ755" s="44"/>
      <c r="IA755" s="44"/>
      <c r="IB755" s="44"/>
      <c r="IC755" s="44"/>
      <c r="ID755" s="44"/>
      <c r="IE755" s="44"/>
      <c r="IF755" s="44"/>
      <c r="IG755" s="44"/>
      <c r="IH755" s="44"/>
      <c r="II755" s="44"/>
      <c r="IJ755" s="44"/>
      <c r="IK755" s="44"/>
      <c r="IL755" s="44"/>
      <c r="IM755" s="44"/>
      <c r="IN755" s="44"/>
      <c r="IO755" s="44"/>
      <c r="IP755" s="44"/>
      <c r="IQ755" s="44"/>
      <c r="IR755" s="44"/>
      <c r="IS755" s="44"/>
      <c r="IT755" s="44"/>
      <c r="IU755" s="44"/>
      <c r="IV755" s="44"/>
      <c r="IW755" s="44"/>
      <c r="IX755" s="44"/>
      <c r="IY755" s="44"/>
      <c r="IZ755" s="44"/>
      <c r="JA755" s="44"/>
      <c r="JB755" s="44"/>
      <c r="JC755" s="44"/>
      <c r="JD755" s="44"/>
      <c r="JE755" s="44"/>
      <c r="JF755" s="44"/>
      <c r="JG755" s="44"/>
      <c r="JH755" s="44"/>
      <c r="JI755" s="44"/>
      <c r="JJ755" s="44"/>
      <c r="JK755" s="44"/>
      <c r="JL755" s="44"/>
      <c r="JM755" s="44"/>
      <c r="JN755" s="44"/>
      <c r="JO755" s="44"/>
      <c r="JP755" s="44"/>
      <c r="JQ755" s="44"/>
      <c r="JR755" s="44"/>
      <c r="JS755" s="44"/>
      <c r="JT755" s="44"/>
      <c r="JU755" s="44"/>
      <c r="JV755" s="44"/>
      <c r="JW755" s="44"/>
      <c r="JX755" s="44"/>
      <c r="JY755" s="44"/>
      <c r="JZ755" s="44"/>
      <c r="KA755" s="44"/>
      <c r="KB755" s="44"/>
      <c r="KC755" s="44"/>
    </row>
    <row r="756" spans="1:289" x14ac:dyDescent="0.2">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44"/>
      <c r="FG756" s="44"/>
      <c r="FH756" s="44"/>
      <c r="FI756" s="44"/>
      <c r="FJ756" s="44"/>
      <c r="FK756" s="44"/>
      <c r="FL756" s="44"/>
      <c r="FM756" s="44"/>
      <c r="FN756" s="44"/>
      <c r="FO756" s="44"/>
      <c r="FP756" s="44"/>
      <c r="FQ756" s="44"/>
      <c r="FR756" s="44"/>
      <c r="FS756" s="44"/>
      <c r="FT756" s="44"/>
      <c r="FU756" s="44"/>
      <c r="FV756" s="44"/>
      <c r="FW756" s="44"/>
      <c r="FX756" s="44"/>
      <c r="FY756" s="44"/>
      <c r="FZ756" s="44"/>
      <c r="GA756" s="44"/>
      <c r="GB756" s="44"/>
      <c r="GC756" s="44"/>
      <c r="GD756" s="44"/>
      <c r="GE756" s="44"/>
      <c r="GF756" s="44"/>
      <c r="GG756" s="44"/>
      <c r="GH756" s="44"/>
      <c r="GI756" s="44"/>
      <c r="GJ756" s="44"/>
      <c r="GK756" s="44"/>
      <c r="GL756" s="44"/>
      <c r="GM756" s="44"/>
      <c r="GN756" s="44"/>
      <c r="GO756" s="44"/>
      <c r="GP756" s="44"/>
      <c r="GQ756" s="44"/>
      <c r="GR756" s="44"/>
      <c r="GS756" s="44"/>
      <c r="GT756" s="44"/>
      <c r="GU756" s="44"/>
      <c r="GV756" s="44"/>
      <c r="GW756" s="44"/>
      <c r="GX756" s="44"/>
      <c r="GY756" s="44"/>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4"/>
      <c r="HZ756" s="44"/>
      <c r="IA756" s="44"/>
      <c r="IB756" s="44"/>
      <c r="IC756" s="44"/>
      <c r="ID756" s="44"/>
      <c r="IE756" s="44"/>
      <c r="IF756" s="44"/>
      <c r="IG756" s="44"/>
      <c r="IH756" s="44"/>
      <c r="II756" s="44"/>
      <c r="IJ756" s="44"/>
      <c r="IK756" s="44"/>
      <c r="IL756" s="44"/>
      <c r="IM756" s="44"/>
      <c r="IN756" s="44"/>
      <c r="IO756" s="44"/>
      <c r="IP756" s="44"/>
      <c r="IQ756" s="44"/>
      <c r="IR756" s="44"/>
      <c r="IS756" s="44"/>
      <c r="IT756" s="44"/>
      <c r="IU756" s="44"/>
      <c r="IV756" s="44"/>
      <c r="IW756" s="44"/>
      <c r="IX756" s="44"/>
      <c r="IY756" s="44"/>
      <c r="IZ756" s="44"/>
      <c r="JA756" s="44"/>
      <c r="JB756" s="44"/>
      <c r="JC756" s="44"/>
      <c r="JD756" s="44"/>
      <c r="JE756" s="44"/>
      <c r="JF756" s="44"/>
      <c r="JG756" s="44"/>
      <c r="JH756" s="44"/>
      <c r="JI756" s="44"/>
      <c r="JJ756" s="44"/>
      <c r="JK756" s="44"/>
      <c r="JL756" s="44"/>
      <c r="JM756" s="44"/>
      <c r="JN756" s="44"/>
      <c r="JO756" s="44"/>
      <c r="JP756" s="44"/>
      <c r="JQ756" s="44"/>
      <c r="JR756" s="44"/>
      <c r="JS756" s="44"/>
      <c r="JT756" s="44"/>
      <c r="JU756" s="44"/>
      <c r="JV756" s="44"/>
      <c r="JW756" s="44"/>
      <c r="JX756" s="44"/>
      <c r="JY756" s="44"/>
      <c r="JZ756" s="44"/>
      <c r="KA756" s="44"/>
      <c r="KB756" s="44"/>
      <c r="KC756" s="44"/>
    </row>
    <row r="757" spans="1:289" x14ac:dyDescent="0.2">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44"/>
      <c r="FG757" s="44"/>
      <c r="FH757" s="44"/>
      <c r="FI757" s="44"/>
      <c r="FJ757" s="44"/>
      <c r="FK757" s="44"/>
      <c r="FL757" s="44"/>
      <c r="FM757" s="44"/>
      <c r="FN757" s="44"/>
      <c r="FO757" s="44"/>
      <c r="FP757" s="44"/>
      <c r="FQ757" s="44"/>
      <c r="FR757" s="44"/>
      <c r="FS757" s="44"/>
      <c r="FT757" s="44"/>
      <c r="FU757" s="44"/>
      <c r="FV757" s="44"/>
      <c r="FW757" s="44"/>
      <c r="FX757" s="44"/>
      <c r="FY757" s="44"/>
      <c r="FZ757" s="44"/>
      <c r="GA757" s="44"/>
      <c r="GB757" s="44"/>
      <c r="GC757" s="44"/>
      <c r="GD757" s="44"/>
      <c r="GE757" s="44"/>
      <c r="GF757" s="44"/>
      <c r="GG757" s="44"/>
      <c r="GH757" s="44"/>
      <c r="GI757" s="44"/>
      <c r="GJ757" s="44"/>
      <c r="GK757" s="44"/>
      <c r="GL757" s="44"/>
      <c r="GM757" s="44"/>
      <c r="GN757" s="44"/>
      <c r="GO757" s="44"/>
      <c r="GP757" s="44"/>
      <c r="GQ757" s="44"/>
      <c r="GR757" s="44"/>
      <c r="GS757" s="44"/>
      <c r="GT757" s="44"/>
      <c r="GU757" s="44"/>
      <c r="GV757" s="44"/>
      <c r="GW757" s="44"/>
      <c r="GX757" s="44"/>
      <c r="GY757" s="44"/>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4"/>
      <c r="HZ757" s="44"/>
      <c r="IA757" s="44"/>
      <c r="IB757" s="44"/>
      <c r="IC757" s="44"/>
      <c r="ID757" s="44"/>
      <c r="IE757" s="44"/>
      <c r="IF757" s="44"/>
      <c r="IG757" s="44"/>
      <c r="IH757" s="44"/>
      <c r="II757" s="44"/>
      <c r="IJ757" s="44"/>
      <c r="IK757" s="44"/>
      <c r="IL757" s="44"/>
      <c r="IM757" s="44"/>
      <c r="IN757" s="44"/>
      <c r="IO757" s="44"/>
      <c r="IP757" s="44"/>
      <c r="IQ757" s="44"/>
      <c r="IR757" s="44"/>
      <c r="IS757" s="44"/>
      <c r="IT757" s="44"/>
      <c r="IU757" s="44"/>
      <c r="IV757" s="44"/>
      <c r="IW757" s="44"/>
      <c r="IX757" s="44"/>
      <c r="IY757" s="44"/>
      <c r="IZ757" s="44"/>
      <c r="JA757" s="44"/>
      <c r="JB757" s="44"/>
      <c r="JC757" s="44"/>
      <c r="JD757" s="44"/>
      <c r="JE757" s="44"/>
      <c r="JF757" s="44"/>
      <c r="JG757" s="44"/>
      <c r="JH757" s="44"/>
      <c r="JI757" s="44"/>
      <c r="JJ757" s="44"/>
      <c r="JK757" s="44"/>
      <c r="JL757" s="44"/>
      <c r="JM757" s="44"/>
      <c r="JN757" s="44"/>
      <c r="JO757" s="44"/>
      <c r="JP757" s="44"/>
      <c r="JQ757" s="44"/>
      <c r="JR757" s="44"/>
      <c r="JS757" s="44"/>
      <c r="JT757" s="44"/>
      <c r="JU757" s="44"/>
      <c r="JV757" s="44"/>
      <c r="JW757" s="44"/>
      <c r="JX757" s="44"/>
      <c r="JY757" s="44"/>
      <c r="JZ757" s="44"/>
      <c r="KA757" s="44"/>
      <c r="KB757" s="44"/>
      <c r="KC757" s="44"/>
    </row>
    <row r="758" spans="1:289" x14ac:dyDescent="0.2">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44"/>
      <c r="FG758" s="44"/>
      <c r="FH758" s="44"/>
      <c r="FI758" s="44"/>
      <c r="FJ758" s="44"/>
      <c r="FK758" s="44"/>
      <c r="FL758" s="44"/>
      <c r="FM758" s="44"/>
      <c r="FN758" s="44"/>
      <c r="FO758" s="44"/>
      <c r="FP758" s="44"/>
      <c r="FQ758" s="44"/>
      <c r="FR758" s="44"/>
      <c r="FS758" s="44"/>
      <c r="FT758" s="44"/>
      <c r="FU758" s="44"/>
      <c r="FV758" s="44"/>
      <c r="FW758" s="44"/>
      <c r="FX758" s="44"/>
      <c r="FY758" s="44"/>
      <c r="FZ758" s="44"/>
      <c r="GA758" s="44"/>
      <c r="GB758" s="44"/>
      <c r="GC758" s="44"/>
      <c r="GD758" s="44"/>
      <c r="GE758" s="44"/>
      <c r="GF758" s="44"/>
      <c r="GG758" s="44"/>
      <c r="GH758" s="44"/>
      <c r="GI758" s="44"/>
      <c r="GJ758" s="44"/>
      <c r="GK758" s="44"/>
      <c r="GL758" s="44"/>
      <c r="GM758" s="44"/>
      <c r="GN758" s="44"/>
      <c r="GO758" s="44"/>
      <c r="GP758" s="44"/>
      <c r="GQ758" s="44"/>
      <c r="GR758" s="44"/>
      <c r="GS758" s="44"/>
      <c r="GT758" s="44"/>
      <c r="GU758" s="44"/>
      <c r="GV758" s="44"/>
      <c r="GW758" s="44"/>
      <c r="GX758" s="44"/>
      <c r="GY758" s="44"/>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4"/>
      <c r="HZ758" s="44"/>
      <c r="IA758" s="44"/>
      <c r="IB758" s="44"/>
      <c r="IC758" s="44"/>
      <c r="ID758" s="44"/>
      <c r="IE758" s="44"/>
      <c r="IF758" s="44"/>
      <c r="IG758" s="44"/>
      <c r="IH758" s="44"/>
      <c r="II758" s="44"/>
      <c r="IJ758" s="44"/>
      <c r="IK758" s="44"/>
      <c r="IL758" s="44"/>
      <c r="IM758" s="44"/>
      <c r="IN758" s="44"/>
      <c r="IO758" s="44"/>
      <c r="IP758" s="44"/>
      <c r="IQ758" s="44"/>
      <c r="IR758" s="44"/>
      <c r="IS758" s="44"/>
      <c r="IT758" s="44"/>
      <c r="IU758" s="44"/>
      <c r="IV758" s="44"/>
      <c r="IW758" s="44"/>
      <c r="IX758" s="44"/>
      <c r="IY758" s="44"/>
      <c r="IZ758" s="44"/>
      <c r="JA758" s="44"/>
      <c r="JB758" s="44"/>
      <c r="JC758" s="44"/>
      <c r="JD758" s="44"/>
      <c r="JE758" s="44"/>
      <c r="JF758" s="44"/>
      <c r="JG758" s="44"/>
      <c r="JH758" s="44"/>
      <c r="JI758" s="44"/>
      <c r="JJ758" s="44"/>
      <c r="JK758" s="44"/>
      <c r="JL758" s="44"/>
      <c r="JM758" s="44"/>
      <c r="JN758" s="44"/>
      <c r="JO758" s="44"/>
      <c r="JP758" s="44"/>
      <c r="JQ758" s="44"/>
      <c r="JR758" s="44"/>
      <c r="JS758" s="44"/>
      <c r="JT758" s="44"/>
      <c r="JU758" s="44"/>
      <c r="JV758" s="44"/>
      <c r="JW758" s="44"/>
      <c r="JX758" s="44"/>
      <c r="JY758" s="44"/>
      <c r="JZ758" s="44"/>
      <c r="KA758" s="44"/>
      <c r="KB758" s="44"/>
      <c r="KC758" s="44"/>
    </row>
    <row r="759" spans="1:289" x14ac:dyDescent="0.2">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44"/>
      <c r="FG759" s="44"/>
      <c r="FH759" s="44"/>
      <c r="FI759" s="44"/>
      <c r="FJ759" s="44"/>
      <c r="FK759" s="44"/>
      <c r="FL759" s="44"/>
      <c r="FM759" s="44"/>
      <c r="FN759" s="44"/>
      <c r="FO759" s="44"/>
      <c r="FP759" s="44"/>
      <c r="FQ759" s="44"/>
      <c r="FR759" s="44"/>
      <c r="FS759" s="44"/>
      <c r="FT759" s="44"/>
      <c r="FU759" s="44"/>
      <c r="FV759" s="44"/>
      <c r="FW759" s="44"/>
      <c r="FX759" s="44"/>
      <c r="FY759" s="44"/>
      <c r="FZ759" s="44"/>
      <c r="GA759" s="44"/>
      <c r="GB759" s="44"/>
      <c r="GC759" s="44"/>
      <c r="GD759" s="44"/>
      <c r="GE759" s="44"/>
      <c r="GF759" s="44"/>
      <c r="GG759" s="44"/>
      <c r="GH759" s="44"/>
      <c r="GI759" s="44"/>
      <c r="GJ759" s="44"/>
      <c r="GK759" s="44"/>
      <c r="GL759" s="44"/>
      <c r="GM759" s="44"/>
      <c r="GN759" s="44"/>
      <c r="GO759" s="44"/>
      <c r="GP759" s="44"/>
      <c r="GQ759" s="44"/>
      <c r="GR759" s="44"/>
      <c r="GS759" s="44"/>
      <c r="GT759" s="44"/>
      <c r="GU759" s="44"/>
      <c r="GV759" s="44"/>
      <c r="GW759" s="44"/>
      <c r="GX759" s="44"/>
      <c r="GY759" s="44"/>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4"/>
      <c r="HZ759" s="44"/>
      <c r="IA759" s="44"/>
      <c r="IB759" s="44"/>
      <c r="IC759" s="44"/>
      <c r="ID759" s="44"/>
      <c r="IE759" s="44"/>
      <c r="IF759" s="44"/>
      <c r="IG759" s="44"/>
      <c r="IH759" s="44"/>
      <c r="II759" s="44"/>
      <c r="IJ759" s="44"/>
      <c r="IK759" s="44"/>
      <c r="IL759" s="44"/>
      <c r="IM759" s="44"/>
      <c r="IN759" s="44"/>
      <c r="IO759" s="44"/>
      <c r="IP759" s="44"/>
      <c r="IQ759" s="44"/>
      <c r="IR759" s="44"/>
      <c r="IS759" s="44"/>
      <c r="IT759" s="44"/>
      <c r="IU759" s="44"/>
      <c r="IV759" s="44"/>
      <c r="IW759" s="44"/>
      <c r="IX759" s="44"/>
      <c r="IY759" s="44"/>
      <c r="IZ759" s="44"/>
      <c r="JA759" s="44"/>
      <c r="JB759" s="44"/>
      <c r="JC759" s="44"/>
      <c r="JD759" s="44"/>
      <c r="JE759" s="44"/>
      <c r="JF759" s="44"/>
      <c r="JG759" s="44"/>
      <c r="JH759" s="44"/>
      <c r="JI759" s="44"/>
      <c r="JJ759" s="44"/>
      <c r="JK759" s="44"/>
      <c r="JL759" s="44"/>
      <c r="JM759" s="44"/>
      <c r="JN759" s="44"/>
      <c r="JO759" s="44"/>
      <c r="JP759" s="44"/>
      <c r="JQ759" s="44"/>
      <c r="JR759" s="44"/>
      <c r="JS759" s="44"/>
      <c r="JT759" s="44"/>
      <c r="JU759" s="44"/>
      <c r="JV759" s="44"/>
      <c r="JW759" s="44"/>
      <c r="JX759" s="44"/>
      <c r="JY759" s="44"/>
      <c r="JZ759" s="44"/>
      <c r="KA759" s="44"/>
      <c r="KB759" s="44"/>
      <c r="KC759" s="44"/>
    </row>
    <row r="760" spans="1:289" x14ac:dyDescent="0.2">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44"/>
      <c r="FG760" s="44"/>
      <c r="FH760" s="44"/>
      <c r="FI760" s="44"/>
      <c r="FJ760" s="44"/>
      <c r="FK760" s="44"/>
      <c r="FL760" s="44"/>
      <c r="FM760" s="44"/>
      <c r="FN760" s="44"/>
      <c r="FO760" s="44"/>
      <c r="FP760" s="44"/>
      <c r="FQ760" s="44"/>
      <c r="FR760" s="44"/>
      <c r="FS760" s="44"/>
      <c r="FT760" s="44"/>
      <c r="FU760" s="44"/>
      <c r="FV760" s="44"/>
      <c r="FW760" s="44"/>
      <c r="FX760" s="44"/>
      <c r="FY760" s="44"/>
      <c r="FZ760" s="44"/>
      <c r="GA760" s="44"/>
      <c r="GB760" s="44"/>
      <c r="GC760" s="44"/>
      <c r="GD760" s="44"/>
      <c r="GE760" s="44"/>
      <c r="GF760" s="44"/>
      <c r="GG760" s="44"/>
      <c r="GH760" s="44"/>
      <c r="GI760" s="44"/>
      <c r="GJ760" s="44"/>
      <c r="GK760" s="44"/>
      <c r="GL760" s="44"/>
      <c r="GM760" s="44"/>
      <c r="GN760" s="44"/>
      <c r="GO760" s="44"/>
      <c r="GP760" s="44"/>
      <c r="GQ760" s="44"/>
      <c r="GR760" s="44"/>
      <c r="GS760" s="44"/>
      <c r="GT760" s="44"/>
      <c r="GU760" s="44"/>
      <c r="GV760" s="44"/>
      <c r="GW760" s="44"/>
      <c r="GX760" s="44"/>
      <c r="GY760" s="44"/>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4"/>
      <c r="HZ760" s="44"/>
      <c r="IA760" s="44"/>
      <c r="IB760" s="44"/>
      <c r="IC760" s="44"/>
      <c r="ID760" s="44"/>
      <c r="IE760" s="44"/>
      <c r="IF760" s="44"/>
      <c r="IG760" s="44"/>
      <c r="IH760" s="44"/>
      <c r="II760" s="44"/>
      <c r="IJ760" s="44"/>
      <c r="IK760" s="44"/>
      <c r="IL760" s="44"/>
      <c r="IM760" s="44"/>
      <c r="IN760" s="44"/>
      <c r="IO760" s="44"/>
      <c r="IP760" s="44"/>
      <c r="IQ760" s="44"/>
      <c r="IR760" s="44"/>
      <c r="IS760" s="44"/>
      <c r="IT760" s="44"/>
      <c r="IU760" s="44"/>
      <c r="IV760" s="44"/>
      <c r="IW760" s="44"/>
      <c r="IX760" s="44"/>
      <c r="IY760" s="44"/>
      <c r="IZ760" s="44"/>
      <c r="JA760" s="44"/>
      <c r="JB760" s="44"/>
      <c r="JC760" s="44"/>
      <c r="JD760" s="44"/>
      <c r="JE760" s="44"/>
      <c r="JF760" s="44"/>
      <c r="JG760" s="44"/>
      <c r="JH760" s="44"/>
      <c r="JI760" s="44"/>
      <c r="JJ760" s="44"/>
      <c r="JK760" s="44"/>
      <c r="JL760" s="44"/>
      <c r="JM760" s="44"/>
      <c r="JN760" s="44"/>
      <c r="JO760" s="44"/>
      <c r="JP760" s="44"/>
      <c r="JQ760" s="44"/>
      <c r="JR760" s="44"/>
      <c r="JS760" s="44"/>
      <c r="JT760" s="44"/>
      <c r="JU760" s="44"/>
      <c r="JV760" s="44"/>
      <c r="JW760" s="44"/>
      <c r="JX760" s="44"/>
      <c r="JY760" s="44"/>
      <c r="JZ760" s="44"/>
      <c r="KA760" s="44"/>
      <c r="KB760" s="44"/>
      <c r="KC760" s="44"/>
    </row>
    <row r="761" spans="1:289" x14ac:dyDescent="0.2">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44"/>
      <c r="FG761" s="44"/>
      <c r="FH761" s="44"/>
      <c r="FI761" s="44"/>
      <c r="FJ761" s="44"/>
      <c r="FK761" s="44"/>
      <c r="FL761" s="44"/>
      <c r="FM761" s="44"/>
      <c r="FN761" s="44"/>
      <c r="FO761" s="44"/>
      <c r="FP761" s="44"/>
      <c r="FQ761" s="44"/>
      <c r="FR761" s="44"/>
      <c r="FS761" s="44"/>
      <c r="FT761" s="44"/>
      <c r="FU761" s="44"/>
      <c r="FV761" s="44"/>
      <c r="FW761" s="44"/>
      <c r="FX761" s="44"/>
      <c r="FY761" s="44"/>
      <c r="FZ761" s="44"/>
      <c r="GA761" s="44"/>
      <c r="GB761" s="44"/>
      <c r="GC761" s="44"/>
      <c r="GD761" s="44"/>
      <c r="GE761" s="44"/>
      <c r="GF761" s="44"/>
      <c r="GG761" s="44"/>
      <c r="GH761" s="44"/>
      <c r="GI761" s="44"/>
      <c r="GJ761" s="44"/>
      <c r="GK761" s="44"/>
      <c r="GL761" s="44"/>
      <c r="GM761" s="44"/>
      <c r="GN761" s="44"/>
      <c r="GO761" s="44"/>
      <c r="GP761" s="44"/>
      <c r="GQ761" s="44"/>
      <c r="GR761" s="44"/>
      <c r="GS761" s="44"/>
      <c r="GT761" s="44"/>
      <c r="GU761" s="44"/>
      <c r="GV761" s="44"/>
      <c r="GW761" s="44"/>
      <c r="GX761" s="44"/>
      <c r="GY761" s="44"/>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4"/>
      <c r="HZ761" s="44"/>
      <c r="IA761" s="44"/>
      <c r="IB761" s="44"/>
      <c r="IC761" s="44"/>
      <c r="ID761" s="44"/>
      <c r="IE761" s="44"/>
      <c r="IF761" s="44"/>
      <c r="IG761" s="44"/>
      <c r="IH761" s="44"/>
      <c r="II761" s="44"/>
      <c r="IJ761" s="44"/>
      <c r="IK761" s="44"/>
      <c r="IL761" s="44"/>
      <c r="IM761" s="44"/>
      <c r="IN761" s="44"/>
      <c r="IO761" s="44"/>
      <c r="IP761" s="44"/>
      <c r="IQ761" s="44"/>
      <c r="IR761" s="44"/>
      <c r="IS761" s="44"/>
      <c r="IT761" s="44"/>
      <c r="IU761" s="44"/>
      <c r="IV761" s="44"/>
      <c r="IW761" s="44"/>
      <c r="IX761" s="44"/>
      <c r="IY761" s="44"/>
      <c r="IZ761" s="44"/>
      <c r="JA761" s="44"/>
      <c r="JB761" s="44"/>
      <c r="JC761" s="44"/>
      <c r="JD761" s="44"/>
      <c r="JE761" s="44"/>
      <c r="JF761" s="44"/>
      <c r="JG761" s="44"/>
      <c r="JH761" s="44"/>
      <c r="JI761" s="44"/>
      <c r="JJ761" s="44"/>
      <c r="JK761" s="44"/>
      <c r="JL761" s="44"/>
      <c r="JM761" s="44"/>
      <c r="JN761" s="44"/>
      <c r="JO761" s="44"/>
      <c r="JP761" s="44"/>
      <c r="JQ761" s="44"/>
      <c r="JR761" s="44"/>
      <c r="JS761" s="44"/>
      <c r="JT761" s="44"/>
      <c r="JU761" s="44"/>
      <c r="JV761" s="44"/>
      <c r="JW761" s="44"/>
      <c r="JX761" s="44"/>
      <c r="JY761" s="44"/>
      <c r="JZ761" s="44"/>
      <c r="KA761" s="44"/>
      <c r="KB761" s="44"/>
      <c r="KC761" s="44"/>
    </row>
    <row r="762" spans="1:289" x14ac:dyDescent="0.2">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44"/>
      <c r="FG762" s="44"/>
      <c r="FH762" s="44"/>
      <c r="FI762" s="44"/>
      <c r="FJ762" s="44"/>
      <c r="FK762" s="44"/>
      <c r="FL762" s="44"/>
      <c r="FM762" s="44"/>
      <c r="FN762" s="44"/>
      <c r="FO762" s="44"/>
      <c r="FP762" s="44"/>
      <c r="FQ762" s="44"/>
      <c r="FR762" s="44"/>
      <c r="FS762" s="44"/>
      <c r="FT762" s="44"/>
      <c r="FU762" s="44"/>
      <c r="FV762" s="44"/>
      <c r="FW762" s="44"/>
      <c r="FX762" s="44"/>
      <c r="FY762" s="44"/>
      <c r="FZ762" s="44"/>
      <c r="GA762" s="44"/>
      <c r="GB762" s="44"/>
      <c r="GC762" s="44"/>
      <c r="GD762" s="44"/>
      <c r="GE762" s="44"/>
      <c r="GF762" s="44"/>
      <c r="GG762" s="44"/>
      <c r="GH762" s="44"/>
      <c r="GI762" s="44"/>
      <c r="GJ762" s="44"/>
      <c r="GK762" s="44"/>
      <c r="GL762" s="44"/>
      <c r="GM762" s="44"/>
      <c r="GN762" s="44"/>
      <c r="GO762" s="44"/>
      <c r="GP762" s="44"/>
      <c r="GQ762" s="44"/>
      <c r="GR762" s="44"/>
      <c r="GS762" s="44"/>
      <c r="GT762" s="44"/>
      <c r="GU762" s="44"/>
      <c r="GV762" s="44"/>
      <c r="GW762" s="44"/>
      <c r="GX762" s="44"/>
      <c r="GY762" s="44"/>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4"/>
      <c r="HZ762" s="44"/>
      <c r="IA762" s="44"/>
      <c r="IB762" s="44"/>
      <c r="IC762" s="44"/>
      <c r="ID762" s="44"/>
      <c r="IE762" s="44"/>
      <c r="IF762" s="44"/>
      <c r="IG762" s="44"/>
      <c r="IH762" s="44"/>
      <c r="II762" s="44"/>
      <c r="IJ762" s="44"/>
      <c r="IK762" s="44"/>
      <c r="IL762" s="44"/>
      <c r="IM762" s="44"/>
      <c r="IN762" s="44"/>
      <c r="IO762" s="44"/>
      <c r="IP762" s="44"/>
      <c r="IQ762" s="44"/>
      <c r="IR762" s="44"/>
      <c r="IS762" s="44"/>
      <c r="IT762" s="44"/>
      <c r="IU762" s="44"/>
      <c r="IV762" s="44"/>
      <c r="IW762" s="44"/>
      <c r="IX762" s="44"/>
      <c r="IY762" s="44"/>
      <c r="IZ762" s="44"/>
      <c r="JA762" s="44"/>
      <c r="JB762" s="44"/>
      <c r="JC762" s="44"/>
      <c r="JD762" s="44"/>
      <c r="JE762" s="44"/>
      <c r="JF762" s="44"/>
      <c r="JG762" s="44"/>
      <c r="JH762" s="44"/>
      <c r="JI762" s="44"/>
      <c r="JJ762" s="44"/>
      <c r="JK762" s="44"/>
      <c r="JL762" s="44"/>
      <c r="JM762" s="44"/>
      <c r="JN762" s="44"/>
      <c r="JO762" s="44"/>
      <c r="JP762" s="44"/>
      <c r="JQ762" s="44"/>
      <c r="JR762" s="44"/>
      <c r="JS762" s="44"/>
      <c r="JT762" s="44"/>
      <c r="JU762" s="44"/>
      <c r="JV762" s="44"/>
      <c r="JW762" s="44"/>
      <c r="JX762" s="44"/>
      <c r="JY762" s="44"/>
      <c r="JZ762" s="44"/>
      <c r="KA762" s="44"/>
      <c r="KB762" s="44"/>
      <c r="KC762" s="44"/>
    </row>
    <row r="763" spans="1:289" x14ac:dyDescent="0.2">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44"/>
      <c r="FG763" s="44"/>
      <c r="FH763" s="44"/>
      <c r="FI763" s="44"/>
      <c r="FJ763" s="44"/>
      <c r="FK763" s="44"/>
      <c r="FL763" s="44"/>
      <c r="FM763" s="44"/>
      <c r="FN763" s="44"/>
      <c r="FO763" s="44"/>
      <c r="FP763" s="44"/>
      <c r="FQ763" s="44"/>
      <c r="FR763" s="44"/>
      <c r="FS763" s="44"/>
      <c r="FT763" s="44"/>
      <c r="FU763" s="44"/>
      <c r="FV763" s="44"/>
      <c r="FW763" s="44"/>
      <c r="FX763" s="44"/>
      <c r="FY763" s="44"/>
      <c r="FZ763" s="44"/>
      <c r="GA763" s="44"/>
      <c r="GB763" s="44"/>
      <c r="GC763" s="44"/>
      <c r="GD763" s="44"/>
      <c r="GE763" s="44"/>
      <c r="GF763" s="44"/>
      <c r="GG763" s="44"/>
      <c r="GH763" s="44"/>
      <c r="GI763" s="44"/>
      <c r="GJ763" s="44"/>
      <c r="GK763" s="44"/>
      <c r="GL763" s="44"/>
      <c r="GM763" s="44"/>
      <c r="GN763" s="44"/>
      <c r="GO763" s="44"/>
      <c r="GP763" s="44"/>
      <c r="GQ763" s="44"/>
      <c r="GR763" s="44"/>
      <c r="GS763" s="44"/>
      <c r="GT763" s="44"/>
      <c r="GU763" s="44"/>
      <c r="GV763" s="44"/>
      <c r="GW763" s="44"/>
      <c r="GX763" s="44"/>
      <c r="GY763" s="44"/>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4"/>
      <c r="HZ763" s="44"/>
      <c r="IA763" s="44"/>
      <c r="IB763" s="44"/>
      <c r="IC763" s="44"/>
      <c r="ID763" s="44"/>
      <c r="IE763" s="44"/>
      <c r="IF763" s="44"/>
      <c r="IG763" s="44"/>
      <c r="IH763" s="44"/>
      <c r="II763" s="44"/>
      <c r="IJ763" s="44"/>
      <c r="IK763" s="44"/>
      <c r="IL763" s="44"/>
      <c r="IM763" s="44"/>
      <c r="IN763" s="44"/>
      <c r="IO763" s="44"/>
      <c r="IP763" s="44"/>
      <c r="IQ763" s="44"/>
      <c r="IR763" s="44"/>
      <c r="IS763" s="44"/>
      <c r="IT763" s="44"/>
      <c r="IU763" s="44"/>
      <c r="IV763" s="44"/>
      <c r="IW763" s="44"/>
      <c r="IX763" s="44"/>
      <c r="IY763" s="44"/>
      <c r="IZ763" s="44"/>
      <c r="JA763" s="44"/>
      <c r="JB763" s="44"/>
      <c r="JC763" s="44"/>
      <c r="JD763" s="44"/>
      <c r="JE763" s="44"/>
      <c r="JF763" s="44"/>
      <c r="JG763" s="44"/>
      <c r="JH763" s="44"/>
      <c r="JI763" s="44"/>
      <c r="JJ763" s="44"/>
      <c r="JK763" s="44"/>
      <c r="JL763" s="44"/>
      <c r="JM763" s="44"/>
      <c r="JN763" s="44"/>
      <c r="JO763" s="44"/>
      <c r="JP763" s="44"/>
      <c r="JQ763" s="44"/>
      <c r="JR763" s="44"/>
      <c r="JS763" s="44"/>
      <c r="JT763" s="44"/>
      <c r="JU763" s="44"/>
      <c r="JV763" s="44"/>
      <c r="JW763" s="44"/>
      <c r="JX763" s="44"/>
      <c r="JY763" s="44"/>
      <c r="JZ763" s="44"/>
      <c r="KA763" s="44"/>
      <c r="KB763" s="44"/>
      <c r="KC763" s="44"/>
    </row>
    <row r="764" spans="1:289" x14ac:dyDescent="0.2">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44"/>
      <c r="FG764" s="44"/>
      <c r="FH764" s="44"/>
      <c r="FI764" s="44"/>
      <c r="FJ764" s="44"/>
      <c r="FK764" s="44"/>
      <c r="FL764" s="44"/>
      <c r="FM764" s="44"/>
      <c r="FN764" s="44"/>
      <c r="FO764" s="44"/>
      <c r="FP764" s="44"/>
      <c r="FQ764" s="44"/>
      <c r="FR764" s="44"/>
      <c r="FS764" s="44"/>
      <c r="FT764" s="44"/>
      <c r="FU764" s="44"/>
      <c r="FV764" s="44"/>
      <c r="FW764" s="44"/>
      <c r="FX764" s="44"/>
      <c r="FY764" s="44"/>
      <c r="FZ764" s="44"/>
      <c r="GA764" s="44"/>
      <c r="GB764" s="44"/>
      <c r="GC764" s="44"/>
      <c r="GD764" s="44"/>
      <c r="GE764" s="44"/>
      <c r="GF764" s="44"/>
      <c r="GG764" s="44"/>
      <c r="GH764" s="44"/>
      <c r="GI764" s="44"/>
      <c r="GJ764" s="44"/>
      <c r="GK764" s="44"/>
      <c r="GL764" s="44"/>
      <c r="GM764" s="44"/>
      <c r="GN764" s="44"/>
      <c r="GO764" s="44"/>
      <c r="GP764" s="44"/>
      <c r="GQ764" s="44"/>
      <c r="GR764" s="44"/>
      <c r="GS764" s="44"/>
      <c r="GT764" s="44"/>
      <c r="GU764" s="44"/>
      <c r="GV764" s="44"/>
      <c r="GW764" s="44"/>
      <c r="GX764" s="44"/>
      <c r="GY764" s="44"/>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4"/>
      <c r="HZ764" s="44"/>
      <c r="IA764" s="44"/>
      <c r="IB764" s="44"/>
      <c r="IC764" s="44"/>
      <c r="ID764" s="44"/>
      <c r="IE764" s="44"/>
      <c r="IF764" s="44"/>
      <c r="IG764" s="44"/>
      <c r="IH764" s="44"/>
      <c r="II764" s="44"/>
      <c r="IJ764" s="44"/>
      <c r="IK764" s="44"/>
      <c r="IL764" s="44"/>
      <c r="IM764" s="44"/>
      <c r="IN764" s="44"/>
      <c r="IO764" s="44"/>
      <c r="IP764" s="44"/>
      <c r="IQ764" s="44"/>
      <c r="IR764" s="44"/>
      <c r="IS764" s="44"/>
      <c r="IT764" s="44"/>
      <c r="IU764" s="44"/>
      <c r="IV764" s="44"/>
      <c r="IW764" s="44"/>
      <c r="IX764" s="44"/>
      <c r="IY764" s="44"/>
      <c r="IZ764" s="44"/>
      <c r="JA764" s="44"/>
      <c r="JB764" s="44"/>
      <c r="JC764" s="44"/>
      <c r="JD764" s="44"/>
      <c r="JE764" s="44"/>
      <c r="JF764" s="44"/>
      <c r="JG764" s="44"/>
      <c r="JH764" s="44"/>
      <c r="JI764" s="44"/>
      <c r="JJ764" s="44"/>
      <c r="JK764" s="44"/>
      <c r="JL764" s="44"/>
      <c r="JM764" s="44"/>
      <c r="JN764" s="44"/>
      <c r="JO764" s="44"/>
      <c r="JP764" s="44"/>
      <c r="JQ764" s="44"/>
      <c r="JR764" s="44"/>
      <c r="JS764" s="44"/>
      <c r="JT764" s="44"/>
      <c r="JU764" s="44"/>
      <c r="JV764" s="44"/>
      <c r="JW764" s="44"/>
      <c r="JX764" s="44"/>
      <c r="JY764" s="44"/>
      <c r="JZ764" s="44"/>
      <c r="KA764" s="44"/>
      <c r="KB764" s="44"/>
      <c r="KC764" s="44"/>
    </row>
    <row r="765" spans="1:289" x14ac:dyDescent="0.2">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44"/>
      <c r="FG765" s="44"/>
      <c r="FH765" s="44"/>
      <c r="FI765" s="44"/>
      <c r="FJ765" s="44"/>
      <c r="FK765" s="44"/>
      <c r="FL765" s="44"/>
      <c r="FM765" s="44"/>
      <c r="FN765" s="44"/>
      <c r="FO765" s="44"/>
      <c r="FP765" s="44"/>
      <c r="FQ765" s="44"/>
      <c r="FR765" s="44"/>
      <c r="FS765" s="44"/>
      <c r="FT765" s="44"/>
      <c r="FU765" s="44"/>
      <c r="FV765" s="44"/>
      <c r="FW765" s="44"/>
      <c r="FX765" s="44"/>
      <c r="FY765" s="44"/>
      <c r="FZ765" s="44"/>
      <c r="GA765" s="44"/>
      <c r="GB765" s="44"/>
      <c r="GC765" s="44"/>
      <c r="GD765" s="44"/>
      <c r="GE765" s="44"/>
      <c r="GF765" s="44"/>
      <c r="GG765" s="44"/>
      <c r="GH765" s="44"/>
      <c r="GI765" s="44"/>
      <c r="GJ765" s="44"/>
      <c r="GK765" s="44"/>
      <c r="GL765" s="44"/>
      <c r="GM765" s="44"/>
      <c r="GN765" s="44"/>
      <c r="GO765" s="44"/>
      <c r="GP765" s="44"/>
      <c r="GQ765" s="44"/>
      <c r="GR765" s="44"/>
      <c r="GS765" s="44"/>
      <c r="GT765" s="44"/>
      <c r="GU765" s="44"/>
      <c r="GV765" s="44"/>
      <c r="GW765" s="44"/>
      <c r="GX765" s="44"/>
      <c r="GY765" s="44"/>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4"/>
      <c r="HZ765" s="44"/>
      <c r="IA765" s="44"/>
      <c r="IB765" s="44"/>
      <c r="IC765" s="44"/>
      <c r="ID765" s="44"/>
      <c r="IE765" s="44"/>
      <c r="IF765" s="44"/>
      <c r="IG765" s="44"/>
      <c r="IH765" s="44"/>
      <c r="II765" s="44"/>
      <c r="IJ765" s="44"/>
      <c r="IK765" s="44"/>
      <c r="IL765" s="44"/>
      <c r="IM765" s="44"/>
      <c r="IN765" s="44"/>
      <c r="IO765" s="44"/>
      <c r="IP765" s="44"/>
      <c r="IQ765" s="44"/>
      <c r="IR765" s="44"/>
      <c r="IS765" s="44"/>
      <c r="IT765" s="44"/>
      <c r="IU765" s="44"/>
      <c r="IV765" s="44"/>
      <c r="IW765" s="44"/>
      <c r="IX765" s="44"/>
      <c r="IY765" s="44"/>
      <c r="IZ765" s="44"/>
      <c r="JA765" s="44"/>
      <c r="JB765" s="44"/>
      <c r="JC765" s="44"/>
      <c r="JD765" s="44"/>
      <c r="JE765" s="44"/>
      <c r="JF765" s="44"/>
      <c r="JG765" s="44"/>
      <c r="JH765" s="44"/>
      <c r="JI765" s="44"/>
      <c r="JJ765" s="44"/>
      <c r="JK765" s="44"/>
      <c r="JL765" s="44"/>
      <c r="JM765" s="44"/>
      <c r="JN765" s="44"/>
      <c r="JO765" s="44"/>
      <c r="JP765" s="44"/>
      <c r="JQ765" s="44"/>
      <c r="JR765" s="44"/>
      <c r="JS765" s="44"/>
      <c r="JT765" s="44"/>
      <c r="JU765" s="44"/>
      <c r="JV765" s="44"/>
      <c r="JW765" s="44"/>
      <c r="JX765" s="44"/>
      <c r="JY765" s="44"/>
      <c r="JZ765" s="44"/>
      <c r="KA765" s="44"/>
      <c r="KB765" s="44"/>
      <c r="KC765" s="44"/>
    </row>
    <row r="766" spans="1:289" x14ac:dyDescent="0.2">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44"/>
      <c r="FG766" s="44"/>
      <c r="FH766" s="44"/>
      <c r="FI766" s="44"/>
      <c r="FJ766" s="44"/>
      <c r="FK766" s="44"/>
      <c r="FL766" s="44"/>
      <c r="FM766" s="44"/>
      <c r="FN766" s="44"/>
      <c r="FO766" s="44"/>
      <c r="FP766" s="44"/>
      <c r="FQ766" s="44"/>
      <c r="FR766" s="44"/>
      <c r="FS766" s="44"/>
      <c r="FT766" s="44"/>
      <c r="FU766" s="44"/>
      <c r="FV766" s="44"/>
      <c r="FW766" s="44"/>
      <c r="FX766" s="44"/>
      <c r="FY766" s="44"/>
      <c r="FZ766" s="44"/>
      <c r="GA766" s="44"/>
      <c r="GB766" s="44"/>
      <c r="GC766" s="44"/>
      <c r="GD766" s="44"/>
      <c r="GE766" s="44"/>
      <c r="GF766" s="44"/>
      <c r="GG766" s="44"/>
      <c r="GH766" s="44"/>
      <c r="GI766" s="44"/>
      <c r="GJ766" s="44"/>
      <c r="GK766" s="44"/>
      <c r="GL766" s="44"/>
      <c r="GM766" s="44"/>
      <c r="GN766" s="44"/>
      <c r="GO766" s="44"/>
      <c r="GP766" s="44"/>
      <c r="GQ766" s="44"/>
      <c r="GR766" s="44"/>
      <c r="GS766" s="44"/>
      <c r="GT766" s="44"/>
      <c r="GU766" s="44"/>
      <c r="GV766" s="44"/>
      <c r="GW766" s="44"/>
      <c r="GX766" s="44"/>
      <c r="GY766" s="44"/>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4"/>
      <c r="HZ766" s="44"/>
      <c r="IA766" s="44"/>
      <c r="IB766" s="44"/>
      <c r="IC766" s="44"/>
      <c r="ID766" s="44"/>
      <c r="IE766" s="44"/>
      <c r="IF766" s="44"/>
      <c r="IG766" s="44"/>
      <c r="IH766" s="44"/>
      <c r="II766" s="44"/>
      <c r="IJ766" s="44"/>
      <c r="IK766" s="44"/>
      <c r="IL766" s="44"/>
      <c r="IM766" s="44"/>
      <c r="IN766" s="44"/>
      <c r="IO766" s="44"/>
      <c r="IP766" s="44"/>
      <c r="IQ766" s="44"/>
      <c r="IR766" s="44"/>
      <c r="IS766" s="44"/>
      <c r="IT766" s="44"/>
      <c r="IU766" s="44"/>
      <c r="IV766" s="44"/>
      <c r="IW766" s="44"/>
      <c r="IX766" s="44"/>
      <c r="IY766" s="44"/>
      <c r="IZ766" s="44"/>
      <c r="JA766" s="44"/>
      <c r="JB766" s="44"/>
      <c r="JC766" s="44"/>
      <c r="JD766" s="44"/>
      <c r="JE766" s="44"/>
      <c r="JF766" s="44"/>
      <c r="JG766" s="44"/>
      <c r="JH766" s="44"/>
      <c r="JI766" s="44"/>
      <c r="JJ766" s="44"/>
      <c r="JK766" s="44"/>
      <c r="JL766" s="44"/>
      <c r="JM766" s="44"/>
      <c r="JN766" s="44"/>
      <c r="JO766" s="44"/>
      <c r="JP766" s="44"/>
      <c r="JQ766" s="44"/>
      <c r="JR766" s="44"/>
      <c r="JS766" s="44"/>
      <c r="JT766" s="44"/>
      <c r="JU766" s="44"/>
      <c r="JV766" s="44"/>
      <c r="JW766" s="44"/>
      <c r="JX766" s="44"/>
      <c r="JY766" s="44"/>
      <c r="JZ766" s="44"/>
      <c r="KA766" s="44"/>
      <c r="KB766" s="44"/>
      <c r="KC766" s="44"/>
    </row>
    <row r="767" spans="1:289" x14ac:dyDescent="0.2">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44"/>
      <c r="FG767" s="44"/>
      <c r="FH767" s="44"/>
      <c r="FI767" s="44"/>
      <c r="FJ767" s="44"/>
      <c r="FK767" s="44"/>
      <c r="FL767" s="44"/>
      <c r="FM767" s="44"/>
      <c r="FN767" s="44"/>
      <c r="FO767" s="44"/>
      <c r="FP767" s="44"/>
      <c r="FQ767" s="44"/>
      <c r="FR767" s="44"/>
      <c r="FS767" s="44"/>
      <c r="FT767" s="44"/>
      <c r="FU767" s="44"/>
      <c r="FV767" s="44"/>
      <c r="FW767" s="44"/>
      <c r="FX767" s="44"/>
      <c r="FY767" s="44"/>
      <c r="FZ767" s="44"/>
      <c r="GA767" s="44"/>
      <c r="GB767" s="44"/>
      <c r="GC767" s="44"/>
      <c r="GD767" s="44"/>
      <c r="GE767" s="44"/>
      <c r="GF767" s="44"/>
      <c r="GG767" s="44"/>
      <c r="GH767" s="44"/>
      <c r="GI767" s="44"/>
      <c r="GJ767" s="44"/>
      <c r="GK767" s="44"/>
      <c r="GL767" s="44"/>
      <c r="GM767" s="44"/>
      <c r="GN767" s="44"/>
      <c r="GO767" s="44"/>
      <c r="GP767" s="44"/>
      <c r="GQ767" s="44"/>
      <c r="GR767" s="44"/>
      <c r="GS767" s="44"/>
      <c r="GT767" s="44"/>
      <c r="GU767" s="44"/>
      <c r="GV767" s="44"/>
      <c r="GW767" s="44"/>
      <c r="GX767" s="44"/>
      <c r="GY767" s="44"/>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4"/>
      <c r="HZ767" s="44"/>
      <c r="IA767" s="44"/>
      <c r="IB767" s="44"/>
      <c r="IC767" s="44"/>
      <c r="ID767" s="44"/>
      <c r="IE767" s="44"/>
      <c r="IF767" s="44"/>
      <c r="IG767" s="44"/>
      <c r="IH767" s="44"/>
      <c r="II767" s="44"/>
      <c r="IJ767" s="44"/>
      <c r="IK767" s="44"/>
      <c r="IL767" s="44"/>
      <c r="IM767" s="44"/>
      <c r="IN767" s="44"/>
      <c r="IO767" s="44"/>
      <c r="IP767" s="44"/>
      <c r="IQ767" s="44"/>
      <c r="IR767" s="44"/>
      <c r="IS767" s="44"/>
      <c r="IT767" s="44"/>
      <c r="IU767" s="44"/>
      <c r="IV767" s="44"/>
      <c r="IW767" s="44"/>
      <c r="IX767" s="44"/>
      <c r="IY767" s="44"/>
      <c r="IZ767" s="44"/>
      <c r="JA767" s="44"/>
      <c r="JB767" s="44"/>
      <c r="JC767" s="44"/>
      <c r="JD767" s="44"/>
      <c r="JE767" s="44"/>
      <c r="JF767" s="44"/>
      <c r="JG767" s="44"/>
      <c r="JH767" s="44"/>
      <c r="JI767" s="44"/>
      <c r="JJ767" s="44"/>
      <c r="JK767" s="44"/>
      <c r="JL767" s="44"/>
      <c r="JM767" s="44"/>
      <c r="JN767" s="44"/>
      <c r="JO767" s="44"/>
      <c r="JP767" s="44"/>
      <c r="JQ767" s="44"/>
      <c r="JR767" s="44"/>
      <c r="JS767" s="44"/>
      <c r="JT767" s="44"/>
      <c r="JU767" s="44"/>
      <c r="JV767" s="44"/>
      <c r="JW767" s="44"/>
      <c r="JX767" s="44"/>
      <c r="JY767" s="44"/>
      <c r="JZ767" s="44"/>
      <c r="KA767" s="44"/>
      <c r="KB767" s="44"/>
      <c r="KC767" s="44"/>
    </row>
    <row r="768" spans="1:289" x14ac:dyDescent="0.2">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44"/>
      <c r="FG768" s="44"/>
      <c r="FH768" s="44"/>
      <c r="FI768" s="44"/>
      <c r="FJ768" s="44"/>
      <c r="FK768" s="44"/>
      <c r="FL768" s="44"/>
      <c r="FM768" s="44"/>
      <c r="FN768" s="44"/>
      <c r="FO768" s="44"/>
      <c r="FP768" s="44"/>
      <c r="FQ768" s="44"/>
      <c r="FR768" s="44"/>
      <c r="FS768" s="44"/>
      <c r="FT768" s="44"/>
      <c r="FU768" s="44"/>
      <c r="FV768" s="44"/>
      <c r="FW768" s="44"/>
      <c r="FX768" s="44"/>
      <c r="FY768" s="44"/>
      <c r="FZ768" s="44"/>
      <c r="GA768" s="44"/>
      <c r="GB768" s="44"/>
      <c r="GC768" s="44"/>
      <c r="GD768" s="44"/>
      <c r="GE768" s="44"/>
      <c r="GF768" s="44"/>
      <c r="GG768" s="44"/>
      <c r="GH768" s="44"/>
      <c r="GI768" s="44"/>
      <c r="GJ768" s="44"/>
      <c r="GK768" s="44"/>
      <c r="GL768" s="44"/>
      <c r="GM768" s="44"/>
      <c r="GN768" s="44"/>
      <c r="GO768" s="44"/>
      <c r="GP768" s="44"/>
      <c r="GQ768" s="44"/>
      <c r="GR768" s="44"/>
      <c r="GS768" s="44"/>
      <c r="GT768" s="44"/>
      <c r="GU768" s="44"/>
      <c r="GV768" s="44"/>
      <c r="GW768" s="44"/>
      <c r="GX768" s="44"/>
      <c r="GY768" s="44"/>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4"/>
      <c r="HZ768" s="44"/>
      <c r="IA768" s="44"/>
      <c r="IB768" s="44"/>
      <c r="IC768" s="44"/>
      <c r="ID768" s="44"/>
      <c r="IE768" s="44"/>
      <c r="IF768" s="44"/>
      <c r="IG768" s="44"/>
      <c r="IH768" s="44"/>
      <c r="II768" s="44"/>
      <c r="IJ768" s="44"/>
      <c r="IK768" s="44"/>
      <c r="IL768" s="44"/>
      <c r="IM768" s="44"/>
      <c r="IN768" s="44"/>
      <c r="IO768" s="44"/>
      <c r="IP768" s="44"/>
      <c r="IQ768" s="44"/>
      <c r="IR768" s="44"/>
      <c r="IS768" s="44"/>
      <c r="IT768" s="44"/>
      <c r="IU768" s="44"/>
      <c r="IV768" s="44"/>
      <c r="IW768" s="44"/>
      <c r="IX768" s="44"/>
      <c r="IY768" s="44"/>
      <c r="IZ768" s="44"/>
      <c r="JA768" s="44"/>
      <c r="JB768" s="44"/>
      <c r="JC768" s="44"/>
      <c r="JD768" s="44"/>
      <c r="JE768" s="44"/>
      <c r="JF768" s="44"/>
      <c r="JG768" s="44"/>
      <c r="JH768" s="44"/>
      <c r="JI768" s="44"/>
      <c r="JJ768" s="44"/>
      <c r="JK768" s="44"/>
      <c r="JL768" s="44"/>
      <c r="JM768" s="44"/>
      <c r="JN768" s="44"/>
      <c r="JO768" s="44"/>
      <c r="JP768" s="44"/>
      <c r="JQ768" s="44"/>
      <c r="JR768" s="44"/>
      <c r="JS768" s="44"/>
      <c r="JT768" s="44"/>
      <c r="JU768" s="44"/>
      <c r="JV768" s="44"/>
      <c r="JW768" s="44"/>
      <c r="JX768" s="44"/>
      <c r="JY768" s="44"/>
      <c r="JZ768" s="44"/>
      <c r="KA768" s="44"/>
      <c r="KB768" s="44"/>
      <c r="KC768" s="44"/>
    </row>
    <row r="769" spans="1:289" x14ac:dyDescent="0.2">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44"/>
      <c r="FG769" s="44"/>
      <c r="FH769" s="44"/>
      <c r="FI769" s="44"/>
      <c r="FJ769" s="44"/>
      <c r="FK769" s="44"/>
      <c r="FL769" s="44"/>
      <c r="FM769" s="44"/>
      <c r="FN769" s="44"/>
      <c r="FO769" s="44"/>
      <c r="FP769" s="44"/>
      <c r="FQ769" s="44"/>
      <c r="FR769" s="44"/>
      <c r="FS769" s="44"/>
      <c r="FT769" s="44"/>
      <c r="FU769" s="44"/>
      <c r="FV769" s="44"/>
      <c r="FW769" s="44"/>
      <c r="FX769" s="44"/>
      <c r="FY769" s="44"/>
      <c r="FZ769" s="44"/>
      <c r="GA769" s="44"/>
      <c r="GB769" s="44"/>
      <c r="GC769" s="44"/>
      <c r="GD769" s="44"/>
      <c r="GE769" s="44"/>
      <c r="GF769" s="44"/>
      <c r="GG769" s="44"/>
      <c r="GH769" s="44"/>
      <c r="GI769" s="44"/>
      <c r="GJ769" s="44"/>
      <c r="GK769" s="44"/>
      <c r="GL769" s="44"/>
      <c r="GM769" s="44"/>
      <c r="GN769" s="44"/>
      <c r="GO769" s="44"/>
      <c r="GP769" s="44"/>
      <c r="GQ769" s="44"/>
      <c r="GR769" s="44"/>
      <c r="GS769" s="44"/>
      <c r="GT769" s="44"/>
      <c r="GU769" s="44"/>
      <c r="GV769" s="44"/>
      <c r="GW769" s="44"/>
      <c r="GX769" s="44"/>
      <c r="GY769" s="44"/>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4"/>
      <c r="HZ769" s="44"/>
      <c r="IA769" s="44"/>
      <c r="IB769" s="44"/>
      <c r="IC769" s="44"/>
      <c r="ID769" s="44"/>
      <c r="IE769" s="44"/>
      <c r="IF769" s="44"/>
      <c r="IG769" s="44"/>
      <c r="IH769" s="44"/>
      <c r="II769" s="44"/>
      <c r="IJ769" s="44"/>
      <c r="IK769" s="44"/>
      <c r="IL769" s="44"/>
      <c r="IM769" s="44"/>
      <c r="IN769" s="44"/>
      <c r="IO769" s="44"/>
      <c r="IP769" s="44"/>
      <c r="IQ769" s="44"/>
      <c r="IR769" s="44"/>
      <c r="IS769" s="44"/>
      <c r="IT769" s="44"/>
      <c r="IU769" s="44"/>
      <c r="IV769" s="44"/>
      <c r="IW769" s="44"/>
      <c r="IX769" s="44"/>
      <c r="IY769" s="44"/>
      <c r="IZ769" s="44"/>
      <c r="JA769" s="44"/>
      <c r="JB769" s="44"/>
      <c r="JC769" s="44"/>
      <c r="JD769" s="44"/>
      <c r="JE769" s="44"/>
      <c r="JF769" s="44"/>
      <c r="JG769" s="44"/>
      <c r="JH769" s="44"/>
      <c r="JI769" s="44"/>
      <c r="JJ769" s="44"/>
      <c r="JK769" s="44"/>
      <c r="JL769" s="44"/>
      <c r="JM769" s="44"/>
      <c r="JN769" s="44"/>
      <c r="JO769" s="44"/>
      <c r="JP769" s="44"/>
      <c r="JQ769" s="44"/>
      <c r="JR769" s="44"/>
      <c r="JS769" s="44"/>
      <c r="JT769" s="44"/>
      <c r="JU769" s="44"/>
      <c r="JV769" s="44"/>
      <c r="JW769" s="44"/>
      <c r="JX769" s="44"/>
      <c r="JY769" s="44"/>
      <c r="JZ769" s="44"/>
      <c r="KA769" s="44"/>
      <c r="KB769" s="44"/>
      <c r="KC769" s="44"/>
    </row>
    <row r="770" spans="1:289" x14ac:dyDescent="0.2">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44"/>
      <c r="FG770" s="44"/>
      <c r="FH770" s="44"/>
      <c r="FI770" s="44"/>
      <c r="FJ770" s="44"/>
      <c r="FK770" s="44"/>
      <c r="FL770" s="44"/>
      <c r="FM770" s="44"/>
      <c r="FN770" s="44"/>
      <c r="FO770" s="44"/>
      <c r="FP770" s="44"/>
      <c r="FQ770" s="44"/>
      <c r="FR770" s="44"/>
      <c r="FS770" s="44"/>
      <c r="FT770" s="44"/>
      <c r="FU770" s="44"/>
      <c r="FV770" s="44"/>
      <c r="FW770" s="44"/>
      <c r="FX770" s="44"/>
      <c r="FY770" s="44"/>
      <c r="FZ770" s="44"/>
      <c r="GA770" s="44"/>
      <c r="GB770" s="44"/>
      <c r="GC770" s="44"/>
      <c r="GD770" s="44"/>
      <c r="GE770" s="44"/>
      <c r="GF770" s="44"/>
      <c r="GG770" s="44"/>
      <c r="GH770" s="44"/>
      <c r="GI770" s="44"/>
      <c r="GJ770" s="44"/>
      <c r="GK770" s="44"/>
      <c r="GL770" s="44"/>
      <c r="GM770" s="44"/>
      <c r="GN770" s="44"/>
      <c r="GO770" s="44"/>
      <c r="GP770" s="44"/>
      <c r="GQ770" s="44"/>
      <c r="GR770" s="44"/>
      <c r="GS770" s="44"/>
      <c r="GT770" s="44"/>
      <c r="GU770" s="44"/>
      <c r="GV770" s="44"/>
      <c r="GW770" s="44"/>
      <c r="GX770" s="44"/>
      <c r="GY770" s="44"/>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4"/>
      <c r="HZ770" s="44"/>
      <c r="IA770" s="44"/>
      <c r="IB770" s="44"/>
      <c r="IC770" s="44"/>
      <c r="ID770" s="44"/>
      <c r="IE770" s="44"/>
      <c r="IF770" s="44"/>
      <c r="IG770" s="44"/>
      <c r="IH770" s="44"/>
      <c r="II770" s="44"/>
      <c r="IJ770" s="44"/>
      <c r="IK770" s="44"/>
      <c r="IL770" s="44"/>
      <c r="IM770" s="44"/>
      <c r="IN770" s="44"/>
      <c r="IO770" s="44"/>
      <c r="IP770" s="44"/>
      <c r="IQ770" s="44"/>
      <c r="IR770" s="44"/>
      <c r="IS770" s="44"/>
      <c r="IT770" s="44"/>
      <c r="IU770" s="44"/>
      <c r="IV770" s="44"/>
      <c r="IW770" s="44"/>
      <c r="IX770" s="44"/>
      <c r="IY770" s="44"/>
      <c r="IZ770" s="44"/>
      <c r="JA770" s="44"/>
      <c r="JB770" s="44"/>
      <c r="JC770" s="44"/>
      <c r="JD770" s="44"/>
      <c r="JE770" s="44"/>
      <c r="JF770" s="44"/>
      <c r="JG770" s="44"/>
      <c r="JH770" s="44"/>
      <c r="JI770" s="44"/>
      <c r="JJ770" s="44"/>
      <c r="JK770" s="44"/>
      <c r="JL770" s="44"/>
      <c r="JM770" s="44"/>
      <c r="JN770" s="44"/>
      <c r="JO770" s="44"/>
      <c r="JP770" s="44"/>
      <c r="JQ770" s="44"/>
      <c r="JR770" s="44"/>
      <c r="JS770" s="44"/>
      <c r="JT770" s="44"/>
      <c r="JU770" s="44"/>
      <c r="JV770" s="44"/>
      <c r="JW770" s="44"/>
      <c r="JX770" s="44"/>
      <c r="JY770" s="44"/>
      <c r="JZ770" s="44"/>
      <c r="KA770" s="44"/>
      <c r="KB770" s="44"/>
      <c r="KC770" s="44"/>
    </row>
    <row r="771" spans="1:289" x14ac:dyDescent="0.2">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44"/>
      <c r="FG771" s="44"/>
      <c r="FH771" s="44"/>
      <c r="FI771" s="44"/>
      <c r="FJ771" s="44"/>
      <c r="FK771" s="44"/>
      <c r="FL771" s="44"/>
      <c r="FM771" s="44"/>
      <c r="FN771" s="44"/>
      <c r="FO771" s="44"/>
      <c r="FP771" s="44"/>
      <c r="FQ771" s="44"/>
      <c r="FR771" s="44"/>
      <c r="FS771" s="44"/>
      <c r="FT771" s="44"/>
      <c r="FU771" s="44"/>
      <c r="FV771" s="44"/>
      <c r="FW771" s="44"/>
      <c r="FX771" s="44"/>
      <c r="FY771" s="44"/>
      <c r="FZ771" s="44"/>
      <c r="GA771" s="44"/>
      <c r="GB771" s="44"/>
      <c r="GC771" s="44"/>
      <c r="GD771" s="44"/>
      <c r="GE771" s="44"/>
      <c r="GF771" s="44"/>
      <c r="GG771" s="44"/>
      <c r="GH771" s="44"/>
      <c r="GI771" s="44"/>
      <c r="GJ771" s="44"/>
      <c r="GK771" s="44"/>
      <c r="GL771" s="44"/>
      <c r="GM771" s="44"/>
      <c r="GN771" s="44"/>
      <c r="GO771" s="44"/>
      <c r="GP771" s="44"/>
      <c r="GQ771" s="44"/>
      <c r="GR771" s="44"/>
      <c r="GS771" s="44"/>
      <c r="GT771" s="44"/>
      <c r="GU771" s="44"/>
      <c r="GV771" s="44"/>
      <c r="GW771" s="44"/>
      <c r="GX771" s="44"/>
      <c r="GY771" s="44"/>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4"/>
      <c r="HZ771" s="44"/>
      <c r="IA771" s="44"/>
      <c r="IB771" s="44"/>
      <c r="IC771" s="44"/>
      <c r="ID771" s="44"/>
      <c r="IE771" s="44"/>
      <c r="IF771" s="44"/>
      <c r="IG771" s="44"/>
      <c r="IH771" s="44"/>
      <c r="II771" s="44"/>
      <c r="IJ771" s="44"/>
      <c r="IK771" s="44"/>
      <c r="IL771" s="44"/>
      <c r="IM771" s="44"/>
      <c r="IN771" s="44"/>
      <c r="IO771" s="44"/>
      <c r="IP771" s="44"/>
      <c r="IQ771" s="44"/>
      <c r="IR771" s="44"/>
      <c r="IS771" s="44"/>
      <c r="IT771" s="44"/>
      <c r="IU771" s="44"/>
      <c r="IV771" s="44"/>
      <c r="IW771" s="44"/>
      <c r="IX771" s="44"/>
      <c r="IY771" s="44"/>
      <c r="IZ771" s="44"/>
      <c r="JA771" s="44"/>
      <c r="JB771" s="44"/>
      <c r="JC771" s="44"/>
      <c r="JD771" s="44"/>
      <c r="JE771" s="44"/>
      <c r="JF771" s="44"/>
      <c r="JG771" s="44"/>
      <c r="JH771" s="44"/>
      <c r="JI771" s="44"/>
      <c r="JJ771" s="44"/>
      <c r="JK771" s="44"/>
      <c r="JL771" s="44"/>
      <c r="JM771" s="44"/>
      <c r="JN771" s="44"/>
      <c r="JO771" s="44"/>
      <c r="JP771" s="44"/>
      <c r="JQ771" s="44"/>
      <c r="JR771" s="44"/>
      <c r="JS771" s="44"/>
      <c r="JT771" s="44"/>
      <c r="JU771" s="44"/>
      <c r="JV771" s="44"/>
      <c r="JW771" s="44"/>
      <c r="JX771" s="44"/>
      <c r="JY771" s="44"/>
      <c r="JZ771" s="44"/>
      <c r="KA771" s="44"/>
      <c r="KB771" s="44"/>
      <c r="KC771" s="44"/>
    </row>
    <row r="772" spans="1:289" x14ac:dyDescent="0.2">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44"/>
      <c r="FG772" s="44"/>
      <c r="FH772" s="44"/>
      <c r="FI772" s="44"/>
      <c r="FJ772" s="44"/>
      <c r="FK772" s="44"/>
      <c r="FL772" s="44"/>
      <c r="FM772" s="44"/>
      <c r="FN772" s="44"/>
      <c r="FO772" s="44"/>
      <c r="FP772" s="44"/>
      <c r="FQ772" s="44"/>
      <c r="FR772" s="44"/>
      <c r="FS772" s="44"/>
      <c r="FT772" s="44"/>
      <c r="FU772" s="44"/>
      <c r="FV772" s="44"/>
      <c r="FW772" s="44"/>
      <c r="FX772" s="44"/>
      <c r="FY772" s="44"/>
      <c r="FZ772" s="44"/>
      <c r="GA772" s="44"/>
      <c r="GB772" s="44"/>
      <c r="GC772" s="44"/>
      <c r="GD772" s="44"/>
      <c r="GE772" s="44"/>
      <c r="GF772" s="44"/>
      <c r="GG772" s="44"/>
      <c r="GH772" s="44"/>
      <c r="GI772" s="44"/>
      <c r="GJ772" s="44"/>
      <c r="GK772" s="44"/>
      <c r="GL772" s="44"/>
      <c r="GM772" s="44"/>
      <c r="GN772" s="44"/>
      <c r="GO772" s="44"/>
      <c r="GP772" s="44"/>
      <c r="GQ772" s="44"/>
      <c r="GR772" s="44"/>
      <c r="GS772" s="44"/>
      <c r="GT772" s="44"/>
      <c r="GU772" s="44"/>
      <c r="GV772" s="44"/>
      <c r="GW772" s="44"/>
      <c r="GX772" s="44"/>
      <c r="GY772" s="44"/>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4"/>
      <c r="HZ772" s="44"/>
      <c r="IA772" s="44"/>
      <c r="IB772" s="44"/>
      <c r="IC772" s="44"/>
      <c r="ID772" s="44"/>
      <c r="IE772" s="44"/>
      <c r="IF772" s="44"/>
      <c r="IG772" s="44"/>
      <c r="IH772" s="44"/>
      <c r="II772" s="44"/>
      <c r="IJ772" s="44"/>
      <c r="IK772" s="44"/>
      <c r="IL772" s="44"/>
      <c r="IM772" s="44"/>
      <c r="IN772" s="44"/>
      <c r="IO772" s="44"/>
      <c r="IP772" s="44"/>
      <c r="IQ772" s="44"/>
      <c r="IR772" s="44"/>
      <c r="IS772" s="44"/>
      <c r="IT772" s="44"/>
      <c r="IU772" s="44"/>
      <c r="IV772" s="44"/>
      <c r="IW772" s="44"/>
      <c r="IX772" s="44"/>
      <c r="IY772" s="44"/>
      <c r="IZ772" s="44"/>
      <c r="JA772" s="44"/>
      <c r="JB772" s="44"/>
      <c r="JC772" s="44"/>
      <c r="JD772" s="44"/>
      <c r="JE772" s="44"/>
      <c r="JF772" s="44"/>
      <c r="JG772" s="44"/>
      <c r="JH772" s="44"/>
      <c r="JI772" s="44"/>
      <c r="JJ772" s="44"/>
      <c r="JK772" s="44"/>
      <c r="JL772" s="44"/>
      <c r="JM772" s="44"/>
      <c r="JN772" s="44"/>
      <c r="JO772" s="44"/>
      <c r="JP772" s="44"/>
      <c r="JQ772" s="44"/>
      <c r="JR772" s="44"/>
      <c r="JS772" s="44"/>
      <c r="JT772" s="44"/>
      <c r="JU772" s="44"/>
      <c r="JV772" s="44"/>
      <c r="JW772" s="44"/>
      <c r="JX772" s="44"/>
      <c r="JY772" s="44"/>
      <c r="JZ772" s="44"/>
      <c r="KA772" s="44"/>
      <c r="KB772" s="44"/>
      <c r="KC772" s="44"/>
    </row>
    <row r="773" spans="1:289" x14ac:dyDescent="0.2">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44"/>
      <c r="FG773" s="44"/>
      <c r="FH773" s="44"/>
      <c r="FI773" s="44"/>
      <c r="FJ773" s="44"/>
      <c r="FK773" s="44"/>
      <c r="FL773" s="44"/>
      <c r="FM773" s="44"/>
      <c r="FN773" s="44"/>
      <c r="FO773" s="44"/>
      <c r="FP773" s="44"/>
      <c r="FQ773" s="44"/>
      <c r="FR773" s="44"/>
      <c r="FS773" s="44"/>
      <c r="FT773" s="44"/>
      <c r="FU773" s="44"/>
      <c r="FV773" s="44"/>
      <c r="FW773" s="44"/>
      <c r="FX773" s="44"/>
      <c r="FY773" s="44"/>
      <c r="FZ773" s="44"/>
      <c r="GA773" s="44"/>
      <c r="GB773" s="44"/>
      <c r="GC773" s="44"/>
      <c r="GD773" s="44"/>
      <c r="GE773" s="44"/>
      <c r="GF773" s="44"/>
      <c r="GG773" s="44"/>
      <c r="GH773" s="44"/>
      <c r="GI773" s="44"/>
      <c r="GJ773" s="44"/>
      <c r="GK773" s="44"/>
      <c r="GL773" s="44"/>
      <c r="GM773" s="44"/>
      <c r="GN773" s="44"/>
      <c r="GO773" s="44"/>
      <c r="GP773" s="44"/>
      <c r="GQ773" s="44"/>
      <c r="GR773" s="44"/>
      <c r="GS773" s="44"/>
      <c r="GT773" s="44"/>
      <c r="GU773" s="44"/>
      <c r="GV773" s="44"/>
      <c r="GW773" s="44"/>
      <c r="GX773" s="44"/>
      <c r="GY773" s="44"/>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4"/>
      <c r="HZ773" s="44"/>
      <c r="IA773" s="44"/>
      <c r="IB773" s="44"/>
      <c r="IC773" s="44"/>
      <c r="ID773" s="44"/>
      <c r="IE773" s="44"/>
      <c r="IF773" s="44"/>
      <c r="IG773" s="44"/>
      <c r="IH773" s="44"/>
      <c r="II773" s="44"/>
      <c r="IJ773" s="44"/>
      <c r="IK773" s="44"/>
      <c r="IL773" s="44"/>
      <c r="IM773" s="44"/>
      <c r="IN773" s="44"/>
      <c r="IO773" s="44"/>
      <c r="IP773" s="44"/>
      <c r="IQ773" s="44"/>
      <c r="IR773" s="44"/>
      <c r="IS773" s="44"/>
      <c r="IT773" s="44"/>
      <c r="IU773" s="44"/>
      <c r="IV773" s="44"/>
      <c r="IW773" s="44"/>
      <c r="IX773" s="44"/>
      <c r="IY773" s="44"/>
      <c r="IZ773" s="44"/>
      <c r="JA773" s="44"/>
      <c r="JB773" s="44"/>
      <c r="JC773" s="44"/>
      <c r="JD773" s="44"/>
      <c r="JE773" s="44"/>
      <c r="JF773" s="44"/>
      <c r="JG773" s="44"/>
      <c r="JH773" s="44"/>
      <c r="JI773" s="44"/>
      <c r="JJ773" s="44"/>
      <c r="JK773" s="44"/>
      <c r="JL773" s="44"/>
      <c r="JM773" s="44"/>
      <c r="JN773" s="44"/>
      <c r="JO773" s="44"/>
      <c r="JP773" s="44"/>
      <c r="JQ773" s="44"/>
      <c r="JR773" s="44"/>
      <c r="JS773" s="44"/>
      <c r="JT773" s="44"/>
      <c r="JU773" s="44"/>
      <c r="JV773" s="44"/>
      <c r="JW773" s="44"/>
      <c r="JX773" s="44"/>
      <c r="JY773" s="44"/>
      <c r="JZ773" s="44"/>
      <c r="KA773" s="44"/>
      <c r="KB773" s="44"/>
      <c r="KC773" s="44"/>
    </row>
    <row r="774" spans="1:289" x14ac:dyDescent="0.2">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44"/>
      <c r="FG774" s="44"/>
      <c r="FH774" s="44"/>
      <c r="FI774" s="44"/>
      <c r="FJ774" s="44"/>
      <c r="FK774" s="44"/>
      <c r="FL774" s="44"/>
      <c r="FM774" s="44"/>
      <c r="FN774" s="44"/>
      <c r="FO774" s="44"/>
      <c r="FP774" s="44"/>
      <c r="FQ774" s="44"/>
      <c r="FR774" s="44"/>
      <c r="FS774" s="44"/>
      <c r="FT774" s="44"/>
      <c r="FU774" s="44"/>
      <c r="FV774" s="44"/>
      <c r="FW774" s="44"/>
      <c r="FX774" s="44"/>
      <c r="FY774" s="44"/>
      <c r="FZ774" s="44"/>
      <c r="GA774" s="44"/>
      <c r="GB774" s="44"/>
      <c r="GC774" s="44"/>
      <c r="GD774" s="44"/>
      <c r="GE774" s="44"/>
      <c r="GF774" s="44"/>
      <c r="GG774" s="44"/>
      <c r="GH774" s="44"/>
      <c r="GI774" s="44"/>
      <c r="GJ774" s="44"/>
      <c r="GK774" s="44"/>
      <c r="GL774" s="44"/>
      <c r="GM774" s="44"/>
      <c r="GN774" s="44"/>
      <c r="GO774" s="44"/>
      <c r="GP774" s="44"/>
      <c r="GQ774" s="44"/>
      <c r="GR774" s="44"/>
      <c r="GS774" s="44"/>
      <c r="GT774" s="44"/>
      <c r="GU774" s="44"/>
      <c r="GV774" s="44"/>
      <c r="GW774" s="44"/>
      <c r="GX774" s="44"/>
      <c r="GY774" s="44"/>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4"/>
      <c r="HZ774" s="44"/>
      <c r="IA774" s="44"/>
      <c r="IB774" s="44"/>
      <c r="IC774" s="44"/>
      <c r="ID774" s="44"/>
      <c r="IE774" s="44"/>
      <c r="IF774" s="44"/>
      <c r="IG774" s="44"/>
      <c r="IH774" s="44"/>
      <c r="II774" s="44"/>
      <c r="IJ774" s="44"/>
      <c r="IK774" s="44"/>
      <c r="IL774" s="44"/>
      <c r="IM774" s="44"/>
      <c r="IN774" s="44"/>
      <c r="IO774" s="44"/>
      <c r="IP774" s="44"/>
      <c r="IQ774" s="44"/>
      <c r="IR774" s="44"/>
      <c r="IS774" s="44"/>
      <c r="IT774" s="44"/>
      <c r="IU774" s="44"/>
      <c r="IV774" s="44"/>
      <c r="IW774" s="44"/>
      <c r="IX774" s="44"/>
      <c r="IY774" s="44"/>
      <c r="IZ774" s="44"/>
      <c r="JA774" s="44"/>
      <c r="JB774" s="44"/>
      <c r="JC774" s="44"/>
      <c r="JD774" s="44"/>
      <c r="JE774" s="44"/>
      <c r="JF774" s="44"/>
      <c r="JG774" s="44"/>
      <c r="JH774" s="44"/>
      <c r="JI774" s="44"/>
      <c r="JJ774" s="44"/>
      <c r="JK774" s="44"/>
      <c r="JL774" s="44"/>
      <c r="JM774" s="44"/>
      <c r="JN774" s="44"/>
      <c r="JO774" s="44"/>
      <c r="JP774" s="44"/>
      <c r="JQ774" s="44"/>
      <c r="JR774" s="44"/>
      <c r="JS774" s="44"/>
      <c r="JT774" s="44"/>
      <c r="JU774" s="44"/>
      <c r="JV774" s="44"/>
      <c r="JW774" s="44"/>
      <c r="JX774" s="44"/>
      <c r="JY774" s="44"/>
      <c r="JZ774" s="44"/>
      <c r="KA774" s="44"/>
      <c r="KB774" s="44"/>
      <c r="KC774" s="44"/>
    </row>
    <row r="775" spans="1:289" x14ac:dyDescent="0.2">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44"/>
      <c r="FG775" s="44"/>
      <c r="FH775" s="44"/>
      <c r="FI775" s="44"/>
      <c r="FJ775" s="44"/>
      <c r="FK775" s="44"/>
      <c r="FL775" s="44"/>
      <c r="FM775" s="44"/>
      <c r="FN775" s="44"/>
      <c r="FO775" s="44"/>
      <c r="FP775" s="44"/>
      <c r="FQ775" s="44"/>
      <c r="FR775" s="44"/>
      <c r="FS775" s="44"/>
      <c r="FT775" s="44"/>
      <c r="FU775" s="44"/>
      <c r="FV775" s="44"/>
      <c r="FW775" s="44"/>
      <c r="FX775" s="44"/>
      <c r="FY775" s="44"/>
      <c r="FZ775" s="44"/>
      <c r="GA775" s="44"/>
      <c r="GB775" s="44"/>
      <c r="GC775" s="44"/>
      <c r="GD775" s="44"/>
      <c r="GE775" s="44"/>
      <c r="GF775" s="44"/>
      <c r="GG775" s="44"/>
      <c r="GH775" s="44"/>
      <c r="GI775" s="44"/>
      <c r="GJ775" s="44"/>
      <c r="GK775" s="44"/>
      <c r="GL775" s="44"/>
      <c r="GM775" s="44"/>
      <c r="GN775" s="44"/>
      <c r="GO775" s="44"/>
      <c r="GP775" s="44"/>
      <c r="GQ775" s="44"/>
      <c r="GR775" s="44"/>
      <c r="GS775" s="44"/>
      <c r="GT775" s="44"/>
      <c r="GU775" s="44"/>
      <c r="GV775" s="44"/>
      <c r="GW775" s="44"/>
      <c r="GX775" s="44"/>
      <c r="GY775" s="44"/>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4"/>
      <c r="HZ775" s="44"/>
      <c r="IA775" s="44"/>
      <c r="IB775" s="44"/>
      <c r="IC775" s="44"/>
      <c r="ID775" s="44"/>
      <c r="IE775" s="44"/>
      <c r="IF775" s="44"/>
      <c r="IG775" s="44"/>
      <c r="IH775" s="44"/>
      <c r="II775" s="44"/>
      <c r="IJ775" s="44"/>
      <c r="IK775" s="44"/>
      <c r="IL775" s="44"/>
      <c r="IM775" s="44"/>
      <c r="IN775" s="44"/>
      <c r="IO775" s="44"/>
      <c r="IP775" s="44"/>
      <c r="IQ775" s="44"/>
      <c r="IR775" s="44"/>
      <c r="IS775" s="44"/>
      <c r="IT775" s="44"/>
      <c r="IU775" s="44"/>
      <c r="IV775" s="44"/>
      <c r="IW775" s="44"/>
      <c r="IX775" s="44"/>
      <c r="IY775" s="44"/>
      <c r="IZ775" s="44"/>
      <c r="JA775" s="44"/>
      <c r="JB775" s="44"/>
      <c r="JC775" s="44"/>
      <c r="JD775" s="44"/>
      <c r="JE775" s="44"/>
      <c r="JF775" s="44"/>
      <c r="JG775" s="44"/>
      <c r="JH775" s="44"/>
      <c r="JI775" s="44"/>
      <c r="JJ775" s="44"/>
      <c r="JK775" s="44"/>
      <c r="JL775" s="44"/>
      <c r="JM775" s="44"/>
      <c r="JN775" s="44"/>
      <c r="JO775" s="44"/>
      <c r="JP775" s="44"/>
      <c r="JQ775" s="44"/>
      <c r="JR775" s="44"/>
      <c r="JS775" s="44"/>
      <c r="JT775" s="44"/>
      <c r="JU775" s="44"/>
      <c r="JV775" s="44"/>
      <c r="JW775" s="44"/>
      <c r="JX775" s="44"/>
      <c r="JY775" s="44"/>
      <c r="JZ775" s="44"/>
      <c r="KA775" s="44"/>
      <c r="KB775" s="44"/>
      <c r="KC775" s="44"/>
    </row>
    <row r="776" spans="1:289" x14ac:dyDescent="0.2">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44"/>
      <c r="FG776" s="44"/>
      <c r="FH776" s="44"/>
      <c r="FI776" s="44"/>
      <c r="FJ776" s="44"/>
      <c r="FK776" s="44"/>
      <c r="FL776" s="44"/>
      <c r="FM776" s="44"/>
      <c r="FN776" s="44"/>
      <c r="FO776" s="44"/>
      <c r="FP776" s="44"/>
      <c r="FQ776" s="44"/>
      <c r="FR776" s="44"/>
      <c r="FS776" s="44"/>
      <c r="FT776" s="44"/>
      <c r="FU776" s="44"/>
      <c r="FV776" s="44"/>
      <c r="FW776" s="44"/>
      <c r="FX776" s="44"/>
      <c r="FY776" s="44"/>
      <c r="FZ776" s="44"/>
      <c r="GA776" s="44"/>
      <c r="GB776" s="44"/>
      <c r="GC776" s="44"/>
      <c r="GD776" s="44"/>
      <c r="GE776" s="44"/>
      <c r="GF776" s="44"/>
      <c r="GG776" s="44"/>
      <c r="GH776" s="44"/>
      <c r="GI776" s="44"/>
      <c r="GJ776" s="44"/>
      <c r="GK776" s="44"/>
      <c r="GL776" s="44"/>
      <c r="GM776" s="44"/>
      <c r="GN776" s="44"/>
      <c r="GO776" s="44"/>
      <c r="GP776" s="44"/>
      <c r="GQ776" s="44"/>
      <c r="GR776" s="44"/>
      <c r="GS776" s="44"/>
      <c r="GT776" s="44"/>
      <c r="GU776" s="44"/>
      <c r="GV776" s="44"/>
      <c r="GW776" s="44"/>
      <c r="GX776" s="44"/>
      <c r="GY776" s="44"/>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4"/>
      <c r="HZ776" s="44"/>
      <c r="IA776" s="44"/>
      <c r="IB776" s="44"/>
      <c r="IC776" s="44"/>
      <c r="ID776" s="44"/>
      <c r="IE776" s="44"/>
      <c r="IF776" s="44"/>
      <c r="IG776" s="44"/>
      <c r="IH776" s="44"/>
      <c r="II776" s="44"/>
      <c r="IJ776" s="44"/>
      <c r="IK776" s="44"/>
      <c r="IL776" s="44"/>
      <c r="IM776" s="44"/>
      <c r="IN776" s="44"/>
      <c r="IO776" s="44"/>
      <c r="IP776" s="44"/>
      <c r="IQ776" s="44"/>
      <c r="IR776" s="44"/>
      <c r="IS776" s="44"/>
      <c r="IT776" s="44"/>
      <c r="IU776" s="44"/>
      <c r="IV776" s="44"/>
      <c r="IW776" s="44"/>
      <c r="IX776" s="44"/>
      <c r="IY776" s="44"/>
      <c r="IZ776" s="44"/>
      <c r="JA776" s="44"/>
      <c r="JB776" s="44"/>
      <c r="JC776" s="44"/>
      <c r="JD776" s="44"/>
      <c r="JE776" s="44"/>
      <c r="JF776" s="44"/>
      <c r="JG776" s="44"/>
      <c r="JH776" s="44"/>
      <c r="JI776" s="44"/>
      <c r="JJ776" s="44"/>
      <c r="JK776" s="44"/>
      <c r="JL776" s="44"/>
      <c r="JM776" s="44"/>
      <c r="JN776" s="44"/>
      <c r="JO776" s="44"/>
      <c r="JP776" s="44"/>
      <c r="JQ776" s="44"/>
      <c r="JR776" s="44"/>
      <c r="JS776" s="44"/>
      <c r="JT776" s="44"/>
      <c r="JU776" s="44"/>
      <c r="JV776" s="44"/>
      <c r="JW776" s="44"/>
      <c r="JX776" s="44"/>
      <c r="JY776" s="44"/>
      <c r="JZ776" s="44"/>
      <c r="KA776" s="44"/>
      <c r="KB776" s="44"/>
      <c r="KC776" s="44"/>
    </row>
    <row r="777" spans="1:289" x14ac:dyDescent="0.2">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44"/>
      <c r="FG777" s="44"/>
      <c r="FH777" s="44"/>
      <c r="FI777" s="44"/>
      <c r="FJ777" s="44"/>
      <c r="FK777" s="44"/>
      <c r="FL777" s="44"/>
      <c r="FM777" s="44"/>
      <c r="FN777" s="44"/>
      <c r="FO777" s="44"/>
      <c r="FP777" s="44"/>
      <c r="FQ777" s="44"/>
      <c r="FR777" s="44"/>
      <c r="FS777" s="44"/>
      <c r="FT777" s="44"/>
      <c r="FU777" s="44"/>
      <c r="FV777" s="44"/>
      <c r="FW777" s="44"/>
      <c r="FX777" s="44"/>
      <c r="FY777" s="44"/>
      <c r="FZ777" s="44"/>
      <c r="GA777" s="44"/>
      <c r="GB777" s="44"/>
      <c r="GC777" s="44"/>
      <c r="GD777" s="44"/>
      <c r="GE777" s="44"/>
      <c r="GF777" s="44"/>
      <c r="GG777" s="44"/>
      <c r="GH777" s="44"/>
      <c r="GI777" s="44"/>
      <c r="GJ777" s="44"/>
      <c r="GK777" s="44"/>
      <c r="GL777" s="44"/>
      <c r="GM777" s="44"/>
      <c r="GN777" s="44"/>
      <c r="GO777" s="44"/>
      <c r="GP777" s="44"/>
      <c r="GQ777" s="44"/>
      <c r="GR777" s="44"/>
      <c r="GS777" s="44"/>
      <c r="GT777" s="44"/>
      <c r="GU777" s="44"/>
      <c r="GV777" s="44"/>
      <c r="GW777" s="44"/>
      <c r="GX777" s="44"/>
      <c r="GY777" s="44"/>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4"/>
      <c r="HZ777" s="44"/>
      <c r="IA777" s="44"/>
      <c r="IB777" s="44"/>
      <c r="IC777" s="44"/>
      <c r="ID777" s="44"/>
      <c r="IE777" s="44"/>
      <c r="IF777" s="44"/>
      <c r="IG777" s="44"/>
      <c r="IH777" s="44"/>
      <c r="II777" s="44"/>
      <c r="IJ777" s="44"/>
      <c r="IK777" s="44"/>
      <c r="IL777" s="44"/>
      <c r="IM777" s="44"/>
      <c r="IN777" s="44"/>
      <c r="IO777" s="44"/>
      <c r="IP777" s="44"/>
      <c r="IQ777" s="44"/>
      <c r="IR777" s="44"/>
      <c r="IS777" s="44"/>
      <c r="IT777" s="44"/>
      <c r="IU777" s="44"/>
      <c r="IV777" s="44"/>
      <c r="IW777" s="44"/>
      <c r="IX777" s="44"/>
      <c r="IY777" s="44"/>
      <c r="IZ777" s="44"/>
      <c r="JA777" s="44"/>
      <c r="JB777" s="44"/>
      <c r="JC777" s="44"/>
      <c r="JD777" s="44"/>
      <c r="JE777" s="44"/>
      <c r="JF777" s="44"/>
      <c r="JG777" s="44"/>
      <c r="JH777" s="44"/>
      <c r="JI777" s="44"/>
      <c r="JJ777" s="44"/>
      <c r="JK777" s="44"/>
      <c r="JL777" s="44"/>
      <c r="JM777" s="44"/>
      <c r="JN777" s="44"/>
      <c r="JO777" s="44"/>
      <c r="JP777" s="44"/>
      <c r="JQ777" s="44"/>
      <c r="JR777" s="44"/>
      <c r="JS777" s="44"/>
      <c r="JT777" s="44"/>
      <c r="JU777" s="44"/>
      <c r="JV777" s="44"/>
      <c r="JW777" s="44"/>
      <c r="JX777" s="44"/>
      <c r="JY777" s="44"/>
      <c r="JZ777" s="44"/>
      <c r="KA777" s="44"/>
      <c r="KB777" s="44"/>
      <c r="KC777" s="44"/>
    </row>
    <row r="778" spans="1:289" x14ac:dyDescent="0.2">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44"/>
      <c r="FG778" s="44"/>
      <c r="FH778" s="44"/>
      <c r="FI778" s="44"/>
      <c r="FJ778" s="44"/>
      <c r="FK778" s="44"/>
      <c r="FL778" s="44"/>
      <c r="FM778" s="44"/>
      <c r="FN778" s="44"/>
      <c r="FO778" s="44"/>
      <c r="FP778" s="44"/>
      <c r="FQ778" s="44"/>
      <c r="FR778" s="44"/>
      <c r="FS778" s="44"/>
      <c r="FT778" s="44"/>
      <c r="FU778" s="44"/>
      <c r="FV778" s="44"/>
      <c r="FW778" s="44"/>
      <c r="FX778" s="44"/>
      <c r="FY778" s="44"/>
      <c r="FZ778" s="44"/>
      <c r="GA778" s="44"/>
      <c r="GB778" s="44"/>
      <c r="GC778" s="44"/>
      <c r="GD778" s="44"/>
      <c r="GE778" s="44"/>
      <c r="GF778" s="44"/>
      <c r="GG778" s="44"/>
      <c r="GH778" s="44"/>
      <c r="GI778" s="44"/>
      <c r="GJ778" s="44"/>
      <c r="GK778" s="44"/>
      <c r="GL778" s="44"/>
      <c r="GM778" s="44"/>
      <c r="GN778" s="44"/>
      <c r="GO778" s="44"/>
      <c r="GP778" s="44"/>
      <c r="GQ778" s="44"/>
      <c r="GR778" s="44"/>
      <c r="GS778" s="44"/>
      <c r="GT778" s="44"/>
      <c r="GU778" s="44"/>
      <c r="GV778" s="44"/>
      <c r="GW778" s="44"/>
      <c r="GX778" s="44"/>
      <c r="GY778" s="44"/>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4"/>
      <c r="HZ778" s="44"/>
      <c r="IA778" s="44"/>
      <c r="IB778" s="44"/>
      <c r="IC778" s="44"/>
      <c r="ID778" s="44"/>
      <c r="IE778" s="44"/>
      <c r="IF778" s="44"/>
      <c r="IG778" s="44"/>
      <c r="IH778" s="44"/>
      <c r="II778" s="44"/>
      <c r="IJ778" s="44"/>
      <c r="IK778" s="44"/>
      <c r="IL778" s="44"/>
      <c r="IM778" s="44"/>
      <c r="IN778" s="44"/>
      <c r="IO778" s="44"/>
      <c r="IP778" s="44"/>
      <c r="IQ778" s="44"/>
      <c r="IR778" s="44"/>
      <c r="IS778" s="44"/>
      <c r="IT778" s="44"/>
      <c r="IU778" s="44"/>
      <c r="IV778" s="44"/>
      <c r="IW778" s="44"/>
      <c r="IX778" s="44"/>
      <c r="IY778" s="44"/>
      <c r="IZ778" s="44"/>
      <c r="JA778" s="44"/>
      <c r="JB778" s="44"/>
      <c r="JC778" s="44"/>
      <c r="JD778" s="44"/>
      <c r="JE778" s="44"/>
      <c r="JF778" s="44"/>
      <c r="JG778" s="44"/>
      <c r="JH778" s="44"/>
      <c r="JI778" s="44"/>
      <c r="JJ778" s="44"/>
      <c r="JK778" s="44"/>
      <c r="JL778" s="44"/>
      <c r="JM778" s="44"/>
      <c r="JN778" s="44"/>
      <c r="JO778" s="44"/>
      <c r="JP778" s="44"/>
      <c r="JQ778" s="44"/>
      <c r="JR778" s="44"/>
      <c r="JS778" s="44"/>
      <c r="JT778" s="44"/>
      <c r="JU778" s="44"/>
      <c r="JV778" s="44"/>
      <c r="JW778" s="44"/>
      <c r="JX778" s="44"/>
      <c r="JY778" s="44"/>
      <c r="JZ778" s="44"/>
      <c r="KA778" s="44"/>
      <c r="KB778" s="44"/>
      <c r="KC778" s="44"/>
    </row>
    <row r="779" spans="1:289" x14ac:dyDescent="0.2">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44"/>
      <c r="FG779" s="44"/>
      <c r="FH779" s="44"/>
      <c r="FI779" s="44"/>
      <c r="FJ779" s="44"/>
      <c r="FK779" s="44"/>
      <c r="FL779" s="44"/>
      <c r="FM779" s="44"/>
      <c r="FN779" s="44"/>
      <c r="FO779" s="44"/>
      <c r="FP779" s="44"/>
      <c r="FQ779" s="44"/>
      <c r="FR779" s="44"/>
      <c r="FS779" s="44"/>
      <c r="FT779" s="44"/>
      <c r="FU779" s="44"/>
      <c r="FV779" s="44"/>
      <c r="FW779" s="44"/>
      <c r="FX779" s="44"/>
      <c r="FY779" s="44"/>
      <c r="FZ779" s="44"/>
      <c r="GA779" s="44"/>
      <c r="GB779" s="44"/>
      <c r="GC779" s="44"/>
      <c r="GD779" s="44"/>
      <c r="GE779" s="44"/>
      <c r="GF779" s="44"/>
      <c r="GG779" s="44"/>
      <c r="GH779" s="44"/>
      <c r="GI779" s="44"/>
      <c r="GJ779" s="44"/>
      <c r="GK779" s="44"/>
      <c r="GL779" s="44"/>
      <c r="GM779" s="44"/>
      <c r="GN779" s="44"/>
      <c r="GO779" s="44"/>
      <c r="GP779" s="44"/>
      <c r="GQ779" s="44"/>
      <c r="GR779" s="44"/>
      <c r="GS779" s="44"/>
      <c r="GT779" s="44"/>
      <c r="GU779" s="44"/>
      <c r="GV779" s="44"/>
      <c r="GW779" s="44"/>
      <c r="GX779" s="44"/>
      <c r="GY779" s="44"/>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4"/>
      <c r="HZ779" s="44"/>
      <c r="IA779" s="44"/>
      <c r="IB779" s="44"/>
      <c r="IC779" s="44"/>
      <c r="ID779" s="44"/>
      <c r="IE779" s="44"/>
      <c r="IF779" s="44"/>
      <c r="IG779" s="44"/>
      <c r="IH779" s="44"/>
      <c r="II779" s="44"/>
      <c r="IJ779" s="44"/>
      <c r="IK779" s="44"/>
      <c r="IL779" s="44"/>
      <c r="IM779" s="44"/>
      <c r="IN779" s="44"/>
      <c r="IO779" s="44"/>
      <c r="IP779" s="44"/>
      <c r="IQ779" s="44"/>
      <c r="IR779" s="44"/>
      <c r="IS779" s="44"/>
      <c r="IT779" s="44"/>
      <c r="IU779" s="44"/>
      <c r="IV779" s="44"/>
      <c r="IW779" s="44"/>
      <c r="IX779" s="44"/>
      <c r="IY779" s="44"/>
      <c r="IZ779" s="44"/>
      <c r="JA779" s="44"/>
      <c r="JB779" s="44"/>
      <c r="JC779" s="44"/>
      <c r="JD779" s="44"/>
      <c r="JE779" s="44"/>
      <c r="JF779" s="44"/>
      <c r="JG779" s="44"/>
      <c r="JH779" s="44"/>
      <c r="JI779" s="44"/>
      <c r="JJ779" s="44"/>
      <c r="JK779" s="44"/>
      <c r="JL779" s="44"/>
      <c r="JM779" s="44"/>
      <c r="JN779" s="44"/>
      <c r="JO779" s="44"/>
      <c r="JP779" s="44"/>
      <c r="JQ779" s="44"/>
      <c r="JR779" s="44"/>
      <c r="JS779" s="44"/>
      <c r="JT779" s="44"/>
      <c r="JU779" s="44"/>
      <c r="JV779" s="44"/>
      <c r="JW779" s="44"/>
      <c r="JX779" s="44"/>
      <c r="JY779" s="44"/>
      <c r="JZ779" s="44"/>
      <c r="KA779" s="44"/>
      <c r="KB779" s="44"/>
      <c r="KC779" s="44"/>
    </row>
    <row r="780" spans="1:289" x14ac:dyDescent="0.2">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44"/>
      <c r="FG780" s="44"/>
      <c r="FH780" s="44"/>
      <c r="FI780" s="44"/>
      <c r="FJ780" s="44"/>
      <c r="FK780" s="44"/>
      <c r="FL780" s="44"/>
      <c r="FM780" s="44"/>
      <c r="FN780" s="44"/>
      <c r="FO780" s="44"/>
      <c r="FP780" s="44"/>
      <c r="FQ780" s="44"/>
      <c r="FR780" s="44"/>
      <c r="FS780" s="44"/>
      <c r="FT780" s="44"/>
      <c r="FU780" s="44"/>
      <c r="FV780" s="44"/>
      <c r="FW780" s="44"/>
      <c r="FX780" s="44"/>
      <c r="FY780" s="44"/>
      <c r="FZ780" s="44"/>
      <c r="GA780" s="44"/>
      <c r="GB780" s="44"/>
      <c r="GC780" s="44"/>
      <c r="GD780" s="44"/>
      <c r="GE780" s="44"/>
      <c r="GF780" s="44"/>
      <c r="GG780" s="44"/>
      <c r="GH780" s="44"/>
      <c r="GI780" s="44"/>
      <c r="GJ780" s="44"/>
      <c r="GK780" s="44"/>
      <c r="GL780" s="44"/>
      <c r="GM780" s="44"/>
      <c r="GN780" s="44"/>
      <c r="GO780" s="44"/>
      <c r="GP780" s="44"/>
      <c r="GQ780" s="44"/>
      <c r="GR780" s="44"/>
      <c r="GS780" s="44"/>
      <c r="GT780" s="44"/>
      <c r="GU780" s="44"/>
      <c r="GV780" s="44"/>
      <c r="GW780" s="44"/>
      <c r="GX780" s="44"/>
      <c r="GY780" s="44"/>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4"/>
      <c r="HZ780" s="44"/>
      <c r="IA780" s="44"/>
      <c r="IB780" s="44"/>
      <c r="IC780" s="44"/>
      <c r="ID780" s="44"/>
      <c r="IE780" s="44"/>
      <c r="IF780" s="44"/>
      <c r="IG780" s="44"/>
      <c r="IH780" s="44"/>
      <c r="II780" s="44"/>
      <c r="IJ780" s="44"/>
      <c r="IK780" s="44"/>
      <c r="IL780" s="44"/>
      <c r="IM780" s="44"/>
      <c r="IN780" s="44"/>
      <c r="IO780" s="44"/>
      <c r="IP780" s="44"/>
      <c r="IQ780" s="44"/>
      <c r="IR780" s="44"/>
      <c r="IS780" s="44"/>
      <c r="IT780" s="44"/>
      <c r="IU780" s="44"/>
      <c r="IV780" s="44"/>
      <c r="IW780" s="44"/>
      <c r="IX780" s="44"/>
      <c r="IY780" s="44"/>
      <c r="IZ780" s="44"/>
      <c r="JA780" s="44"/>
      <c r="JB780" s="44"/>
      <c r="JC780" s="44"/>
      <c r="JD780" s="44"/>
      <c r="JE780" s="44"/>
      <c r="JF780" s="44"/>
      <c r="JG780" s="44"/>
      <c r="JH780" s="44"/>
      <c r="JI780" s="44"/>
      <c r="JJ780" s="44"/>
      <c r="JK780" s="44"/>
      <c r="JL780" s="44"/>
      <c r="JM780" s="44"/>
      <c r="JN780" s="44"/>
      <c r="JO780" s="44"/>
      <c r="JP780" s="44"/>
      <c r="JQ780" s="44"/>
      <c r="JR780" s="44"/>
      <c r="JS780" s="44"/>
      <c r="JT780" s="44"/>
      <c r="JU780" s="44"/>
      <c r="JV780" s="44"/>
      <c r="JW780" s="44"/>
      <c r="JX780" s="44"/>
      <c r="JY780" s="44"/>
      <c r="JZ780" s="44"/>
      <c r="KA780" s="44"/>
      <c r="KB780" s="44"/>
      <c r="KC780" s="44"/>
    </row>
    <row r="781" spans="1:289" x14ac:dyDescent="0.2">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44"/>
      <c r="FG781" s="44"/>
      <c r="FH781" s="44"/>
      <c r="FI781" s="44"/>
      <c r="FJ781" s="44"/>
      <c r="FK781" s="44"/>
      <c r="FL781" s="44"/>
      <c r="FM781" s="44"/>
      <c r="FN781" s="44"/>
      <c r="FO781" s="44"/>
      <c r="FP781" s="44"/>
      <c r="FQ781" s="44"/>
      <c r="FR781" s="44"/>
      <c r="FS781" s="44"/>
      <c r="FT781" s="44"/>
      <c r="FU781" s="44"/>
      <c r="FV781" s="44"/>
      <c r="FW781" s="44"/>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4"/>
      <c r="HZ781" s="44"/>
      <c r="IA781" s="44"/>
      <c r="IB781" s="44"/>
      <c r="IC781" s="44"/>
      <c r="ID781" s="44"/>
      <c r="IE781" s="44"/>
      <c r="IF781" s="44"/>
      <c r="IG781" s="44"/>
      <c r="IH781" s="44"/>
      <c r="II781" s="44"/>
      <c r="IJ781" s="44"/>
      <c r="IK781" s="44"/>
      <c r="IL781" s="44"/>
      <c r="IM781" s="44"/>
      <c r="IN781" s="44"/>
      <c r="IO781" s="44"/>
      <c r="IP781" s="44"/>
      <c r="IQ781" s="44"/>
      <c r="IR781" s="44"/>
      <c r="IS781" s="44"/>
      <c r="IT781" s="44"/>
      <c r="IU781" s="44"/>
      <c r="IV781" s="44"/>
      <c r="IW781" s="44"/>
      <c r="IX781" s="44"/>
      <c r="IY781" s="44"/>
      <c r="IZ781" s="44"/>
      <c r="JA781" s="44"/>
      <c r="JB781" s="44"/>
      <c r="JC781" s="44"/>
      <c r="JD781" s="44"/>
      <c r="JE781" s="44"/>
      <c r="JF781" s="44"/>
      <c r="JG781" s="44"/>
      <c r="JH781" s="44"/>
      <c r="JI781" s="44"/>
      <c r="JJ781" s="44"/>
      <c r="JK781" s="44"/>
      <c r="JL781" s="44"/>
      <c r="JM781" s="44"/>
      <c r="JN781" s="44"/>
      <c r="JO781" s="44"/>
      <c r="JP781" s="44"/>
      <c r="JQ781" s="44"/>
      <c r="JR781" s="44"/>
      <c r="JS781" s="44"/>
      <c r="JT781" s="44"/>
      <c r="JU781" s="44"/>
      <c r="JV781" s="44"/>
      <c r="JW781" s="44"/>
      <c r="JX781" s="44"/>
      <c r="JY781" s="44"/>
      <c r="JZ781" s="44"/>
      <c r="KA781" s="44"/>
      <c r="KB781" s="44"/>
      <c r="KC781" s="44"/>
    </row>
    <row r="782" spans="1:289" x14ac:dyDescent="0.2">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44"/>
      <c r="FG782" s="44"/>
      <c r="FH782" s="44"/>
      <c r="FI782" s="44"/>
      <c r="FJ782" s="44"/>
      <c r="FK782" s="44"/>
      <c r="FL782" s="44"/>
      <c r="FM782" s="44"/>
      <c r="FN782" s="44"/>
      <c r="FO782" s="44"/>
      <c r="FP782" s="44"/>
      <c r="FQ782" s="44"/>
      <c r="FR782" s="44"/>
      <c r="FS782" s="44"/>
      <c r="FT782" s="44"/>
      <c r="FU782" s="44"/>
      <c r="FV782" s="44"/>
      <c r="FW782" s="44"/>
      <c r="FX782" s="44"/>
      <c r="FY782" s="44"/>
      <c r="FZ782" s="44"/>
      <c r="GA782" s="44"/>
      <c r="GB782" s="44"/>
      <c r="GC782" s="44"/>
      <c r="GD782" s="44"/>
      <c r="GE782" s="44"/>
      <c r="GF782" s="44"/>
      <c r="GG782" s="44"/>
      <c r="GH782" s="44"/>
      <c r="GI782" s="44"/>
      <c r="GJ782" s="44"/>
      <c r="GK782" s="44"/>
      <c r="GL782" s="44"/>
      <c r="GM782" s="44"/>
      <c r="GN782" s="44"/>
      <c r="GO782" s="44"/>
      <c r="GP782" s="44"/>
      <c r="GQ782" s="44"/>
      <c r="GR782" s="44"/>
      <c r="GS782" s="44"/>
      <c r="GT782" s="44"/>
      <c r="GU782" s="44"/>
      <c r="GV782" s="44"/>
      <c r="GW782" s="44"/>
      <c r="GX782" s="44"/>
      <c r="GY782" s="44"/>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4"/>
      <c r="HZ782" s="44"/>
      <c r="IA782" s="44"/>
      <c r="IB782" s="44"/>
      <c r="IC782" s="44"/>
      <c r="ID782" s="44"/>
      <c r="IE782" s="44"/>
      <c r="IF782" s="44"/>
      <c r="IG782" s="44"/>
      <c r="IH782" s="44"/>
      <c r="II782" s="44"/>
      <c r="IJ782" s="44"/>
      <c r="IK782" s="44"/>
      <c r="IL782" s="44"/>
      <c r="IM782" s="44"/>
      <c r="IN782" s="44"/>
      <c r="IO782" s="44"/>
      <c r="IP782" s="44"/>
      <c r="IQ782" s="44"/>
      <c r="IR782" s="44"/>
      <c r="IS782" s="44"/>
      <c r="IT782" s="44"/>
      <c r="IU782" s="44"/>
      <c r="IV782" s="44"/>
      <c r="IW782" s="44"/>
      <c r="IX782" s="44"/>
      <c r="IY782" s="44"/>
      <c r="IZ782" s="44"/>
      <c r="JA782" s="44"/>
      <c r="JB782" s="44"/>
      <c r="JC782" s="44"/>
      <c r="JD782" s="44"/>
      <c r="JE782" s="44"/>
      <c r="JF782" s="44"/>
      <c r="JG782" s="44"/>
      <c r="JH782" s="44"/>
      <c r="JI782" s="44"/>
      <c r="JJ782" s="44"/>
      <c r="JK782" s="44"/>
      <c r="JL782" s="44"/>
      <c r="JM782" s="44"/>
      <c r="JN782" s="44"/>
      <c r="JO782" s="44"/>
      <c r="JP782" s="44"/>
      <c r="JQ782" s="44"/>
      <c r="JR782" s="44"/>
      <c r="JS782" s="44"/>
      <c r="JT782" s="44"/>
      <c r="JU782" s="44"/>
      <c r="JV782" s="44"/>
      <c r="JW782" s="44"/>
      <c r="JX782" s="44"/>
      <c r="JY782" s="44"/>
      <c r="JZ782" s="44"/>
      <c r="KA782" s="44"/>
      <c r="KB782" s="44"/>
      <c r="KC782" s="44"/>
    </row>
    <row r="783" spans="1:289" x14ac:dyDescent="0.2">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44"/>
      <c r="FG783" s="44"/>
      <c r="FH783" s="44"/>
      <c r="FI783" s="44"/>
      <c r="FJ783" s="44"/>
      <c r="FK783" s="44"/>
      <c r="FL783" s="44"/>
      <c r="FM783" s="44"/>
      <c r="FN783" s="44"/>
      <c r="FO783" s="44"/>
      <c r="FP783" s="44"/>
      <c r="FQ783" s="44"/>
      <c r="FR783" s="44"/>
      <c r="FS783" s="44"/>
      <c r="FT783" s="44"/>
      <c r="FU783" s="44"/>
      <c r="FV783" s="44"/>
      <c r="FW783" s="44"/>
      <c r="FX783" s="44"/>
      <c r="FY783" s="44"/>
      <c r="FZ783" s="44"/>
      <c r="GA783" s="44"/>
      <c r="GB783" s="44"/>
      <c r="GC783" s="44"/>
      <c r="GD783" s="44"/>
      <c r="GE783" s="44"/>
      <c r="GF783" s="44"/>
      <c r="GG783" s="44"/>
      <c r="GH783" s="44"/>
      <c r="GI783" s="44"/>
      <c r="GJ783" s="44"/>
      <c r="GK783" s="44"/>
      <c r="GL783" s="44"/>
      <c r="GM783" s="44"/>
      <c r="GN783" s="44"/>
      <c r="GO783" s="44"/>
      <c r="GP783" s="44"/>
      <c r="GQ783" s="44"/>
      <c r="GR783" s="44"/>
      <c r="GS783" s="44"/>
      <c r="GT783" s="44"/>
      <c r="GU783" s="44"/>
      <c r="GV783" s="44"/>
      <c r="GW783" s="44"/>
      <c r="GX783" s="44"/>
      <c r="GY783" s="44"/>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4"/>
      <c r="HZ783" s="44"/>
      <c r="IA783" s="44"/>
      <c r="IB783" s="44"/>
      <c r="IC783" s="44"/>
      <c r="ID783" s="44"/>
      <c r="IE783" s="44"/>
      <c r="IF783" s="44"/>
      <c r="IG783" s="44"/>
      <c r="IH783" s="44"/>
      <c r="II783" s="44"/>
      <c r="IJ783" s="44"/>
      <c r="IK783" s="44"/>
      <c r="IL783" s="44"/>
      <c r="IM783" s="44"/>
      <c r="IN783" s="44"/>
      <c r="IO783" s="44"/>
      <c r="IP783" s="44"/>
      <c r="IQ783" s="44"/>
      <c r="IR783" s="44"/>
      <c r="IS783" s="44"/>
      <c r="IT783" s="44"/>
      <c r="IU783" s="44"/>
      <c r="IV783" s="44"/>
      <c r="IW783" s="44"/>
      <c r="IX783" s="44"/>
      <c r="IY783" s="44"/>
      <c r="IZ783" s="44"/>
      <c r="JA783" s="44"/>
      <c r="JB783" s="44"/>
      <c r="JC783" s="44"/>
      <c r="JD783" s="44"/>
      <c r="JE783" s="44"/>
      <c r="JF783" s="44"/>
      <c r="JG783" s="44"/>
      <c r="JH783" s="44"/>
      <c r="JI783" s="44"/>
      <c r="JJ783" s="44"/>
      <c r="JK783" s="44"/>
      <c r="JL783" s="44"/>
      <c r="JM783" s="44"/>
      <c r="JN783" s="44"/>
      <c r="JO783" s="44"/>
      <c r="JP783" s="44"/>
      <c r="JQ783" s="44"/>
      <c r="JR783" s="44"/>
      <c r="JS783" s="44"/>
      <c r="JT783" s="44"/>
      <c r="JU783" s="44"/>
      <c r="JV783" s="44"/>
      <c r="JW783" s="44"/>
      <c r="JX783" s="44"/>
      <c r="JY783" s="44"/>
      <c r="JZ783" s="44"/>
      <c r="KA783" s="44"/>
      <c r="KB783" s="44"/>
      <c r="KC783" s="44"/>
    </row>
    <row r="784" spans="1:289" x14ac:dyDescent="0.2">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44"/>
      <c r="FG784" s="44"/>
      <c r="FH784" s="44"/>
      <c r="FI784" s="44"/>
      <c r="FJ784" s="44"/>
      <c r="FK784" s="44"/>
      <c r="FL784" s="44"/>
      <c r="FM784" s="44"/>
      <c r="FN784" s="44"/>
      <c r="FO784" s="44"/>
      <c r="FP784" s="44"/>
      <c r="FQ784" s="44"/>
      <c r="FR784" s="44"/>
      <c r="FS784" s="44"/>
      <c r="FT784" s="44"/>
      <c r="FU784" s="44"/>
      <c r="FV784" s="44"/>
      <c r="FW784" s="44"/>
      <c r="FX784" s="44"/>
      <c r="FY784" s="44"/>
      <c r="FZ784" s="44"/>
      <c r="GA784" s="44"/>
      <c r="GB784" s="44"/>
      <c r="GC784" s="44"/>
      <c r="GD784" s="44"/>
      <c r="GE784" s="44"/>
      <c r="GF784" s="44"/>
      <c r="GG784" s="44"/>
      <c r="GH784" s="44"/>
      <c r="GI784" s="44"/>
      <c r="GJ784" s="44"/>
      <c r="GK784" s="44"/>
      <c r="GL784" s="44"/>
      <c r="GM784" s="44"/>
      <c r="GN784" s="44"/>
      <c r="GO784" s="44"/>
      <c r="GP784" s="44"/>
      <c r="GQ784" s="44"/>
      <c r="GR784" s="44"/>
      <c r="GS784" s="44"/>
      <c r="GT784" s="44"/>
      <c r="GU784" s="44"/>
      <c r="GV784" s="44"/>
      <c r="GW784" s="44"/>
      <c r="GX784" s="44"/>
      <c r="GY784" s="44"/>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4"/>
      <c r="HZ784" s="44"/>
      <c r="IA784" s="44"/>
      <c r="IB784" s="44"/>
      <c r="IC784" s="44"/>
      <c r="ID784" s="44"/>
      <c r="IE784" s="44"/>
      <c r="IF784" s="44"/>
      <c r="IG784" s="44"/>
      <c r="IH784" s="44"/>
      <c r="II784" s="44"/>
      <c r="IJ784" s="44"/>
      <c r="IK784" s="44"/>
      <c r="IL784" s="44"/>
      <c r="IM784" s="44"/>
      <c r="IN784" s="44"/>
      <c r="IO784" s="44"/>
      <c r="IP784" s="44"/>
      <c r="IQ784" s="44"/>
      <c r="IR784" s="44"/>
      <c r="IS784" s="44"/>
      <c r="IT784" s="44"/>
      <c r="IU784" s="44"/>
      <c r="IV784" s="44"/>
      <c r="IW784" s="44"/>
      <c r="IX784" s="44"/>
      <c r="IY784" s="44"/>
      <c r="IZ784" s="44"/>
      <c r="JA784" s="44"/>
      <c r="JB784" s="44"/>
      <c r="JC784" s="44"/>
      <c r="JD784" s="44"/>
      <c r="JE784" s="44"/>
      <c r="JF784" s="44"/>
      <c r="JG784" s="44"/>
      <c r="JH784" s="44"/>
      <c r="JI784" s="44"/>
      <c r="JJ784" s="44"/>
      <c r="JK784" s="44"/>
      <c r="JL784" s="44"/>
      <c r="JM784" s="44"/>
      <c r="JN784" s="44"/>
      <c r="JO784" s="44"/>
      <c r="JP784" s="44"/>
      <c r="JQ784" s="44"/>
      <c r="JR784" s="44"/>
      <c r="JS784" s="44"/>
      <c r="JT784" s="44"/>
      <c r="JU784" s="44"/>
      <c r="JV784" s="44"/>
      <c r="JW784" s="44"/>
      <c r="JX784" s="44"/>
      <c r="JY784" s="44"/>
      <c r="JZ784" s="44"/>
      <c r="KA784" s="44"/>
      <c r="KB784" s="44"/>
      <c r="KC784" s="44"/>
    </row>
    <row r="785" spans="1:289" x14ac:dyDescent="0.2">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44"/>
      <c r="FG785" s="44"/>
      <c r="FH785" s="44"/>
      <c r="FI785" s="44"/>
      <c r="FJ785" s="44"/>
      <c r="FK785" s="44"/>
      <c r="FL785" s="44"/>
      <c r="FM785" s="44"/>
      <c r="FN785" s="44"/>
      <c r="FO785" s="44"/>
      <c r="FP785" s="44"/>
      <c r="FQ785" s="44"/>
      <c r="FR785" s="44"/>
      <c r="FS785" s="44"/>
      <c r="FT785" s="44"/>
      <c r="FU785" s="44"/>
      <c r="FV785" s="44"/>
      <c r="FW785" s="44"/>
      <c r="FX785" s="44"/>
      <c r="FY785" s="44"/>
      <c r="FZ785" s="44"/>
      <c r="GA785" s="44"/>
      <c r="GB785" s="44"/>
      <c r="GC785" s="44"/>
      <c r="GD785" s="44"/>
      <c r="GE785" s="44"/>
      <c r="GF785" s="44"/>
      <c r="GG785" s="44"/>
      <c r="GH785" s="44"/>
      <c r="GI785" s="44"/>
      <c r="GJ785" s="44"/>
      <c r="GK785" s="44"/>
      <c r="GL785" s="44"/>
      <c r="GM785" s="44"/>
      <c r="GN785" s="44"/>
      <c r="GO785" s="44"/>
      <c r="GP785" s="44"/>
      <c r="GQ785" s="44"/>
      <c r="GR785" s="44"/>
      <c r="GS785" s="44"/>
      <c r="GT785" s="44"/>
      <c r="GU785" s="44"/>
      <c r="GV785" s="44"/>
      <c r="GW785" s="44"/>
      <c r="GX785" s="44"/>
      <c r="GY785" s="44"/>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4"/>
      <c r="HZ785" s="44"/>
      <c r="IA785" s="44"/>
      <c r="IB785" s="44"/>
      <c r="IC785" s="44"/>
      <c r="ID785" s="44"/>
      <c r="IE785" s="44"/>
      <c r="IF785" s="44"/>
      <c r="IG785" s="44"/>
      <c r="IH785" s="44"/>
      <c r="II785" s="44"/>
      <c r="IJ785" s="44"/>
      <c r="IK785" s="44"/>
      <c r="IL785" s="44"/>
      <c r="IM785" s="44"/>
      <c r="IN785" s="44"/>
      <c r="IO785" s="44"/>
      <c r="IP785" s="44"/>
      <c r="IQ785" s="44"/>
      <c r="IR785" s="44"/>
      <c r="IS785" s="44"/>
      <c r="IT785" s="44"/>
      <c r="IU785" s="44"/>
      <c r="IV785" s="44"/>
      <c r="IW785" s="44"/>
      <c r="IX785" s="44"/>
      <c r="IY785" s="44"/>
      <c r="IZ785" s="44"/>
      <c r="JA785" s="44"/>
      <c r="JB785" s="44"/>
      <c r="JC785" s="44"/>
      <c r="JD785" s="44"/>
      <c r="JE785" s="44"/>
      <c r="JF785" s="44"/>
      <c r="JG785" s="44"/>
      <c r="JH785" s="44"/>
      <c r="JI785" s="44"/>
      <c r="JJ785" s="44"/>
      <c r="JK785" s="44"/>
      <c r="JL785" s="44"/>
      <c r="JM785" s="44"/>
      <c r="JN785" s="44"/>
      <c r="JO785" s="44"/>
      <c r="JP785" s="44"/>
      <c r="JQ785" s="44"/>
      <c r="JR785" s="44"/>
      <c r="JS785" s="44"/>
      <c r="JT785" s="44"/>
      <c r="JU785" s="44"/>
      <c r="JV785" s="44"/>
      <c r="JW785" s="44"/>
      <c r="JX785" s="44"/>
      <c r="JY785" s="44"/>
      <c r="JZ785" s="44"/>
      <c r="KA785" s="44"/>
      <c r="KB785" s="44"/>
      <c r="KC785" s="44"/>
    </row>
    <row r="786" spans="1:289" x14ac:dyDescent="0.2">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44"/>
      <c r="FG786" s="44"/>
      <c r="FH786" s="44"/>
      <c r="FI786" s="44"/>
      <c r="FJ786" s="44"/>
      <c r="FK786" s="44"/>
      <c r="FL786" s="44"/>
      <c r="FM786" s="44"/>
      <c r="FN786" s="44"/>
      <c r="FO786" s="44"/>
      <c r="FP786" s="44"/>
      <c r="FQ786" s="44"/>
      <c r="FR786" s="44"/>
      <c r="FS786" s="44"/>
      <c r="FT786" s="44"/>
      <c r="FU786" s="44"/>
      <c r="FV786" s="44"/>
      <c r="FW786" s="44"/>
      <c r="FX786" s="44"/>
      <c r="FY786" s="44"/>
      <c r="FZ786" s="44"/>
      <c r="GA786" s="44"/>
      <c r="GB786" s="44"/>
      <c r="GC786" s="44"/>
      <c r="GD786" s="44"/>
      <c r="GE786" s="44"/>
      <c r="GF786" s="44"/>
      <c r="GG786" s="44"/>
      <c r="GH786" s="44"/>
      <c r="GI786" s="44"/>
      <c r="GJ786" s="44"/>
      <c r="GK786" s="44"/>
      <c r="GL786" s="44"/>
      <c r="GM786" s="44"/>
      <c r="GN786" s="44"/>
      <c r="GO786" s="44"/>
      <c r="GP786" s="44"/>
      <c r="GQ786" s="44"/>
      <c r="GR786" s="44"/>
      <c r="GS786" s="44"/>
      <c r="GT786" s="44"/>
      <c r="GU786" s="44"/>
      <c r="GV786" s="44"/>
      <c r="GW786" s="44"/>
      <c r="GX786" s="44"/>
      <c r="GY786" s="44"/>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4"/>
      <c r="HZ786" s="44"/>
      <c r="IA786" s="44"/>
      <c r="IB786" s="44"/>
      <c r="IC786" s="44"/>
      <c r="ID786" s="44"/>
      <c r="IE786" s="44"/>
      <c r="IF786" s="44"/>
      <c r="IG786" s="44"/>
      <c r="IH786" s="44"/>
      <c r="II786" s="44"/>
      <c r="IJ786" s="44"/>
      <c r="IK786" s="44"/>
      <c r="IL786" s="44"/>
      <c r="IM786" s="44"/>
      <c r="IN786" s="44"/>
      <c r="IO786" s="44"/>
      <c r="IP786" s="44"/>
      <c r="IQ786" s="44"/>
      <c r="IR786" s="44"/>
      <c r="IS786" s="44"/>
      <c r="IT786" s="44"/>
      <c r="IU786" s="44"/>
      <c r="IV786" s="44"/>
      <c r="IW786" s="44"/>
      <c r="IX786" s="44"/>
      <c r="IY786" s="44"/>
      <c r="IZ786" s="44"/>
      <c r="JA786" s="44"/>
      <c r="JB786" s="44"/>
      <c r="JC786" s="44"/>
      <c r="JD786" s="44"/>
      <c r="JE786" s="44"/>
      <c r="JF786" s="44"/>
      <c r="JG786" s="44"/>
      <c r="JH786" s="44"/>
      <c r="JI786" s="44"/>
      <c r="JJ786" s="44"/>
      <c r="JK786" s="44"/>
      <c r="JL786" s="44"/>
      <c r="JM786" s="44"/>
      <c r="JN786" s="44"/>
      <c r="JO786" s="44"/>
      <c r="JP786" s="44"/>
      <c r="JQ786" s="44"/>
      <c r="JR786" s="44"/>
      <c r="JS786" s="44"/>
      <c r="JT786" s="44"/>
      <c r="JU786" s="44"/>
      <c r="JV786" s="44"/>
      <c r="JW786" s="44"/>
      <c r="JX786" s="44"/>
      <c r="JY786" s="44"/>
      <c r="JZ786" s="44"/>
      <c r="KA786" s="44"/>
      <c r="KB786" s="44"/>
      <c r="KC786" s="44"/>
    </row>
    <row r="787" spans="1:289" x14ac:dyDescent="0.2">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44"/>
      <c r="FG787" s="44"/>
      <c r="FH787" s="44"/>
      <c r="FI787" s="44"/>
      <c r="FJ787" s="44"/>
      <c r="FK787" s="44"/>
      <c r="FL787" s="44"/>
      <c r="FM787" s="44"/>
      <c r="FN787" s="44"/>
      <c r="FO787" s="44"/>
      <c r="FP787" s="44"/>
      <c r="FQ787" s="44"/>
      <c r="FR787" s="44"/>
      <c r="FS787" s="44"/>
      <c r="FT787" s="44"/>
      <c r="FU787" s="44"/>
      <c r="FV787" s="44"/>
      <c r="FW787" s="44"/>
      <c r="FX787" s="44"/>
      <c r="FY787" s="44"/>
      <c r="FZ787" s="44"/>
      <c r="GA787" s="44"/>
      <c r="GB787" s="44"/>
      <c r="GC787" s="44"/>
      <c r="GD787" s="44"/>
      <c r="GE787" s="44"/>
      <c r="GF787" s="44"/>
      <c r="GG787" s="44"/>
      <c r="GH787" s="44"/>
      <c r="GI787" s="44"/>
      <c r="GJ787" s="44"/>
      <c r="GK787" s="44"/>
      <c r="GL787" s="44"/>
      <c r="GM787" s="44"/>
      <c r="GN787" s="44"/>
      <c r="GO787" s="44"/>
      <c r="GP787" s="44"/>
      <c r="GQ787" s="44"/>
      <c r="GR787" s="44"/>
      <c r="GS787" s="44"/>
      <c r="GT787" s="44"/>
      <c r="GU787" s="44"/>
      <c r="GV787" s="44"/>
      <c r="GW787" s="44"/>
      <c r="GX787" s="44"/>
      <c r="GY787" s="44"/>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4"/>
      <c r="HZ787" s="44"/>
      <c r="IA787" s="44"/>
      <c r="IB787" s="44"/>
      <c r="IC787" s="44"/>
      <c r="ID787" s="44"/>
      <c r="IE787" s="44"/>
      <c r="IF787" s="44"/>
      <c r="IG787" s="44"/>
      <c r="IH787" s="44"/>
      <c r="II787" s="44"/>
      <c r="IJ787" s="44"/>
      <c r="IK787" s="44"/>
      <c r="IL787" s="44"/>
      <c r="IM787" s="44"/>
      <c r="IN787" s="44"/>
      <c r="IO787" s="44"/>
      <c r="IP787" s="44"/>
      <c r="IQ787" s="44"/>
      <c r="IR787" s="44"/>
      <c r="IS787" s="44"/>
      <c r="IT787" s="44"/>
      <c r="IU787" s="44"/>
      <c r="IV787" s="44"/>
      <c r="IW787" s="44"/>
      <c r="IX787" s="44"/>
      <c r="IY787" s="44"/>
      <c r="IZ787" s="44"/>
      <c r="JA787" s="44"/>
      <c r="JB787" s="44"/>
      <c r="JC787" s="44"/>
      <c r="JD787" s="44"/>
      <c r="JE787" s="44"/>
      <c r="JF787" s="44"/>
      <c r="JG787" s="44"/>
      <c r="JH787" s="44"/>
      <c r="JI787" s="44"/>
      <c r="JJ787" s="44"/>
      <c r="JK787" s="44"/>
      <c r="JL787" s="44"/>
      <c r="JM787" s="44"/>
      <c r="JN787" s="44"/>
      <c r="JO787" s="44"/>
      <c r="JP787" s="44"/>
      <c r="JQ787" s="44"/>
      <c r="JR787" s="44"/>
      <c r="JS787" s="44"/>
      <c r="JT787" s="44"/>
      <c r="JU787" s="44"/>
      <c r="JV787" s="44"/>
      <c r="JW787" s="44"/>
      <c r="JX787" s="44"/>
      <c r="JY787" s="44"/>
      <c r="JZ787" s="44"/>
      <c r="KA787" s="44"/>
      <c r="KB787" s="44"/>
      <c r="KC787" s="44"/>
    </row>
    <row r="788" spans="1:289" x14ac:dyDescent="0.2">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44"/>
      <c r="FG788" s="44"/>
      <c r="FH788" s="44"/>
      <c r="FI788" s="44"/>
      <c r="FJ788" s="44"/>
      <c r="FK788" s="44"/>
      <c r="FL788" s="44"/>
      <c r="FM788" s="44"/>
      <c r="FN788" s="44"/>
      <c r="FO788" s="44"/>
      <c r="FP788" s="44"/>
      <c r="FQ788" s="44"/>
      <c r="FR788" s="44"/>
      <c r="FS788" s="44"/>
      <c r="FT788" s="44"/>
      <c r="FU788" s="44"/>
      <c r="FV788" s="44"/>
      <c r="FW788" s="44"/>
      <c r="FX788" s="44"/>
      <c r="FY788" s="44"/>
      <c r="FZ788" s="44"/>
      <c r="GA788" s="44"/>
      <c r="GB788" s="44"/>
      <c r="GC788" s="44"/>
      <c r="GD788" s="44"/>
      <c r="GE788" s="44"/>
      <c r="GF788" s="44"/>
      <c r="GG788" s="44"/>
      <c r="GH788" s="44"/>
      <c r="GI788" s="44"/>
      <c r="GJ788" s="44"/>
      <c r="GK788" s="44"/>
      <c r="GL788" s="44"/>
      <c r="GM788" s="44"/>
      <c r="GN788" s="44"/>
      <c r="GO788" s="44"/>
      <c r="GP788" s="44"/>
      <c r="GQ788" s="44"/>
      <c r="GR788" s="44"/>
      <c r="GS788" s="44"/>
      <c r="GT788" s="44"/>
      <c r="GU788" s="44"/>
      <c r="GV788" s="44"/>
      <c r="GW788" s="44"/>
      <c r="GX788" s="44"/>
      <c r="GY788" s="44"/>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4"/>
      <c r="HZ788" s="44"/>
      <c r="IA788" s="44"/>
      <c r="IB788" s="44"/>
      <c r="IC788" s="44"/>
      <c r="ID788" s="44"/>
      <c r="IE788" s="44"/>
      <c r="IF788" s="44"/>
      <c r="IG788" s="44"/>
      <c r="IH788" s="44"/>
      <c r="II788" s="44"/>
      <c r="IJ788" s="44"/>
      <c r="IK788" s="44"/>
      <c r="IL788" s="44"/>
      <c r="IM788" s="44"/>
      <c r="IN788" s="44"/>
      <c r="IO788" s="44"/>
      <c r="IP788" s="44"/>
      <c r="IQ788" s="44"/>
      <c r="IR788" s="44"/>
      <c r="IS788" s="44"/>
      <c r="IT788" s="44"/>
      <c r="IU788" s="44"/>
      <c r="IV788" s="44"/>
      <c r="IW788" s="44"/>
      <c r="IX788" s="44"/>
      <c r="IY788" s="44"/>
      <c r="IZ788" s="44"/>
      <c r="JA788" s="44"/>
      <c r="JB788" s="44"/>
      <c r="JC788" s="44"/>
      <c r="JD788" s="44"/>
      <c r="JE788" s="44"/>
      <c r="JF788" s="44"/>
      <c r="JG788" s="44"/>
      <c r="JH788" s="44"/>
      <c r="JI788" s="44"/>
      <c r="JJ788" s="44"/>
      <c r="JK788" s="44"/>
      <c r="JL788" s="44"/>
      <c r="JM788" s="44"/>
      <c r="JN788" s="44"/>
      <c r="JO788" s="44"/>
      <c r="JP788" s="44"/>
      <c r="JQ788" s="44"/>
      <c r="JR788" s="44"/>
      <c r="JS788" s="44"/>
      <c r="JT788" s="44"/>
      <c r="JU788" s="44"/>
      <c r="JV788" s="44"/>
      <c r="JW788" s="44"/>
      <c r="JX788" s="44"/>
      <c r="JY788" s="44"/>
      <c r="JZ788" s="44"/>
      <c r="KA788" s="44"/>
      <c r="KB788" s="44"/>
      <c r="KC788" s="44"/>
    </row>
    <row r="789" spans="1:289" x14ac:dyDescent="0.2">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44"/>
      <c r="FG789" s="44"/>
      <c r="FH789" s="44"/>
      <c r="FI789" s="44"/>
      <c r="FJ789" s="44"/>
      <c r="FK789" s="44"/>
      <c r="FL789" s="44"/>
      <c r="FM789" s="44"/>
      <c r="FN789" s="44"/>
      <c r="FO789" s="44"/>
      <c r="FP789" s="44"/>
      <c r="FQ789" s="44"/>
      <c r="FR789" s="44"/>
      <c r="FS789" s="44"/>
      <c r="FT789" s="44"/>
      <c r="FU789" s="44"/>
      <c r="FV789" s="44"/>
      <c r="FW789" s="44"/>
      <c r="FX789" s="44"/>
      <c r="FY789" s="44"/>
      <c r="FZ789" s="44"/>
      <c r="GA789" s="44"/>
      <c r="GB789" s="44"/>
      <c r="GC789" s="44"/>
      <c r="GD789" s="44"/>
      <c r="GE789" s="44"/>
      <c r="GF789" s="44"/>
      <c r="GG789" s="44"/>
      <c r="GH789" s="44"/>
      <c r="GI789" s="44"/>
      <c r="GJ789" s="44"/>
      <c r="GK789" s="44"/>
      <c r="GL789" s="44"/>
      <c r="GM789" s="44"/>
      <c r="GN789" s="44"/>
      <c r="GO789" s="44"/>
      <c r="GP789" s="44"/>
      <c r="GQ789" s="44"/>
      <c r="GR789" s="44"/>
      <c r="GS789" s="44"/>
      <c r="GT789" s="44"/>
      <c r="GU789" s="44"/>
      <c r="GV789" s="44"/>
      <c r="GW789" s="44"/>
      <c r="GX789" s="44"/>
      <c r="GY789" s="44"/>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4"/>
      <c r="HZ789" s="44"/>
      <c r="IA789" s="44"/>
      <c r="IB789" s="44"/>
      <c r="IC789" s="44"/>
      <c r="ID789" s="44"/>
      <c r="IE789" s="44"/>
      <c r="IF789" s="44"/>
      <c r="IG789" s="44"/>
      <c r="IH789" s="44"/>
      <c r="II789" s="44"/>
      <c r="IJ789" s="44"/>
      <c r="IK789" s="44"/>
      <c r="IL789" s="44"/>
      <c r="IM789" s="44"/>
      <c r="IN789" s="44"/>
      <c r="IO789" s="44"/>
      <c r="IP789" s="44"/>
      <c r="IQ789" s="44"/>
      <c r="IR789" s="44"/>
      <c r="IS789" s="44"/>
      <c r="IT789" s="44"/>
      <c r="IU789" s="44"/>
      <c r="IV789" s="44"/>
      <c r="IW789" s="44"/>
      <c r="IX789" s="44"/>
      <c r="IY789" s="44"/>
      <c r="IZ789" s="44"/>
      <c r="JA789" s="44"/>
      <c r="JB789" s="44"/>
      <c r="JC789" s="44"/>
      <c r="JD789" s="44"/>
      <c r="JE789" s="44"/>
      <c r="JF789" s="44"/>
      <c r="JG789" s="44"/>
      <c r="JH789" s="44"/>
      <c r="JI789" s="44"/>
      <c r="JJ789" s="44"/>
      <c r="JK789" s="44"/>
      <c r="JL789" s="44"/>
      <c r="JM789" s="44"/>
      <c r="JN789" s="44"/>
      <c r="JO789" s="44"/>
      <c r="JP789" s="44"/>
      <c r="JQ789" s="44"/>
      <c r="JR789" s="44"/>
      <c r="JS789" s="44"/>
      <c r="JT789" s="44"/>
      <c r="JU789" s="44"/>
      <c r="JV789" s="44"/>
      <c r="JW789" s="44"/>
      <c r="JX789" s="44"/>
      <c r="JY789" s="44"/>
      <c r="JZ789" s="44"/>
      <c r="KA789" s="44"/>
      <c r="KB789" s="44"/>
      <c r="KC789" s="44"/>
    </row>
    <row r="790" spans="1:289" x14ac:dyDescent="0.2">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44"/>
      <c r="FG790" s="44"/>
      <c r="FH790" s="44"/>
      <c r="FI790" s="44"/>
      <c r="FJ790" s="44"/>
      <c r="FK790" s="44"/>
      <c r="FL790" s="44"/>
      <c r="FM790" s="44"/>
      <c r="FN790" s="44"/>
      <c r="FO790" s="44"/>
      <c r="FP790" s="44"/>
      <c r="FQ790" s="44"/>
      <c r="FR790" s="44"/>
      <c r="FS790" s="44"/>
      <c r="FT790" s="44"/>
      <c r="FU790" s="44"/>
      <c r="FV790" s="44"/>
      <c r="FW790" s="44"/>
      <c r="FX790" s="44"/>
      <c r="FY790" s="44"/>
      <c r="FZ790" s="44"/>
      <c r="GA790" s="44"/>
      <c r="GB790" s="44"/>
      <c r="GC790" s="44"/>
      <c r="GD790" s="44"/>
      <c r="GE790" s="44"/>
      <c r="GF790" s="44"/>
      <c r="GG790" s="44"/>
      <c r="GH790" s="44"/>
      <c r="GI790" s="44"/>
      <c r="GJ790" s="44"/>
      <c r="GK790" s="44"/>
      <c r="GL790" s="44"/>
      <c r="GM790" s="44"/>
      <c r="GN790" s="44"/>
      <c r="GO790" s="44"/>
      <c r="GP790" s="44"/>
      <c r="GQ790" s="44"/>
      <c r="GR790" s="44"/>
      <c r="GS790" s="44"/>
      <c r="GT790" s="44"/>
      <c r="GU790" s="44"/>
      <c r="GV790" s="44"/>
      <c r="GW790" s="44"/>
      <c r="GX790" s="44"/>
      <c r="GY790" s="44"/>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4"/>
      <c r="HZ790" s="44"/>
      <c r="IA790" s="44"/>
      <c r="IB790" s="44"/>
      <c r="IC790" s="44"/>
      <c r="ID790" s="44"/>
      <c r="IE790" s="44"/>
      <c r="IF790" s="44"/>
      <c r="IG790" s="44"/>
      <c r="IH790" s="44"/>
      <c r="II790" s="44"/>
      <c r="IJ790" s="44"/>
      <c r="IK790" s="44"/>
      <c r="IL790" s="44"/>
      <c r="IM790" s="44"/>
      <c r="IN790" s="44"/>
      <c r="IO790" s="44"/>
      <c r="IP790" s="44"/>
      <c r="IQ790" s="44"/>
      <c r="IR790" s="44"/>
      <c r="IS790" s="44"/>
      <c r="IT790" s="44"/>
      <c r="IU790" s="44"/>
      <c r="IV790" s="44"/>
      <c r="IW790" s="44"/>
      <c r="IX790" s="44"/>
      <c r="IY790" s="44"/>
      <c r="IZ790" s="44"/>
      <c r="JA790" s="44"/>
      <c r="JB790" s="44"/>
      <c r="JC790" s="44"/>
      <c r="JD790" s="44"/>
      <c r="JE790" s="44"/>
      <c r="JF790" s="44"/>
      <c r="JG790" s="44"/>
      <c r="JH790" s="44"/>
      <c r="JI790" s="44"/>
      <c r="JJ790" s="44"/>
      <c r="JK790" s="44"/>
      <c r="JL790" s="44"/>
      <c r="JM790" s="44"/>
      <c r="JN790" s="44"/>
      <c r="JO790" s="44"/>
      <c r="JP790" s="44"/>
      <c r="JQ790" s="44"/>
      <c r="JR790" s="44"/>
      <c r="JS790" s="44"/>
      <c r="JT790" s="44"/>
      <c r="JU790" s="44"/>
      <c r="JV790" s="44"/>
      <c r="JW790" s="44"/>
      <c r="JX790" s="44"/>
      <c r="JY790" s="44"/>
      <c r="JZ790" s="44"/>
      <c r="KA790" s="44"/>
      <c r="KB790" s="44"/>
      <c r="KC790" s="44"/>
    </row>
    <row r="791" spans="1:289" x14ac:dyDescent="0.2">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44"/>
      <c r="FG791" s="44"/>
      <c r="FH791" s="44"/>
      <c r="FI791" s="44"/>
      <c r="FJ791" s="44"/>
      <c r="FK791" s="44"/>
      <c r="FL791" s="44"/>
      <c r="FM791" s="44"/>
      <c r="FN791" s="44"/>
      <c r="FO791" s="44"/>
      <c r="FP791" s="44"/>
      <c r="FQ791" s="44"/>
      <c r="FR791" s="44"/>
      <c r="FS791" s="44"/>
      <c r="FT791" s="44"/>
      <c r="FU791" s="44"/>
      <c r="FV791" s="44"/>
      <c r="FW791" s="44"/>
      <c r="FX791" s="44"/>
      <c r="FY791" s="44"/>
      <c r="FZ791" s="44"/>
      <c r="GA791" s="44"/>
      <c r="GB791" s="44"/>
      <c r="GC791" s="44"/>
      <c r="GD791" s="44"/>
      <c r="GE791" s="44"/>
      <c r="GF791" s="44"/>
      <c r="GG791" s="44"/>
      <c r="GH791" s="44"/>
      <c r="GI791" s="44"/>
      <c r="GJ791" s="44"/>
      <c r="GK791" s="44"/>
      <c r="GL791" s="44"/>
      <c r="GM791" s="44"/>
      <c r="GN791" s="44"/>
      <c r="GO791" s="44"/>
      <c r="GP791" s="44"/>
      <c r="GQ791" s="44"/>
      <c r="GR791" s="44"/>
      <c r="GS791" s="44"/>
      <c r="GT791" s="44"/>
      <c r="GU791" s="44"/>
      <c r="GV791" s="44"/>
      <c r="GW791" s="44"/>
      <c r="GX791" s="44"/>
      <c r="GY791" s="44"/>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4"/>
      <c r="HZ791" s="44"/>
      <c r="IA791" s="44"/>
      <c r="IB791" s="44"/>
      <c r="IC791" s="44"/>
      <c r="ID791" s="44"/>
      <c r="IE791" s="44"/>
      <c r="IF791" s="44"/>
      <c r="IG791" s="44"/>
      <c r="IH791" s="44"/>
      <c r="II791" s="44"/>
      <c r="IJ791" s="44"/>
      <c r="IK791" s="44"/>
      <c r="IL791" s="44"/>
      <c r="IM791" s="44"/>
      <c r="IN791" s="44"/>
      <c r="IO791" s="44"/>
      <c r="IP791" s="44"/>
      <c r="IQ791" s="44"/>
      <c r="IR791" s="44"/>
      <c r="IS791" s="44"/>
      <c r="IT791" s="44"/>
      <c r="IU791" s="44"/>
      <c r="IV791" s="44"/>
      <c r="IW791" s="44"/>
      <c r="IX791" s="44"/>
      <c r="IY791" s="44"/>
      <c r="IZ791" s="44"/>
      <c r="JA791" s="44"/>
      <c r="JB791" s="44"/>
      <c r="JC791" s="44"/>
      <c r="JD791" s="44"/>
      <c r="JE791" s="44"/>
      <c r="JF791" s="44"/>
      <c r="JG791" s="44"/>
      <c r="JH791" s="44"/>
      <c r="JI791" s="44"/>
      <c r="JJ791" s="44"/>
      <c r="JK791" s="44"/>
      <c r="JL791" s="44"/>
      <c r="JM791" s="44"/>
      <c r="JN791" s="44"/>
      <c r="JO791" s="44"/>
      <c r="JP791" s="44"/>
      <c r="JQ791" s="44"/>
      <c r="JR791" s="44"/>
      <c r="JS791" s="44"/>
      <c r="JT791" s="44"/>
      <c r="JU791" s="44"/>
      <c r="JV791" s="44"/>
      <c r="JW791" s="44"/>
      <c r="JX791" s="44"/>
      <c r="JY791" s="44"/>
      <c r="JZ791" s="44"/>
      <c r="KA791" s="44"/>
      <c r="KB791" s="44"/>
      <c r="KC791" s="44"/>
    </row>
    <row r="792" spans="1:289" x14ac:dyDescent="0.2">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44"/>
      <c r="FG792" s="44"/>
      <c r="FH792" s="44"/>
      <c r="FI792" s="44"/>
      <c r="FJ792" s="44"/>
      <c r="FK792" s="44"/>
      <c r="FL792" s="44"/>
      <c r="FM792" s="44"/>
      <c r="FN792" s="44"/>
      <c r="FO792" s="44"/>
      <c r="FP792" s="44"/>
      <c r="FQ792" s="44"/>
      <c r="FR792" s="44"/>
      <c r="FS792" s="44"/>
      <c r="FT792" s="44"/>
      <c r="FU792" s="44"/>
      <c r="FV792" s="44"/>
      <c r="FW792" s="44"/>
      <c r="FX792" s="44"/>
      <c r="FY792" s="44"/>
      <c r="FZ792" s="44"/>
      <c r="GA792" s="44"/>
      <c r="GB792" s="44"/>
      <c r="GC792" s="44"/>
      <c r="GD792" s="44"/>
      <c r="GE792" s="44"/>
      <c r="GF792" s="44"/>
      <c r="GG792" s="44"/>
      <c r="GH792" s="44"/>
      <c r="GI792" s="44"/>
      <c r="GJ792" s="44"/>
      <c r="GK792" s="44"/>
      <c r="GL792" s="44"/>
      <c r="GM792" s="44"/>
      <c r="GN792" s="44"/>
      <c r="GO792" s="44"/>
      <c r="GP792" s="44"/>
      <c r="GQ792" s="44"/>
      <c r="GR792" s="44"/>
      <c r="GS792" s="44"/>
      <c r="GT792" s="44"/>
      <c r="GU792" s="44"/>
      <c r="GV792" s="44"/>
      <c r="GW792" s="44"/>
      <c r="GX792" s="44"/>
      <c r="GY792" s="44"/>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4"/>
      <c r="HZ792" s="44"/>
      <c r="IA792" s="44"/>
      <c r="IB792" s="44"/>
      <c r="IC792" s="44"/>
      <c r="ID792" s="44"/>
      <c r="IE792" s="44"/>
      <c r="IF792" s="44"/>
      <c r="IG792" s="44"/>
      <c r="IH792" s="44"/>
      <c r="II792" s="44"/>
      <c r="IJ792" s="44"/>
      <c r="IK792" s="44"/>
      <c r="IL792" s="44"/>
      <c r="IM792" s="44"/>
      <c r="IN792" s="44"/>
      <c r="IO792" s="44"/>
      <c r="IP792" s="44"/>
      <c r="IQ792" s="44"/>
      <c r="IR792" s="44"/>
      <c r="IS792" s="44"/>
      <c r="IT792" s="44"/>
      <c r="IU792" s="44"/>
      <c r="IV792" s="44"/>
      <c r="IW792" s="44"/>
      <c r="IX792" s="44"/>
      <c r="IY792" s="44"/>
      <c r="IZ792" s="44"/>
      <c r="JA792" s="44"/>
      <c r="JB792" s="44"/>
      <c r="JC792" s="44"/>
      <c r="JD792" s="44"/>
      <c r="JE792" s="44"/>
      <c r="JF792" s="44"/>
      <c r="JG792" s="44"/>
      <c r="JH792" s="44"/>
      <c r="JI792" s="44"/>
      <c r="JJ792" s="44"/>
      <c r="JK792" s="44"/>
      <c r="JL792" s="44"/>
      <c r="JM792" s="44"/>
      <c r="JN792" s="44"/>
      <c r="JO792" s="44"/>
      <c r="JP792" s="44"/>
      <c r="JQ792" s="44"/>
      <c r="JR792" s="44"/>
      <c r="JS792" s="44"/>
      <c r="JT792" s="44"/>
      <c r="JU792" s="44"/>
      <c r="JV792" s="44"/>
      <c r="JW792" s="44"/>
      <c r="JX792" s="44"/>
      <c r="JY792" s="44"/>
      <c r="JZ792" s="44"/>
      <c r="KA792" s="44"/>
      <c r="KB792" s="44"/>
      <c r="KC792" s="44"/>
    </row>
    <row r="793" spans="1:289" x14ac:dyDescent="0.2">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44"/>
      <c r="FG793" s="44"/>
      <c r="FH793" s="44"/>
      <c r="FI793" s="44"/>
      <c r="FJ793" s="44"/>
      <c r="FK793" s="44"/>
      <c r="FL793" s="44"/>
      <c r="FM793" s="44"/>
      <c r="FN793" s="44"/>
      <c r="FO793" s="44"/>
      <c r="FP793" s="44"/>
      <c r="FQ793" s="44"/>
      <c r="FR793" s="44"/>
      <c r="FS793" s="44"/>
      <c r="FT793" s="44"/>
      <c r="FU793" s="44"/>
      <c r="FV793" s="44"/>
      <c r="FW793" s="44"/>
      <c r="FX793" s="44"/>
      <c r="FY793" s="44"/>
      <c r="FZ793" s="44"/>
      <c r="GA793" s="44"/>
      <c r="GB793" s="44"/>
      <c r="GC793" s="44"/>
      <c r="GD793" s="44"/>
      <c r="GE793" s="44"/>
      <c r="GF793" s="44"/>
      <c r="GG793" s="44"/>
      <c r="GH793" s="44"/>
      <c r="GI793" s="44"/>
      <c r="GJ793" s="44"/>
      <c r="GK793" s="44"/>
      <c r="GL793" s="44"/>
      <c r="GM793" s="44"/>
      <c r="GN793" s="44"/>
      <c r="GO793" s="44"/>
      <c r="GP793" s="44"/>
      <c r="GQ793" s="44"/>
      <c r="GR793" s="44"/>
      <c r="GS793" s="44"/>
      <c r="GT793" s="44"/>
      <c r="GU793" s="44"/>
      <c r="GV793" s="44"/>
      <c r="GW793" s="44"/>
      <c r="GX793" s="44"/>
      <c r="GY793" s="44"/>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4"/>
      <c r="HZ793" s="44"/>
      <c r="IA793" s="44"/>
      <c r="IB793" s="44"/>
      <c r="IC793" s="44"/>
      <c r="ID793" s="44"/>
      <c r="IE793" s="44"/>
      <c r="IF793" s="44"/>
      <c r="IG793" s="44"/>
      <c r="IH793" s="44"/>
      <c r="II793" s="44"/>
      <c r="IJ793" s="44"/>
      <c r="IK793" s="44"/>
      <c r="IL793" s="44"/>
      <c r="IM793" s="44"/>
      <c r="IN793" s="44"/>
      <c r="IO793" s="44"/>
      <c r="IP793" s="44"/>
      <c r="IQ793" s="44"/>
      <c r="IR793" s="44"/>
      <c r="IS793" s="44"/>
      <c r="IT793" s="44"/>
      <c r="IU793" s="44"/>
      <c r="IV793" s="44"/>
      <c r="IW793" s="44"/>
      <c r="IX793" s="44"/>
      <c r="IY793" s="44"/>
      <c r="IZ793" s="44"/>
      <c r="JA793" s="44"/>
      <c r="JB793" s="44"/>
      <c r="JC793" s="44"/>
      <c r="JD793" s="44"/>
      <c r="JE793" s="44"/>
      <c r="JF793" s="44"/>
      <c r="JG793" s="44"/>
      <c r="JH793" s="44"/>
      <c r="JI793" s="44"/>
      <c r="JJ793" s="44"/>
      <c r="JK793" s="44"/>
      <c r="JL793" s="44"/>
      <c r="JM793" s="44"/>
      <c r="JN793" s="44"/>
      <c r="JO793" s="44"/>
      <c r="JP793" s="44"/>
      <c r="JQ793" s="44"/>
      <c r="JR793" s="44"/>
      <c r="JS793" s="44"/>
      <c r="JT793" s="44"/>
      <c r="JU793" s="44"/>
      <c r="JV793" s="44"/>
      <c r="JW793" s="44"/>
      <c r="JX793" s="44"/>
      <c r="JY793" s="44"/>
      <c r="JZ793" s="44"/>
      <c r="KA793" s="44"/>
      <c r="KB793" s="44"/>
      <c r="KC793" s="44"/>
    </row>
    <row r="794" spans="1:289" x14ac:dyDescent="0.2">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44"/>
      <c r="FG794" s="44"/>
      <c r="FH794" s="44"/>
      <c r="FI794" s="44"/>
      <c r="FJ794" s="44"/>
      <c r="FK794" s="44"/>
      <c r="FL794" s="44"/>
      <c r="FM794" s="44"/>
      <c r="FN794" s="44"/>
      <c r="FO794" s="44"/>
      <c r="FP794" s="44"/>
      <c r="FQ794" s="44"/>
      <c r="FR794" s="44"/>
      <c r="FS794" s="44"/>
      <c r="FT794" s="44"/>
      <c r="FU794" s="44"/>
      <c r="FV794" s="44"/>
      <c r="FW794" s="44"/>
      <c r="FX794" s="44"/>
      <c r="FY794" s="44"/>
      <c r="FZ794" s="44"/>
      <c r="GA794" s="44"/>
      <c r="GB794" s="44"/>
      <c r="GC794" s="44"/>
      <c r="GD794" s="44"/>
      <c r="GE794" s="44"/>
      <c r="GF794" s="44"/>
      <c r="GG794" s="44"/>
      <c r="GH794" s="44"/>
      <c r="GI794" s="44"/>
      <c r="GJ794" s="44"/>
      <c r="GK794" s="44"/>
      <c r="GL794" s="44"/>
      <c r="GM794" s="44"/>
      <c r="GN794" s="44"/>
      <c r="GO794" s="44"/>
      <c r="GP794" s="44"/>
      <c r="GQ794" s="44"/>
      <c r="GR794" s="44"/>
      <c r="GS794" s="44"/>
      <c r="GT794" s="44"/>
      <c r="GU794" s="44"/>
      <c r="GV794" s="44"/>
      <c r="GW794" s="44"/>
      <c r="GX794" s="44"/>
      <c r="GY794" s="44"/>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4"/>
      <c r="HZ794" s="44"/>
      <c r="IA794" s="44"/>
      <c r="IB794" s="44"/>
      <c r="IC794" s="44"/>
      <c r="ID794" s="44"/>
      <c r="IE794" s="44"/>
      <c r="IF794" s="44"/>
      <c r="IG794" s="44"/>
      <c r="IH794" s="44"/>
      <c r="II794" s="44"/>
      <c r="IJ794" s="44"/>
      <c r="IK794" s="44"/>
      <c r="IL794" s="44"/>
      <c r="IM794" s="44"/>
      <c r="IN794" s="44"/>
      <c r="IO794" s="44"/>
      <c r="IP794" s="44"/>
      <c r="IQ794" s="44"/>
      <c r="IR794" s="44"/>
      <c r="IS794" s="44"/>
      <c r="IT794" s="44"/>
      <c r="IU794" s="44"/>
      <c r="IV794" s="44"/>
      <c r="IW794" s="44"/>
      <c r="IX794" s="44"/>
      <c r="IY794" s="44"/>
      <c r="IZ794" s="44"/>
      <c r="JA794" s="44"/>
      <c r="JB794" s="44"/>
      <c r="JC794" s="44"/>
      <c r="JD794" s="44"/>
      <c r="JE794" s="44"/>
      <c r="JF794" s="44"/>
      <c r="JG794" s="44"/>
      <c r="JH794" s="44"/>
      <c r="JI794" s="44"/>
      <c r="JJ794" s="44"/>
      <c r="JK794" s="44"/>
      <c r="JL794" s="44"/>
      <c r="JM794" s="44"/>
      <c r="JN794" s="44"/>
      <c r="JO794" s="44"/>
      <c r="JP794" s="44"/>
      <c r="JQ794" s="44"/>
      <c r="JR794" s="44"/>
      <c r="JS794" s="44"/>
      <c r="JT794" s="44"/>
      <c r="JU794" s="44"/>
      <c r="JV794" s="44"/>
      <c r="JW794" s="44"/>
      <c r="JX794" s="44"/>
      <c r="JY794" s="44"/>
      <c r="JZ794" s="44"/>
      <c r="KA794" s="44"/>
      <c r="KB794" s="44"/>
      <c r="KC794" s="44"/>
    </row>
    <row r="795" spans="1:289" x14ac:dyDescent="0.2">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44"/>
      <c r="FG795" s="44"/>
      <c r="FH795" s="44"/>
      <c r="FI795" s="44"/>
      <c r="FJ795" s="44"/>
      <c r="FK795" s="44"/>
      <c r="FL795" s="44"/>
      <c r="FM795" s="44"/>
      <c r="FN795" s="44"/>
      <c r="FO795" s="44"/>
      <c r="FP795" s="44"/>
      <c r="FQ795" s="44"/>
      <c r="FR795" s="44"/>
      <c r="FS795" s="44"/>
      <c r="FT795" s="44"/>
      <c r="FU795" s="44"/>
      <c r="FV795" s="44"/>
      <c r="FW795" s="44"/>
      <c r="FX795" s="44"/>
      <c r="FY795" s="44"/>
      <c r="FZ795" s="44"/>
      <c r="GA795" s="44"/>
      <c r="GB795" s="44"/>
      <c r="GC795" s="44"/>
      <c r="GD795" s="44"/>
      <c r="GE795" s="44"/>
      <c r="GF795" s="44"/>
      <c r="GG795" s="44"/>
      <c r="GH795" s="44"/>
      <c r="GI795" s="44"/>
      <c r="GJ795" s="44"/>
      <c r="GK795" s="44"/>
      <c r="GL795" s="44"/>
      <c r="GM795" s="44"/>
      <c r="GN795" s="44"/>
      <c r="GO795" s="44"/>
      <c r="GP795" s="44"/>
      <c r="GQ795" s="44"/>
      <c r="GR795" s="44"/>
      <c r="GS795" s="44"/>
      <c r="GT795" s="44"/>
      <c r="GU795" s="44"/>
      <c r="GV795" s="44"/>
      <c r="GW795" s="44"/>
      <c r="GX795" s="44"/>
      <c r="GY795" s="44"/>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4"/>
      <c r="HZ795" s="44"/>
      <c r="IA795" s="44"/>
      <c r="IB795" s="44"/>
      <c r="IC795" s="44"/>
      <c r="ID795" s="44"/>
      <c r="IE795" s="44"/>
      <c r="IF795" s="44"/>
      <c r="IG795" s="44"/>
      <c r="IH795" s="44"/>
      <c r="II795" s="44"/>
      <c r="IJ795" s="44"/>
      <c r="IK795" s="44"/>
      <c r="IL795" s="44"/>
      <c r="IM795" s="44"/>
      <c r="IN795" s="44"/>
      <c r="IO795" s="44"/>
      <c r="IP795" s="44"/>
      <c r="IQ795" s="44"/>
      <c r="IR795" s="44"/>
      <c r="IS795" s="44"/>
      <c r="IT795" s="44"/>
      <c r="IU795" s="44"/>
      <c r="IV795" s="44"/>
      <c r="IW795" s="44"/>
      <c r="IX795" s="44"/>
      <c r="IY795" s="44"/>
      <c r="IZ795" s="44"/>
      <c r="JA795" s="44"/>
      <c r="JB795" s="44"/>
      <c r="JC795" s="44"/>
      <c r="JD795" s="44"/>
      <c r="JE795" s="44"/>
      <c r="JF795" s="44"/>
      <c r="JG795" s="44"/>
      <c r="JH795" s="44"/>
      <c r="JI795" s="44"/>
      <c r="JJ795" s="44"/>
      <c r="JK795" s="44"/>
      <c r="JL795" s="44"/>
      <c r="JM795" s="44"/>
      <c r="JN795" s="44"/>
      <c r="JO795" s="44"/>
      <c r="JP795" s="44"/>
      <c r="JQ795" s="44"/>
      <c r="JR795" s="44"/>
      <c r="JS795" s="44"/>
      <c r="JT795" s="44"/>
      <c r="JU795" s="44"/>
      <c r="JV795" s="44"/>
      <c r="JW795" s="44"/>
      <c r="JX795" s="44"/>
      <c r="JY795" s="44"/>
      <c r="JZ795" s="44"/>
      <c r="KA795" s="44"/>
      <c r="KB795" s="44"/>
      <c r="KC795" s="44"/>
    </row>
    <row r="796" spans="1:289" x14ac:dyDescent="0.2">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44"/>
      <c r="FG796" s="44"/>
      <c r="FH796" s="44"/>
      <c r="FI796" s="44"/>
      <c r="FJ796" s="44"/>
      <c r="FK796" s="44"/>
      <c r="FL796" s="44"/>
      <c r="FM796" s="44"/>
      <c r="FN796" s="44"/>
      <c r="FO796" s="44"/>
      <c r="FP796" s="44"/>
      <c r="FQ796" s="44"/>
      <c r="FR796" s="44"/>
      <c r="FS796" s="44"/>
      <c r="FT796" s="44"/>
      <c r="FU796" s="44"/>
      <c r="FV796" s="44"/>
      <c r="FW796" s="44"/>
      <c r="FX796" s="44"/>
      <c r="FY796" s="44"/>
      <c r="FZ796" s="44"/>
      <c r="GA796" s="44"/>
      <c r="GB796" s="44"/>
      <c r="GC796" s="44"/>
      <c r="GD796" s="44"/>
      <c r="GE796" s="44"/>
      <c r="GF796" s="44"/>
      <c r="GG796" s="44"/>
      <c r="GH796" s="44"/>
      <c r="GI796" s="44"/>
      <c r="GJ796" s="44"/>
      <c r="GK796" s="44"/>
      <c r="GL796" s="44"/>
      <c r="GM796" s="44"/>
      <c r="GN796" s="44"/>
      <c r="GO796" s="44"/>
      <c r="GP796" s="44"/>
      <c r="GQ796" s="44"/>
      <c r="GR796" s="44"/>
      <c r="GS796" s="44"/>
      <c r="GT796" s="44"/>
      <c r="GU796" s="44"/>
      <c r="GV796" s="44"/>
      <c r="GW796" s="44"/>
      <c r="GX796" s="44"/>
      <c r="GY796" s="44"/>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4"/>
      <c r="HZ796" s="44"/>
      <c r="IA796" s="44"/>
      <c r="IB796" s="44"/>
      <c r="IC796" s="44"/>
      <c r="ID796" s="44"/>
      <c r="IE796" s="44"/>
      <c r="IF796" s="44"/>
      <c r="IG796" s="44"/>
      <c r="IH796" s="44"/>
      <c r="II796" s="44"/>
      <c r="IJ796" s="44"/>
      <c r="IK796" s="44"/>
      <c r="IL796" s="44"/>
      <c r="IM796" s="44"/>
      <c r="IN796" s="44"/>
      <c r="IO796" s="44"/>
      <c r="IP796" s="44"/>
      <c r="IQ796" s="44"/>
      <c r="IR796" s="44"/>
      <c r="IS796" s="44"/>
      <c r="IT796" s="44"/>
      <c r="IU796" s="44"/>
      <c r="IV796" s="44"/>
      <c r="IW796" s="44"/>
      <c r="IX796" s="44"/>
      <c r="IY796" s="44"/>
      <c r="IZ796" s="44"/>
      <c r="JA796" s="44"/>
      <c r="JB796" s="44"/>
      <c r="JC796" s="44"/>
      <c r="JD796" s="44"/>
      <c r="JE796" s="44"/>
      <c r="JF796" s="44"/>
      <c r="JG796" s="44"/>
      <c r="JH796" s="44"/>
      <c r="JI796" s="44"/>
      <c r="JJ796" s="44"/>
      <c r="JK796" s="44"/>
      <c r="JL796" s="44"/>
      <c r="JM796" s="44"/>
      <c r="JN796" s="44"/>
      <c r="JO796" s="44"/>
      <c r="JP796" s="44"/>
      <c r="JQ796" s="44"/>
      <c r="JR796" s="44"/>
      <c r="JS796" s="44"/>
      <c r="JT796" s="44"/>
      <c r="JU796" s="44"/>
      <c r="JV796" s="44"/>
      <c r="JW796" s="44"/>
      <c r="JX796" s="44"/>
      <c r="JY796" s="44"/>
      <c r="JZ796" s="44"/>
      <c r="KA796" s="44"/>
      <c r="KB796" s="44"/>
      <c r="KC796" s="44"/>
    </row>
    <row r="797" spans="1:289" x14ac:dyDescent="0.2">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44"/>
      <c r="FG797" s="44"/>
      <c r="FH797" s="44"/>
      <c r="FI797" s="44"/>
      <c r="FJ797" s="44"/>
      <c r="FK797" s="44"/>
      <c r="FL797" s="44"/>
      <c r="FM797" s="44"/>
      <c r="FN797" s="44"/>
      <c r="FO797" s="44"/>
      <c r="FP797" s="44"/>
      <c r="FQ797" s="44"/>
      <c r="FR797" s="44"/>
      <c r="FS797" s="44"/>
      <c r="FT797" s="44"/>
      <c r="FU797" s="44"/>
      <c r="FV797" s="44"/>
      <c r="FW797" s="44"/>
      <c r="FX797" s="44"/>
      <c r="FY797" s="44"/>
      <c r="FZ797" s="44"/>
      <c r="GA797" s="44"/>
      <c r="GB797" s="44"/>
      <c r="GC797" s="44"/>
      <c r="GD797" s="44"/>
      <c r="GE797" s="44"/>
      <c r="GF797" s="44"/>
      <c r="GG797" s="44"/>
      <c r="GH797" s="44"/>
      <c r="GI797" s="44"/>
      <c r="GJ797" s="44"/>
      <c r="GK797" s="44"/>
      <c r="GL797" s="44"/>
      <c r="GM797" s="44"/>
      <c r="GN797" s="44"/>
      <c r="GO797" s="44"/>
      <c r="GP797" s="44"/>
      <c r="GQ797" s="44"/>
      <c r="GR797" s="44"/>
      <c r="GS797" s="44"/>
      <c r="GT797" s="44"/>
      <c r="GU797" s="44"/>
      <c r="GV797" s="44"/>
      <c r="GW797" s="44"/>
      <c r="GX797" s="44"/>
      <c r="GY797" s="44"/>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4"/>
      <c r="HZ797" s="44"/>
      <c r="IA797" s="44"/>
      <c r="IB797" s="44"/>
      <c r="IC797" s="44"/>
      <c r="ID797" s="44"/>
      <c r="IE797" s="44"/>
      <c r="IF797" s="44"/>
      <c r="IG797" s="44"/>
      <c r="IH797" s="44"/>
      <c r="II797" s="44"/>
      <c r="IJ797" s="44"/>
      <c r="IK797" s="44"/>
      <c r="IL797" s="44"/>
      <c r="IM797" s="44"/>
      <c r="IN797" s="44"/>
      <c r="IO797" s="44"/>
      <c r="IP797" s="44"/>
      <c r="IQ797" s="44"/>
      <c r="IR797" s="44"/>
      <c r="IS797" s="44"/>
      <c r="IT797" s="44"/>
      <c r="IU797" s="44"/>
      <c r="IV797" s="44"/>
      <c r="IW797" s="44"/>
      <c r="IX797" s="44"/>
      <c r="IY797" s="44"/>
      <c r="IZ797" s="44"/>
      <c r="JA797" s="44"/>
      <c r="JB797" s="44"/>
      <c r="JC797" s="44"/>
      <c r="JD797" s="44"/>
      <c r="JE797" s="44"/>
      <c r="JF797" s="44"/>
      <c r="JG797" s="44"/>
      <c r="JH797" s="44"/>
      <c r="JI797" s="44"/>
      <c r="JJ797" s="44"/>
      <c r="JK797" s="44"/>
      <c r="JL797" s="44"/>
      <c r="JM797" s="44"/>
      <c r="JN797" s="44"/>
      <c r="JO797" s="44"/>
      <c r="JP797" s="44"/>
      <c r="JQ797" s="44"/>
      <c r="JR797" s="44"/>
      <c r="JS797" s="44"/>
      <c r="JT797" s="44"/>
      <c r="JU797" s="44"/>
      <c r="JV797" s="44"/>
      <c r="JW797" s="44"/>
      <c r="JX797" s="44"/>
      <c r="JY797" s="44"/>
      <c r="JZ797" s="44"/>
      <c r="KA797" s="44"/>
      <c r="KB797" s="44"/>
      <c r="KC797" s="44"/>
    </row>
    <row r="798" spans="1:289" x14ac:dyDescent="0.2">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44"/>
      <c r="FG798" s="44"/>
      <c r="FH798" s="44"/>
      <c r="FI798" s="44"/>
      <c r="FJ798" s="44"/>
      <c r="FK798" s="44"/>
      <c r="FL798" s="44"/>
      <c r="FM798" s="44"/>
      <c r="FN798" s="44"/>
      <c r="FO798" s="44"/>
      <c r="FP798" s="44"/>
      <c r="FQ798" s="44"/>
      <c r="FR798" s="44"/>
      <c r="FS798" s="44"/>
      <c r="FT798" s="44"/>
      <c r="FU798" s="44"/>
      <c r="FV798" s="44"/>
      <c r="FW798" s="44"/>
      <c r="FX798" s="44"/>
      <c r="FY798" s="44"/>
      <c r="FZ798" s="44"/>
      <c r="GA798" s="44"/>
      <c r="GB798" s="44"/>
      <c r="GC798" s="44"/>
      <c r="GD798" s="44"/>
      <c r="GE798" s="44"/>
      <c r="GF798" s="44"/>
      <c r="GG798" s="44"/>
      <c r="GH798" s="44"/>
      <c r="GI798" s="44"/>
      <c r="GJ798" s="44"/>
      <c r="GK798" s="44"/>
      <c r="GL798" s="44"/>
      <c r="GM798" s="44"/>
      <c r="GN798" s="44"/>
      <c r="GO798" s="44"/>
      <c r="GP798" s="44"/>
      <c r="GQ798" s="44"/>
      <c r="GR798" s="44"/>
      <c r="GS798" s="44"/>
      <c r="GT798" s="44"/>
      <c r="GU798" s="44"/>
      <c r="GV798" s="44"/>
      <c r="GW798" s="44"/>
      <c r="GX798" s="44"/>
      <c r="GY798" s="44"/>
      <c r="GZ798" s="44"/>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4"/>
      <c r="HZ798" s="44"/>
      <c r="IA798" s="44"/>
      <c r="IB798" s="44"/>
      <c r="IC798" s="44"/>
      <c r="ID798" s="44"/>
      <c r="IE798" s="44"/>
      <c r="IF798" s="44"/>
      <c r="IG798" s="44"/>
      <c r="IH798" s="44"/>
      <c r="II798" s="44"/>
      <c r="IJ798" s="44"/>
      <c r="IK798" s="44"/>
      <c r="IL798" s="44"/>
      <c r="IM798" s="44"/>
      <c r="IN798" s="44"/>
      <c r="IO798" s="44"/>
      <c r="IP798" s="44"/>
      <c r="IQ798" s="44"/>
      <c r="IR798" s="44"/>
      <c r="IS798" s="44"/>
      <c r="IT798" s="44"/>
      <c r="IU798" s="44"/>
      <c r="IV798" s="44"/>
      <c r="IW798" s="44"/>
      <c r="IX798" s="44"/>
      <c r="IY798" s="44"/>
      <c r="IZ798" s="44"/>
      <c r="JA798" s="44"/>
      <c r="JB798" s="44"/>
      <c r="JC798" s="44"/>
      <c r="JD798" s="44"/>
      <c r="JE798" s="44"/>
      <c r="JF798" s="44"/>
      <c r="JG798" s="44"/>
      <c r="JH798" s="44"/>
      <c r="JI798" s="44"/>
      <c r="JJ798" s="44"/>
      <c r="JK798" s="44"/>
      <c r="JL798" s="44"/>
      <c r="JM798" s="44"/>
      <c r="JN798" s="44"/>
      <c r="JO798" s="44"/>
      <c r="JP798" s="44"/>
      <c r="JQ798" s="44"/>
      <c r="JR798" s="44"/>
      <c r="JS798" s="44"/>
      <c r="JT798" s="44"/>
      <c r="JU798" s="44"/>
      <c r="JV798" s="44"/>
      <c r="JW798" s="44"/>
      <c r="JX798" s="44"/>
      <c r="JY798" s="44"/>
      <c r="JZ798" s="44"/>
      <c r="KA798" s="44"/>
      <c r="KB798" s="44"/>
      <c r="KC798" s="44"/>
    </row>
    <row r="799" spans="1:289" x14ac:dyDescent="0.2">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44"/>
      <c r="FG799" s="44"/>
      <c r="FH799" s="44"/>
      <c r="FI799" s="44"/>
      <c r="FJ799" s="44"/>
      <c r="FK799" s="44"/>
      <c r="FL799" s="44"/>
      <c r="FM799" s="44"/>
      <c r="FN799" s="44"/>
      <c r="FO799" s="44"/>
      <c r="FP799" s="44"/>
      <c r="FQ799" s="44"/>
      <c r="FR799" s="44"/>
      <c r="FS799" s="44"/>
      <c r="FT799" s="44"/>
      <c r="FU799" s="44"/>
      <c r="FV799" s="44"/>
      <c r="FW799" s="44"/>
      <c r="FX799" s="44"/>
      <c r="FY799" s="44"/>
      <c r="FZ799" s="44"/>
      <c r="GA799" s="44"/>
      <c r="GB799" s="44"/>
      <c r="GC799" s="44"/>
      <c r="GD799" s="44"/>
      <c r="GE799" s="44"/>
      <c r="GF799" s="44"/>
      <c r="GG799" s="44"/>
      <c r="GH799" s="44"/>
      <c r="GI799" s="44"/>
      <c r="GJ799" s="44"/>
      <c r="GK799" s="44"/>
      <c r="GL799" s="44"/>
      <c r="GM799" s="44"/>
      <c r="GN799" s="44"/>
      <c r="GO799" s="44"/>
      <c r="GP799" s="44"/>
      <c r="GQ799" s="44"/>
      <c r="GR799" s="44"/>
      <c r="GS799" s="44"/>
      <c r="GT799" s="44"/>
      <c r="GU799" s="44"/>
      <c r="GV799" s="44"/>
      <c r="GW799" s="44"/>
      <c r="GX799" s="44"/>
      <c r="GY799" s="44"/>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4"/>
      <c r="HZ799" s="44"/>
      <c r="IA799" s="44"/>
      <c r="IB799" s="44"/>
      <c r="IC799" s="44"/>
      <c r="ID799" s="44"/>
      <c r="IE799" s="44"/>
      <c r="IF799" s="44"/>
      <c r="IG799" s="44"/>
      <c r="IH799" s="44"/>
      <c r="II799" s="44"/>
      <c r="IJ799" s="44"/>
      <c r="IK799" s="44"/>
      <c r="IL799" s="44"/>
      <c r="IM799" s="44"/>
      <c r="IN799" s="44"/>
      <c r="IO799" s="44"/>
      <c r="IP799" s="44"/>
      <c r="IQ799" s="44"/>
      <c r="IR799" s="44"/>
      <c r="IS799" s="44"/>
      <c r="IT799" s="44"/>
      <c r="IU799" s="44"/>
      <c r="IV799" s="44"/>
      <c r="IW799" s="44"/>
      <c r="IX799" s="44"/>
      <c r="IY799" s="44"/>
      <c r="IZ799" s="44"/>
      <c r="JA799" s="44"/>
      <c r="JB799" s="44"/>
      <c r="JC799" s="44"/>
      <c r="JD799" s="44"/>
      <c r="JE799" s="44"/>
      <c r="JF799" s="44"/>
      <c r="JG799" s="44"/>
      <c r="JH799" s="44"/>
      <c r="JI799" s="44"/>
      <c r="JJ799" s="44"/>
      <c r="JK799" s="44"/>
      <c r="JL799" s="44"/>
      <c r="JM799" s="44"/>
      <c r="JN799" s="44"/>
      <c r="JO799" s="44"/>
      <c r="JP799" s="44"/>
      <c r="JQ799" s="44"/>
      <c r="JR799" s="44"/>
      <c r="JS799" s="44"/>
      <c r="JT799" s="44"/>
      <c r="JU799" s="44"/>
      <c r="JV799" s="44"/>
      <c r="JW799" s="44"/>
      <c r="JX799" s="44"/>
      <c r="JY799" s="44"/>
      <c r="JZ799" s="44"/>
      <c r="KA799" s="44"/>
      <c r="KB799" s="44"/>
      <c r="KC799" s="44"/>
    </row>
    <row r="800" spans="1:289" x14ac:dyDescent="0.2">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44"/>
      <c r="FG800" s="44"/>
      <c r="FH800" s="44"/>
      <c r="FI800" s="44"/>
      <c r="FJ800" s="44"/>
      <c r="FK800" s="44"/>
      <c r="FL800" s="44"/>
      <c r="FM800" s="44"/>
      <c r="FN800" s="44"/>
      <c r="FO800" s="44"/>
      <c r="FP800" s="44"/>
      <c r="FQ800" s="44"/>
      <c r="FR800" s="44"/>
      <c r="FS800" s="44"/>
      <c r="FT800" s="44"/>
      <c r="FU800" s="44"/>
      <c r="FV800" s="44"/>
      <c r="FW800" s="44"/>
      <c r="FX800" s="44"/>
      <c r="FY800" s="44"/>
      <c r="FZ800" s="44"/>
      <c r="GA800" s="44"/>
      <c r="GB800" s="44"/>
      <c r="GC800" s="44"/>
      <c r="GD800" s="44"/>
      <c r="GE800" s="44"/>
      <c r="GF800" s="44"/>
      <c r="GG800" s="44"/>
      <c r="GH800" s="44"/>
      <c r="GI800" s="44"/>
      <c r="GJ800" s="44"/>
      <c r="GK800" s="44"/>
      <c r="GL800" s="44"/>
      <c r="GM800" s="44"/>
      <c r="GN800" s="44"/>
      <c r="GO800" s="44"/>
      <c r="GP800" s="44"/>
      <c r="GQ800" s="44"/>
      <c r="GR800" s="44"/>
      <c r="GS800" s="44"/>
      <c r="GT800" s="44"/>
      <c r="GU800" s="44"/>
      <c r="GV800" s="44"/>
      <c r="GW800" s="44"/>
      <c r="GX800" s="44"/>
      <c r="GY800" s="44"/>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4"/>
      <c r="HZ800" s="44"/>
      <c r="IA800" s="44"/>
      <c r="IB800" s="44"/>
      <c r="IC800" s="44"/>
      <c r="ID800" s="44"/>
      <c r="IE800" s="44"/>
      <c r="IF800" s="44"/>
      <c r="IG800" s="44"/>
      <c r="IH800" s="44"/>
      <c r="II800" s="44"/>
      <c r="IJ800" s="44"/>
      <c r="IK800" s="44"/>
      <c r="IL800" s="44"/>
      <c r="IM800" s="44"/>
      <c r="IN800" s="44"/>
      <c r="IO800" s="44"/>
      <c r="IP800" s="44"/>
      <c r="IQ800" s="44"/>
      <c r="IR800" s="44"/>
      <c r="IS800" s="44"/>
      <c r="IT800" s="44"/>
      <c r="IU800" s="44"/>
      <c r="IV800" s="44"/>
      <c r="IW800" s="44"/>
      <c r="IX800" s="44"/>
      <c r="IY800" s="44"/>
      <c r="IZ800" s="44"/>
      <c r="JA800" s="44"/>
      <c r="JB800" s="44"/>
      <c r="JC800" s="44"/>
      <c r="JD800" s="44"/>
      <c r="JE800" s="44"/>
      <c r="JF800" s="44"/>
      <c r="JG800" s="44"/>
      <c r="JH800" s="44"/>
      <c r="JI800" s="44"/>
      <c r="JJ800" s="44"/>
      <c r="JK800" s="44"/>
      <c r="JL800" s="44"/>
      <c r="JM800" s="44"/>
      <c r="JN800" s="44"/>
      <c r="JO800" s="44"/>
      <c r="JP800" s="44"/>
      <c r="JQ800" s="44"/>
      <c r="JR800" s="44"/>
      <c r="JS800" s="44"/>
      <c r="JT800" s="44"/>
      <c r="JU800" s="44"/>
      <c r="JV800" s="44"/>
      <c r="JW800" s="44"/>
      <c r="JX800" s="44"/>
      <c r="JY800" s="44"/>
      <c r="JZ800" s="44"/>
      <c r="KA800" s="44"/>
      <c r="KB800" s="44"/>
      <c r="KC800" s="44"/>
    </row>
    <row r="801" spans="1:289" x14ac:dyDescent="0.2">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44"/>
      <c r="FG801" s="44"/>
      <c r="FH801" s="44"/>
      <c r="FI801" s="44"/>
      <c r="FJ801" s="44"/>
      <c r="FK801" s="44"/>
      <c r="FL801" s="44"/>
      <c r="FM801" s="44"/>
      <c r="FN801" s="44"/>
      <c r="FO801" s="44"/>
      <c r="FP801" s="44"/>
      <c r="FQ801" s="44"/>
      <c r="FR801" s="44"/>
      <c r="FS801" s="44"/>
      <c r="FT801" s="44"/>
      <c r="FU801" s="44"/>
      <c r="FV801" s="44"/>
      <c r="FW801" s="44"/>
      <c r="FX801" s="44"/>
      <c r="FY801" s="44"/>
      <c r="FZ801" s="44"/>
      <c r="GA801" s="44"/>
      <c r="GB801" s="44"/>
      <c r="GC801" s="44"/>
      <c r="GD801" s="44"/>
      <c r="GE801" s="44"/>
      <c r="GF801" s="44"/>
      <c r="GG801" s="44"/>
      <c r="GH801" s="44"/>
      <c r="GI801" s="44"/>
      <c r="GJ801" s="44"/>
      <c r="GK801" s="44"/>
      <c r="GL801" s="44"/>
      <c r="GM801" s="44"/>
      <c r="GN801" s="44"/>
      <c r="GO801" s="44"/>
      <c r="GP801" s="44"/>
      <c r="GQ801" s="44"/>
      <c r="GR801" s="44"/>
      <c r="GS801" s="44"/>
      <c r="GT801" s="44"/>
      <c r="GU801" s="44"/>
      <c r="GV801" s="44"/>
      <c r="GW801" s="44"/>
      <c r="GX801" s="44"/>
      <c r="GY801" s="44"/>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4"/>
      <c r="HZ801" s="44"/>
      <c r="IA801" s="44"/>
      <c r="IB801" s="44"/>
      <c r="IC801" s="44"/>
      <c r="ID801" s="44"/>
      <c r="IE801" s="44"/>
      <c r="IF801" s="44"/>
      <c r="IG801" s="44"/>
      <c r="IH801" s="44"/>
      <c r="II801" s="44"/>
      <c r="IJ801" s="44"/>
      <c r="IK801" s="44"/>
      <c r="IL801" s="44"/>
      <c r="IM801" s="44"/>
      <c r="IN801" s="44"/>
      <c r="IO801" s="44"/>
      <c r="IP801" s="44"/>
      <c r="IQ801" s="44"/>
      <c r="IR801" s="44"/>
      <c r="IS801" s="44"/>
      <c r="IT801" s="44"/>
      <c r="IU801" s="44"/>
      <c r="IV801" s="44"/>
      <c r="IW801" s="44"/>
      <c r="IX801" s="44"/>
      <c r="IY801" s="44"/>
      <c r="IZ801" s="44"/>
      <c r="JA801" s="44"/>
      <c r="JB801" s="44"/>
      <c r="JC801" s="44"/>
      <c r="JD801" s="44"/>
      <c r="JE801" s="44"/>
      <c r="JF801" s="44"/>
      <c r="JG801" s="44"/>
      <c r="JH801" s="44"/>
      <c r="JI801" s="44"/>
      <c r="JJ801" s="44"/>
      <c r="JK801" s="44"/>
      <c r="JL801" s="44"/>
      <c r="JM801" s="44"/>
      <c r="JN801" s="44"/>
      <c r="JO801" s="44"/>
      <c r="JP801" s="44"/>
      <c r="JQ801" s="44"/>
      <c r="JR801" s="44"/>
      <c r="JS801" s="44"/>
      <c r="JT801" s="44"/>
      <c r="JU801" s="44"/>
      <c r="JV801" s="44"/>
      <c r="JW801" s="44"/>
      <c r="JX801" s="44"/>
      <c r="JY801" s="44"/>
      <c r="JZ801" s="44"/>
      <c r="KA801" s="44"/>
      <c r="KB801" s="44"/>
      <c r="KC801" s="44"/>
    </row>
    <row r="802" spans="1:289" x14ac:dyDescent="0.2">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44"/>
      <c r="FG802" s="44"/>
      <c r="FH802" s="44"/>
      <c r="FI802" s="44"/>
      <c r="FJ802" s="44"/>
      <c r="FK802" s="44"/>
      <c r="FL802" s="44"/>
      <c r="FM802" s="44"/>
      <c r="FN802" s="44"/>
      <c r="FO802" s="44"/>
      <c r="FP802" s="44"/>
      <c r="FQ802" s="44"/>
      <c r="FR802" s="44"/>
      <c r="FS802" s="44"/>
      <c r="FT802" s="44"/>
      <c r="FU802" s="44"/>
      <c r="FV802" s="44"/>
      <c r="FW802" s="44"/>
      <c r="FX802" s="44"/>
      <c r="FY802" s="44"/>
      <c r="FZ802" s="44"/>
      <c r="GA802" s="44"/>
      <c r="GB802" s="44"/>
      <c r="GC802" s="44"/>
      <c r="GD802" s="44"/>
      <c r="GE802" s="44"/>
      <c r="GF802" s="44"/>
      <c r="GG802" s="44"/>
      <c r="GH802" s="44"/>
      <c r="GI802" s="44"/>
      <c r="GJ802" s="44"/>
      <c r="GK802" s="44"/>
      <c r="GL802" s="44"/>
      <c r="GM802" s="44"/>
      <c r="GN802" s="44"/>
      <c r="GO802" s="44"/>
      <c r="GP802" s="44"/>
      <c r="GQ802" s="44"/>
      <c r="GR802" s="44"/>
      <c r="GS802" s="44"/>
      <c r="GT802" s="44"/>
      <c r="GU802" s="44"/>
      <c r="GV802" s="44"/>
      <c r="GW802" s="44"/>
      <c r="GX802" s="44"/>
      <c r="GY802" s="44"/>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4"/>
      <c r="HZ802" s="44"/>
      <c r="IA802" s="44"/>
      <c r="IB802" s="44"/>
      <c r="IC802" s="44"/>
      <c r="ID802" s="44"/>
      <c r="IE802" s="44"/>
      <c r="IF802" s="44"/>
      <c r="IG802" s="44"/>
      <c r="IH802" s="44"/>
      <c r="II802" s="44"/>
      <c r="IJ802" s="44"/>
      <c r="IK802" s="44"/>
      <c r="IL802" s="44"/>
      <c r="IM802" s="44"/>
      <c r="IN802" s="44"/>
      <c r="IO802" s="44"/>
      <c r="IP802" s="44"/>
      <c r="IQ802" s="44"/>
      <c r="IR802" s="44"/>
      <c r="IS802" s="44"/>
      <c r="IT802" s="44"/>
      <c r="IU802" s="44"/>
      <c r="IV802" s="44"/>
      <c r="IW802" s="44"/>
      <c r="IX802" s="44"/>
      <c r="IY802" s="44"/>
      <c r="IZ802" s="44"/>
      <c r="JA802" s="44"/>
      <c r="JB802" s="44"/>
      <c r="JC802" s="44"/>
      <c r="JD802" s="44"/>
      <c r="JE802" s="44"/>
      <c r="JF802" s="44"/>
      <c r="JG802" s="44"/>
      <c r="JH802" s="44"/>
      <c r="JI802" s="44"/>
      <c r="JJ802" s="44"/>
      <c r="JK802" s="44"/>
      <c r="JL802" s="44"/>
      <c r="JM802" s="44"/>
      <c r="JN802" s="44"/>
      <c r="JO802" s="44"/>
      <c r="JP802" s="44"/>
      <c r="JQ802" s="44"/>
      <c r="JR802" s="44"/>
      <c r="JS802" s="44"/>
      <c r="JT802" s="44"/>
      <c r="JU802" s="44"/>
      <c r="JV802" s="44"/>
      <c r="JW802" s="44"/>
      <c r="JX802" s="44"/>
      <c r="JY802" s="44"/>
      <c r="JZ802" s="44"/>
      <c r="KA802" s="44"/>
      <c r="KB802" s="44"/>
      <c r="KC802" s="44"/>
    </row>
    <row r="803" spans="1:289" x14ac:dyDescent="0.2">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44"/>
      <c r="FG803" s="44"/>
      <c r="FH803" s="44"/>
      <c r="FI803" s="44"/>
      <c r="FJ803" s="44"/>
      <c r="FK803" s="44"/>
      <c r="FL803" s="44"/>
      <c r="FM803" s="44"/>
      <c r="FN803" s="44"/>
      <c r="FO803" s="44"/>
      <c r="FP803" s="44"/>
      <c r="FQ803" s="44"/>
      <c r="FR803" s="44"/>
      <c r="FS803" s="44"/>
      <c r="FT803" s="44"/>
      <c r="FU803" s="44"/>
      <c r="FV803" s="44"/>
      <c r="FW803" s="44"/>
      <c r="FX803" s="44"/>
      <c r="FY803" s="44"/>
      <c r="FZ803" s="44"/>
      <c r="GA803" s="44"/>
      <c r="GB803" s="44"/>
      <c r="GC803" s="44"/>
      <c r="GD803" s="44"/>
      <c r="GE803" s="44"/>
      <c r="GF803" s="44"/>
      <c r="GG803" s="44"/>
      <c r="GH803" s="44"/>
      <c r="GI803" s="44"/>
      <c r="GJ803" s="44"/>
      <c r="GK803" s="44"/>
      <c r="GL803" s="44"/>
      <c r="GM803" s="44"/>
      <c r="GN803" s="44"/>
      <c r="GO803" s="44"/>
      <c r="GP803" s="44"/>
      <c r="GQ803" s="44"/>
      <c r="GR803" s="44"/>
      <c r="GS803" s="44"/>
      <c r="GT803" s="44"/>
      <c r="GU803" s="44"/>
      <c r="GV803" s="44"/>
      <c r="GW803" s="44"/>
      <c r="GX803" s="44"/>
      <c r="GY803" s="44"/>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4"/>
      <c r="HZ803" s="44"/>
      <c r="IA803" s="44"/>
      <c r="IB803" s="44"/>
      <c r="IC803" s="44"/>
      <c r="ID803" s="44"/>
      <c r="IE803" s="44"/>
      <c r="IF803" s="44"/>
      <c r="IG803" s="44"/>
      <c r="IH803" s="44"/>
      <c r="II803" s="44"/>
      <c r="IJ803" s="44"/>
      <c r="IK803" s="44"/>
      <c r="IL803" s="44"/>
      <c r="IM803" s="44"/>
      <c r="IN803" s="44"/>
      <c r="IO803" s="44"/>
      <c r="IP803" s="44"/>
      <c r="IQ803" s="44"/>
      <c r="IR803" s="44"/>
      <c r="IS803" s="44"/>
      <c r="IT803" s="44"/>
      <c r="IU803" s="44"/>
      <c r="IV803" s="44"/>
      <c r="IW803" s="44"/>
      <c r="IX803" s="44"/>
      <c r="IY803" s="44"/>
      <c r="IZ803" s="44"/>
      <c r="JA803" s="44"/>
      <c r="JB803" s="44"/>
      <c r="JC803" s="44"/>
      <c r="JD803" s="44"/>
      <c r="JE803" s="44"/>
      <c r="JF803" s="44"/>
      <c r="JG803" s="44"/>
      <c r="JH803" s="44"/>
      <c r="JI803" s="44"/>
      <c r="JJ803" s="44"/>
      <c r="JK803" s="44"/>
      <c r="JL803" s="44"/>
      <c r="JM803" s="44"/>
      <c r="JN803" s="44"/>
      <c r="JO803" s="44"/>
      <c r="JP803" s="44"/>
      <c r="JQ803" s="44"/>
      <c r="JR803" s="44"/>
      <c r="JS803" s="44"/>
      <c r="JT803" s="44"/>
      <c r="JU803" s="44"/>
      <c r="JV803" s="44"/>
      <c r="JW803" s="44"/>
      <c r="JX803" s="44"/>
      <c r="JY803" s="44"/>
      <c r="JZ803" s="44"/>
      <c r="KA803" s="44"/>
      <c r="KB803" s="44"/>
      <c r="KC803" s="44"/>
    </row>
    <row r="804" spans="1:289" x14ac:dyDescent="0.2">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44"/>
      <c r="FG804" s="44"/>
      <c r="FH804" s="44"/>
      <c r="FI804" s="44"/>
      <c r="FJ804" s="44"/>
      <c r="FK804" s="44"/>
      <c r="FL804" s="44"/>
      <c r="FM804" s="44"/>
      <c r="FN804" s="44"/>
      <c r="FO804" s="44"/>
      <c r="FP804" s="44"/>
      <c r="FQ804" s="44"/>
      <c r="FR804" s="44"/>
      <c r="FS804" s="44"/>
      <c r="FT804" s="44"/>
      <c r="FU804" s="44"/>
      <c r="FV804" s="44"/>
      <c r="FW804" s="44"/>
      <c r="FX804" s="44"/>
      <c r="FY804" s="44"/>
      <c r="FZ804" s="44"/>
      <c r="GA804" s="44"/>
      <c r="GB804" s="44"/>
      <c r="GC804" s="44"/>
      <c r="GD804" s="44"/>
      <c r="GE804" s="44"/>
      <c r="GF804" s="44"/>
      <c r="GG804" s="44"/>
      <c r="GH804" s="44"/>
      <c r="GI804" s="44"/>
      <c r="GJ804" s="44"/>
      <c r="GK804" s="44"/>
      <c r="GL804" s="44"/>
      <c r="GM804" s="44"/>
      <c r="GN804" s="44"/>
      <c r="GO804" s="44"/>
      <c r="GP804" s="44"/>
      <c r="GQ804" s="44"/>
      <c r="GR804" s="44"/>
      <c r="GS804" s="44"/>
      <c r="GT804" s="44"/>
      <c r="GU804" s="44"/>
      <c r="GV804" s="44"/>
      <c r="GW804" s="44"/>
      <c r="GX804" s="44"/>
      <c r="GY804" s="44"/>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4"/>
      <c r="HZ804" s="44"/>
      <c r="IA804" s="44"/>
      <c r="IB804" s="44"/>
      <c r="IC804" s="44"/>
      <c r="ID804" s="44"/>
      <c r="IE804" s="44"/>
      <c r="IF804" s="44"/>
      <c r="IG804" s="44"/>
      <c r="IH804" s="44"/>
      <c r="II804" s="44"/>
      <c r="IJ804" s="44"/>
      <c r="IK804" s="44"/>
      <c r="IL804" s="44"/>
      <c r="IM804" s="44"/>
      <c r="IN804" s="44"/>
      <c r="IO804" s="44"/>
      <c r="IP804" s="44"/>
      <c r="IQ804" s="44"/>
      <c r="IR804" s="44"/>
      <c r="IS804" s="44"/>
      <c r="IT804" s="44"/>
      <c r="IU804" s="44"/>
      <c r="IV804" s="44"/>
      <c r="IW804" s="44"/>
      <c r="IX804" s="44"/>
      <c r="IY804" s="44"/>
      <c r="IZ804" s="44"/>
      <c r="JA804" s="44"/>
      <c r="JB804" s="44"/>
      <c r="JC804" s="44"/>
      <c r="JD804" s="44"/>
      <c r="JE804" s="44"/>
      <c r="JF804" s="44"/>
      <c r="JG804" s="44"/>
      <c r="JH804" s="44"/>
      <c r="JI804" s="44"/>
      <c r="JJ804" s="44"/>
      <c r="JK804" s="44"/>
      <c r="JL804" s="44"/>
      <c r="JM804" s="44"/>
      <c r="JN804" s="44"/>
      <c r="JO804" s="44"/>
      <c r="JP804" s="44"/>
      <c r="JQ804" s="44"/>
      <c r="JR804" s="44"/>
      <c r="JS804" s="44"/>
      <c r="JT804" s="44"/>
      <c r="JU804" s="44"/>
      <c r="JV804" s="44"/>
      <c r="JW804" s="44"/>
      <c r="JX804" s="44"/>
      <c r="JY804" s="44"/>
      <c r="JZ804" s="44"/>
      <c r="KA804" s="44"/>
      <c r="KB804" s="44"/>
      <c r="KC804" s="44"/>
    </row>
    <row r="805" spans="1:289" x14ac:dyDescent="0.2">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44"/>
      <c r="FG805" s="44"/>
      <c r="FH805" s="44"/>
      <c r="FI805" s="44"/>
      <c r="FJ805" s="44"/>
      <c r="FK805" s="44"/>
      <c r="FL805" s="44"/>
      <c r="FM805" s="44"/>
      <c r="FN805" s="44"/>
      <c r="FO805" s="44"/>
      <c r="FP805" s="44"/>
      <c r="FQ805" s="44"/>
      <c r="FR805" s="44"/>
      <c r="FS805" s="44"/>
      <c r="FT805" s="44"/>
      <c r="FU805" s="44"/>
      <c r="FV805" s="44"/>
      <c r="FW805" s="44"/>
      <c r="FX805" s="44"/>
      <c r="FY805" s="44"/>
      <c r="FZ805" s="44"/>
      <c r="GA805" s="44"/>
      <c r="GB805" s="44"/>
      <c r="GC805" s="44"/>
      <c r="GD805" s="44"/>
      <c r="GE805" s="44"/>
      <c r="GF805" s="44"/>
      <c r="GG805" s="44"/>
      <c r="GH805" s="44"/>
      <c r="GI805" s="44"/>
      <c r="GJ805" s="44"/>
      <c r="GK805" s="44"/>
      <c r="GL805" s="44"/>
      <c r="GM805" s="44"/>
      <c r="GN805" s="44"/>
      <c r="GO805" s="44"/>
      <c r="GP805" s="44"/>
      <c r="GQ805" s="44"/>
      <c r="GR805" s="44"/>
      <c r="GS805" s="44"/>
      <c r="GT805" s="44"/>
      <c r="GU805" s="44"/>
      <c r="GV805" s="44"/>
      <c r="GW805" s="44"/>
      <c r="GX805" s="44"/>
      <c r="GY805" s="44"/>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4"/>
      <c r="HZ805" s="44"/>
      <c r="IA805" s="44"/>
      <c r="IB805" s="44"/>
      <c r="IC805" s="44"/>
      <c r="ID805" s="44"/>
      <c r="IE805" s="44"/>
      <c r="IF805" s="44"/>
      <c r="IG805" s="44"/>
      <c r="IH805" s="44"/>
      <c r="II805" s="44"/>
      <c r="IJ805" s="44"/>
      <c r="IK805" s="44"/>
      <c r="IL805" s="44"/>
      <c r="IM805" s="44"/>
      <c r="IN805" s="44"/>
      <c r="IO805" s="44"/>
      <c r="IP805" s="44"/>
      <c r="IQ805" s="44"/>
      <c r="IR805" s="44"/>
      <c r="IS805" s="44"/>
      <c r="IT805" s="44"/>
      <c r="IU805" s="44"/>
      <c r="IV805" s="44"/>
      <c r="IW805" s="44"/>
      <c r="IX805" s="44"/>
      <c r="IY805" s="44"/>
      <c r="IZ805" s="44"/>
      <c r="JA805" s="44"/>
      <c r="JB805" s="44"/>
      <c r="JC805" s="44"/>
      <c r="JD805" s="44"/>
      <c r="JE805" s="44"/>
      <c r="JF805" s="44"/>
      <c r="JG805" s="44"/>
      <c r="JH805" s="44"/>
      <c r="JI805" s="44"/>
      <c r="JJ805" s="44"/>
      <c r="JK805" s="44"/>
      <c r="JL805" s="44"/>
      <c r="JM805" s="44"/>
      <c r="JN805" s="44"/>
      <c r="JO805" s="44"/>
      <c r="JP805" s="44"/>
      <c r="JQ805" s="44"/>
      <c r="JR805" s="44"/>
      <c r="JS805" s="44"/>
      <c r="JT805" s="44"/>
      <c r="JU805" s="44"/>
      <c r="JV805" s="44"/>
      <c r="JW805" s="44"/>
      <c r="JX805" s="44"/>
      <c r="JY805" s="44"/>
      <c r="JZ805" s="44"/>
      <c r="KA805" s="44"/>
      <c r="KB805" s="44"/>
      <c r="KC805" s="44"/>
    </row>
    <row r="806" spans="1:289" x14ac:dyDescent="0.2">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44"/>
      <c r="FG806" s="44"/>
      <c r="FH806" s="44"/>
      <c r="FI806" s="44"/>
      <c r="FJ806" s="44"/>
      <c r="FK806" s="44"/>
      <c r="FL806" s="44"/>
      <c r="FM806" s="44"/>
      <c r="FN806" s="44"/>
      <c r="FO806" s="44"/>
      <c r="FP806" s="44"/>
      <c r="FQ806" s="44"/>
      <c r="FR806" s="44"/>
      <c r="FS806" s="44"/>
      <c r="FT806" s="44"/>
      <c r="FU806" s="44"/>
      <c r="FV806" s="44"/>
      <c r="FW806" s="44"/>
      <c r="FX806" s="44"/>
      <c r="FY806" s="44"/>
      <c r="FZ806" s="44"/>
      <c r="GA806" s="44"/>
      <c r="GB806" s="44"/>
      <c r="GC806" s="44"/>
      <c r="GD806" s="44"/>
      <c r="GE806" s="44"/>
      <c r="GF806" s="44"/>
      <c r="GG806" s="44"/>
      <c r="GH806" s="44"/>
      <c r="GI806" s="44"/>
      <c r="GJ806" s="44"/>
      <c r="GK806" s="44"/>
      <c r="GL806" s="44"/>
      <c r="GM806" s="44"/>
      <c r="GN806" s="44"/>
      <c r="GO806" s="44"/>
      <c r="GP806" s="44"/>
      <c r="GQ806" s="44"/>
      <c r="GR806" s="44"/>
      <c r="GS806" s="44"/>
      <c r="GT806" s="44"/>
      <c r="GU806" s="44"/>
      <c r="GV806" s="44"/>
      <c r="GW806" s="44"/>
      <c r="GX806" s="44"/>
      <c r="GY806" s="44"/>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4"/>
      <c r="HZ806" s="44"/>
      <c r="IA806" s="44"/>
      <c r="IB806" s="44"/>
      <c r="IC806" s="44"/>
      <c r="ID806" s="44"/>
      <c r="IE806" s="44"/>
      <c r="IF806" s="44"/>
      <c r="IG806" s="44"/>
      <c r="IH806" s="44"/>
      <c r="II806" s="44"/>
      <c r="IJ806" s="44"/>
      <c r="IK806" s="44"/>
      <c r="IL806" s="44"/>
      <c r="IM806" s="44"/>
      <c r="IN806" s="44"/>
      <c r="IO806" s="44"/>
      <c r="IP806" s="44"/>
      <c r="IQ806" s="44"/>
      <c r="IR806" s="44"/>
      <c r="IS806" s="44"/>
      <c r="IT806" s="44"/>
      <c r="IU806" s="44"/>
      <c r="IV806" s="44"/>
      <c r="IW806" s="44"/>
      <c r="IX806" s="44"/>
      <c r="IY806" s="44"/>
      <c r="IZ806" s="44"/>
      <c r="JA806" s="44"/>
      <c r="JB806" s="44"/>
      <c r="JC806" s="44"/>
      <c r="JD806" s="44"/>
      <c r="JE806" s="44"/>
      <c r="JF806" s="44"/>
      <c r="JG806" s="44"/>
      <c r="JH806" s="44"/>
      <c r="JI806" s="44"/>
      <c r="JJ806" s="44"/>
      <c r="JK806" s="44"/>
      <c r="JL806" s="44"/>
      <c r="JM806" s="44"/>
      <c r="JN806" s="44"/>
      <c r="JO806" s="44"/>
      <c r="JP806" s="44"/>
      <c r="JQ806" s="44"/>
      <c r="JR806" s="44"/>
      <c r="JS806" s="44"/>
      <c r="JT806" s="44"/>
      <c r="JU806" s="44"/>
      <c r="JV806" s="44"/>
      <c r="JW806" s="44"/>
      <c r="JX806" s="44"/>
      <c r="JY806" s="44"/>
      <c r="JZ806" s="44"/>
      <c r="KA806" s="44"/>
      <c r="KB806" s="44"/>
      <c r="KC806" s="44"/>
    </row>
    <row r="807" spans="1:289" x14ac:dyDescent="0.2">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44"/>
      <c r="FG807" s="44"/>
      <c r="FH807" s="44"/>
      <c r="FI807" s="44"/>
      <c r="FJ807" s="44"/>
      <c r="FK807" s="44"/>
      <c r="FL807" s="44"/>
      <c r="FM807" s="44"/>
      <c r="FN807" s="44"/>
      <c r="FO807" s="44"/>
      <c r="FP807" s="44"/>
      <c r="FQ807" s="44"/>
      <c r="FR807" s="44"/>
      <c r="FS807" s="44"/>
      <c r="FT807" s="44"/>
      <c r="FU807" s="44"/>
      <c r="FV807" s="44"/>
      <c r="FW807" s="44"/>
      <c r="FX807" s="44"/>
      <c r="FY807" s="44"/>
      <c r="FZ807" s="44"/>
      <c r="GA807" s="44"/>
      <c r="GB807" s="44"/>
      <c r="GC807" s="44"/>
      <c r="GD807" s="44"/>
      <c r="GE807" s="44"/>
      <c r="GF807" s="44"/>
      <c r="GG807" s="44"/>
      <c r="GH807" s="44"/>
      <c r="GI807" s="44"/>
      <c r="GJ807" s="44"/>
      <c r="GK807" s="44"/>
      <c r="GL807" s="44"/>
      <c r="GM807" s="44"/>
      <c r="GN807" s="44"/>
      <c r="GO807" s="44"/>
      <c r="GP807" s="44"/>
      <c r="GQ807" s="44"/>
      <c r="GR807" s="44"/>
      <c r="GS807" s="44"/>
      <c r="GT807" s="44"/>
      <c r="GU807" s="44"/>
      <c r="GV807" s="44"/>
      <c r="GW807" s="44"/>
      <c r="GX807" s="44"/>
      <c r="GY807" s="44"/>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4"/>
      <c r="HZ807" s="44"/>
      <c r="IA807" s="44"/>
      <c r="IB807" s="44"/>
      <c r="IC807" s="44"/>
      <c r="ID807" s="44"/>
      <c r="IE807" s="44"/>
      <c r="IF807" s="44"/>
      <c r="IG807" s="44"/>
      <c r="IH807" s="44"/>
      <c r="II807" s="44"/>
      <c r="IJ807" s="44"/>
      <c r="IK807" s="44"/>
      <c r="IL807" s="44"/>
      <c r="IM807" s="44"/>
      <c r="IN807" s="44"/>
      <c r="IO807" s="44"/>
      <c r="IP807" s="44"/>
      <c r="IQ807" s="44"/>
      <c r="IR807" s="44"/>
      <c r="IS807" s="44"/>
      <c r="IT807" s="44"/>
      <c r="IU807" s="44"/>
      <c r="IV807" s="44"/>
      <c r="IW807" s="44"/>
      <c r="IX807" s="44"/>
      <c r="IY807" s="44"/>
      <c r="IZ807" s="44"/>
      <c r="JA807" s="44"/>
      <c r="JB807" s="44"/>
      <c r="JC807" s="44"/>
      <c r="JD807" s="44"/>
      <c r="JE807" s="44"/>
      <c r="JF807" s="44"/>
      <c r="JG807" s="44"/>
      <c r="JH807" s="44"/>
      <c r="JI807" s="44"/>
      <c r="JJ807" s="44"/>
      <c r="JK807" s="44"/>
      <c r="JL807" s="44"/>
      <c r="JM807" s="44"/>
      <c r="JN807" s="44"/>
      <c r="JO807" s="44"/>
      <c r="JP807" s="44"/>
      <c r="JQ807" s="44"/>
      <c r="JR807" s="44"/>
      <c r="JS807" s="44"/>
      <c r="JT807" s="44"/>
      <c r="JU807" s="44"/>
      <c r="JV807" s="44"/>
      <c r="JW807" s="44"/>
      <c r="JX807" s="44"/>
      <c r="JY807" s="44"/>
      <c r="JZ807" s="44"/>
      <c r="KA807" s="44"/>
      <c r="KB807" s="44"/>
      <c r="KC807" s="44"/>
    </row>
    <row r="808" spans="1:289" x14ac:dyDescent="0.2">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44"/>
      <c r="FG808" s="44"/>
      <c r="FH808" s="44"/>
      <c r="FI808" s="44"/>
      <c r="FJ808" s="44"/>
      <c r="FK808" s="44"/>
      <c r="FL808" s="44"/>
      <c r="FM808" s="44"/>
      <c r="FN808" s="44"/>
      <c r="FO808" s="44"/>
      <c r="FP808" s="44"/>
      <c r="FQ808" s="44"/>
      <c r="FR808" s="44"/>
      <c r="FS808" s="44"/>
      <c r="FT808" s="44"/>
      <c r="FU808" s="44"/>
      <c r="FV808" s="44"/>
      <c r="FW808" s="44"/>
      <c r="FX808" s="44"/>
      <c r="FY808" s="44"/>
      <c r="FZ808" s="44"/>
      <c r="GA808" s="44"/>
      <c r="GB808" s="44"/>
      <c r="GC808" s="44"/>
      <c r="GD808" s="44"/>
      <c r="GE808" s="44"/>
      <c r="GF808" s="44"/>
      <c r="GG808" s="44"/>
      <c r="GH808" s="44"/>
      <c r="GI808" s="44"/>
      <c r="GJ808" s="44"/>
      <c r="GK808" s="44"/>
      <c r="GL808" s="44"/>
      <c r="GM808" s="44"/>
      <c r="GN808" s="44"/>
      <c r="GO808" s="44"/>
      <c r="GP808" s="44"/>
      <c r="GQ808" s="44"/>
      <c r="GR808" s="44"/>
      <c r="GS808" s="44"/>
      <c r="GT808" s="44"/>
      <c r="GU808" s="44"/>
      <c r="GV808" s="44"/>
      <c r="GW808" s="44"/>
      <c r="GX808" s="44"/>
      <c r="GY808" s="44"/>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4"/>
      <c r="HZ808" s="44"/>
      <c r="IA808" s="44"/>
      <c r="IB808" s="44"/>
      <c r="IC808" s="44"/>
      <c r="ID808" s="44"/>
      <c r="IE808" s="44"/>
      <c r="IF808" s="44"/>
      <c r="IG808" s="44"/>
      <c r="IH808" s="44"/>
      <c r="II808" s="44"/>
      <c r="IJ808" s="44"/>
      <c r="IK808" s="44"/>
      <c r="IL808" s="44"/>
      <c r="IM808" s="44"/>
      <c r="IN808" s="44"/>
      <c r="IO808" s="44"/>
      <c r="IP808" s="44"/>
      <c r="IQ808" s="44"/>
      <c r="IR808" s="44"/>
      <c r="IS808" s="44"/>
      <c r="IT808" s="44"/>
      <c r="IU808" s="44"/>
      <c r="IV808" s="44"/>
      <c r="IW808" s="44"/>
      <c r="IX808" s="44"/>
      <c r="IY808" s="44"/>
      <c r="IZ808" s="44"/>
      <c r="JA808" s="44"/>
      <c r="JB808" s="44"/>
      <c r="JC808" s="44"/>
      <c r="JD808" s="44"/>
      <c r="JE808" s="44"/>
      <c r="JF808" s="44"/>
      <c r="JG808" s="44"/>
      <c r="JH808" s="44"/>
      <c r="JI808" s="44"/>
      <c r="JJ808" s="44"/>
      <c r="JK808" s="44"/>
      <c r="JL808" s="44"/>
      <c r="JM808" s="44"/>
      <c r="JN808" s="44"/>
      <c r="JO808" s="44"/>
      <c r="JP808" s="44"/>
      <c r="JQ808" s="44"/>
      <c r="JR808" s="44"/>
      <c r="JS808" s="44"/>
      <c r="JT808" s="44"/>
      <c r="JU808" s="44"/>
      <c r="JV808" s="44"/>
      <c r="JW808" s="44"/>
      <c r="JX808" s="44"/>
      <c r="JY808" s="44"/>
      <c r="JZ808" s="44"/>
      <c r="KA808" s="44"/>
      <c r="KB808" s="44"/>
      <c r="KC808" s="44"/>
    </row>
    <row r="809" spans="1:289" x14ac:dyDescent="0.2">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44"/>
      <c r="FG809" s="44"/>
      <c r="FH809" s="44"/>
      <c r="FI809" s="44"/>
      <c r="FJ809" s="44"/>
      <c r="FK809" s="44"/>
      <c r="FL809" s="44"/>
      <c r="FM809" s="44"/>
      <c r="FN809" s="44"/>
      <c r="FO809" s="44"/>
      <c r="FP809" s="44"/>
      <c r="FQ809" s="44"/>
      <c r="FR809" s="44"/>
      <c r="FS809" s="44"/>
      <c r="FT809" s="44"/>
      <c r="FU809" s="44"/>
      <c r="FV809" s="44"/>
      <c r="FW809" s="44"/>
      <c r="FX809" s="44"/>
      <c r="FY809" s="44"/>
      <c r="FZ809" s="44"/>
      <c r="GA809" s="44"/>
      <c r="GB809" s="44"/>
      <c r="GC809" s="44"/>
      <c r="GD809" s="44"/>
      <c r="GE809" s="44"/>
      <c r="GF809" s="44"/>
      <c r="GG809" s="44"/>
      <c r="GH809" s="44"/>
      <c r="GI809" s="44"/>
      <c r="GJ809" s="44"/>
      <c r="GK809" s="44"/>
      <c r="GL809" s="44"/>
      <c r="GM809" s="44"/>
      <c r="GN809" s="44"/>
      <c r="GO809" s="44"/>
      <c r="GP809" s="44"/>
      <c r="GQ809" s="44"/>
      <c r="GR809" s="44"/>
      <c r="GS809" s="44"/>
      <c r="GT809" s="44"/>
      <c r="GU809" s="44"/>
      <c r="GV809" s="44"/>
      <c r="GW809" s="44"/>
      <c r="GX809" s="44"/>
      <c r="GY809" s="44"/>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4"/>
      <c r="HZ809" s="44"/>
      <c r="IA809" s="44"/>
      <c r="IB809" s="44"/>
      <c r="IC809" s="44"/>
      <c r="ID809" s="44"/>
      <c r="IE809" s="44"/>
      <c r="IF809" s="44"/>
      <c r="IG809" s="44"/>
      <c r="IH809" s="44"/>
      <c r="II809" s="44"/>
      <c r="IJ809" s="44"/>
      <c r="IK809" s="44"/>
      <c r="IL809" s="44"/>
      <c r="IM809" s="44"/>
      <c r="IN809" s="44"/>
      <c r="IO809" s="44"/>
      <c r="IP809" s="44"/>
      <c r="IQ809" s="44"/>
      <c r="IR809" s="44"/>
      <c r="IS809" s="44"/>
      <c r="IT809" s="44"/>
      <c r="IU809" s="44"/>
      <c r="IV809" s="44"/>
      <c r="IW809" s="44"/>
      <c r="IX809" s="44"/>
      <c r="IY809" s="44"/>
      <c r="IZ809" s="44"/>
      <c r="JA809" s="44"/>
      <c r="JB809" s="44"/>
      <c r="JC809" s="44"/>
      <c r="JD809" s="44"/>
      <c r="JE809" s="44"/>
      <c r="JF809" s="44"/>
      <c r="JG809" s="44"/>
      <c r="JH809" s="44"/>
      <c r="JI809" s="44"/>
      <c r="JJ809" s="44"/>
      <c r="JK809" s="44"/>
      <c r="JL809" s="44"/>
      <c r="JM809" s="44"/>
      <c r="JN809" s="44"/>
      <c r="JO809" s="44"/>
      <c r="JP809" s="44"/>
      <c r="JQ809" s="44"/>
      <c r="JR809" s="44"/>
      <c r="JS809" s="44"/>
      <c r="JT809" s="44"/>
      <c r="JU809" s="44"/>
      <c r="JV809" s="44"/>
      <c r="JW809" s="44"/>
      <c r="JX809" s="44"/>
      <c r="JY809" s="44"/>
      <c r="JZ809" s="44"/>
      <c r="KA809" s="44"/>
      <c r="KB809" s="44"/>
      <c r="KC809" s="44"/>
    </row>
    <row r="810" spans="1:289" x14ac:dyDescent="0.2">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44"/>
      <c r="FG810" s="44"/>
      <c r="FH810" s="44"/>
      <c r="FI810" s="44"/>
      <c r="FJ810" s="44"/>
      <c r="FK810" s="44"/>
      <c r="FL810" s="44"/>
      <c r="FM810" s="44"/>
      <c r="FN810" s="44"/>
      <c r="FO810" s="44"/>
      <c r="FP810" s="44"/>
      <c r="FQ810" s="44"/>
      <c r="FR810" s="44"/>
      <c r="FS810" s="44"/>
      <c r="FT810" s="44"/>
      <c r="FU810" s="44"/>
      <c r="FV810" s="44"/>
      <c r="FW810" s="44"/>
      <c r="FX810" s="44"/>
      <c r="FY810" s="44"/>
      <c r="FZ810" s="44"/>
      <c r="GA810" s="44"/>
      <c r="GB810" s="44"/>
      <c r="GC810" s="44"/>
      <c r="GD810" s="44"/>
      <c r="GE810" s="44"/>
      <c r="GF810" s="44"/>
      <c r="GG810" s="44"/>
      <c r="GH810" s="44"/>
      <c r="GI810" s="44"/>
      <c r="GJ810" s="44"/>
      <c r="GK810" s="44"/>
      <c r="GL810" s="44"/>
      <c r="GM810" s="44"/>
      <c r="GN810" s="44"/>
      <c r="GO810" s="44"/>
      <c r="GP810" s="44"/>
      <c r="GQ810" s="44"/>
      <c r="GR810" s="44"/>
      <c r="GS810" s="44"/>
      <c r="GT810" s="44"/>
      <c r="GU810" s="44"/>
      <c r="GV810" s="44"/>
      <c r="GW810" s="44"/>
      <c r="GX810" s="44"/>
      <c r="GY810" s="44"/>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4"/>
      <c r="HZ810" s="44"/>
      <c r="IA810" s="44"/>
      <c r="IB810" s="44"/>
      <c r="IC810" s="44"/>
      <c r="ID810" s="44"/>
      <c r="IE810" s="44"/>
      <c r="IF810" s="44"/>
      <c r="IG810" s="44"/>
      <c r="IH810" s="44"/>
      <c r="II810" s="44"/>
      <c r="IJ810" s="44"/>
      <c r="IK810" s="44"/>
      <c r="IL810" s="44"/>
      <c r="IM810" s="44"/>
      <c r="IN810" s="44"/>
      <c r="IO810" s="44"/>
      <c r="IP810" s="44"/>
      <c r="IQ810" s="44"/>
      <c r="IR810" s="44"/>
      <c r="IS810" s="44"/>
      <c r="IT810" s="44"/>
      <c r="IU810" s="44"/>
      <c r="IV810" s="44"/>
      <c r="IW810" s="44"/>
      <c r="IX810" s="44"/>
      <c r="IY810" s="44"/>
      <c r="IZ810" s="44"/>
      <c r="JA810" s="44"/>
      <c r="JB810" s="44"/>
      <c r="JC810" s="44"/>
      <c r="JD810" s="44"/>
      <c r="JE810" s="44"/>
      <c r="JF810" s="44"/>
      <c r="JG810" s="44"/>
      <c r="JH810" s="44"/>
      <c r="JI810" s="44"/>
      <c r="JJ810" s="44"/>
      <c r="JK810" s="44"/>
      <c r="JL810" s="44"/>
      <c r="JM810" s="44"/>
      <c r="JN810" s="44"/>
      <c r="JO810" s="44"/>
      <c r="JP810" s="44"/>
      <c r="JQ810" s="44"/>
      <c r="JR810" s="44"/>
      <c r="JS810" s="44"/>
      <c r="JT810" s="44"/>
      <c r="JU810" s="44"/>
      <c r="JV810" s="44"/>
      <c r="JW810" s="44"/>
      <c r="JX810" s="44"/>
      <c r="JY810" s="44"/>
      <c r="JZ810" s="44"/>
      <c r="KA810" s="44"/>
      <c r="KB810" s="44"/>
      <c r="KC810" s="44"/>
    </row>
    <row r="811" spans="1:289" x14ac:dyDescent="0.2">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44"/>
      <c r="FG811" s="44"/>
      <c r="FH811" s="44"/>
      <c r="FI811" s="44"/>
      <c r="FJ811" s="44"/>
      <c r="FK811" s="44"/>
      <c r="FL811" s="44"/>
      <c r="FM811" s="44"/>
      <c r="FN811" s="44"/>
      <c r="FO811" s="44"/>
      <c r="FP811" s="44"/>
      <c r="FQ811" s="44"/>
      <c r="FR811" s="44"/>
      <c r="FS811" s="44"/>
      <c r="FT811" s="44"/>
      <c r="FU811" s="44"/>
      <c r="FV811" s="44"/>
      <c r="FW811" s="44"/>
      <c r="FX811" s="44"/>
      <c r="FY811" s="44"/>
      <c r="FZ811" s="44"/>
      <c r="GA811" s="44"/>
      <c r="GB811" s="44"/>
      <c r="GC811" s="44"/>
      <c r="GD811" s="44"/>
      <c r="GE811" s="44"/>
      <c r="GF811" s="44"/>
      <c r="GG811" s="44"/>
      <c r="GH811" s="44"/>
      <c r="GI811" s="44"/>
      <c r="GJ811" s="44"/>
      <c r="GK811" s="44"/>
      <c r="GL811" s="44"/>
      <c r="GM811" s="44"/>
      <c r="GN811" s="44"/>
      <c r="GO811" s="44"/>
      <c r="GP811" s="44"/>
      <c r="GQ811" s="44"/>
      <c r="GR811" s="44"/>
      <c r="GS811" s="44"/>
      <c r="GT811" s="44"/>
      <c r="GU811" s="44"/>
      <c r="GV811" s="44"/>
      <c r="GW811" s="44"/>
      <c r="GX811" s="44"/>
      <c r="GY811" s="44"/>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4"/>
      <c r="HZ811" s="44"/>
      <c r="IA811" s="44"/>
      <c r="IB811" s="44"/>
      <c r="IC811" s="44"/>
      <c r="ID811" s="44"/>
      <c r="IE811" s="44"/>
      <c r="IF811" s="44"/>
      <c r="IG811" s="44"/>
      <c r="IH811" s="44"/>
      <c r="II811" s="44"/>
      <c r="IJ811" s="44"/>
      <c r="IK811" s="44"/>
      <c r="IL811" s="44"/>
      <c r="IM811" s="44"/>
      <c r="IN811" s="44"/>
      <c r="IO811" s="44"/>
      <c r="IP811" s="44"/>
      <c r="IQ811" s="44"/>
      <c r="IR811" s="44"/>
      <c r="IS811" s="44"/>
      <c r="IT811" s="44"/>
      <c r="IU811" s="44"/>
      <c r="IV811" s="44"/>
      <c r="IW811" s="44"/>
      <c r="IX811" s="44"/>
      <c r="IY811" s="44"/>
      <c r="IZ811" s="44"/>
      <c r="JA811" s="44"/>
      <c r="JB811" s="44"/>
      <c r="JC811" s="44"/>
      <c r="JD811" s="44"/>
      <c r="JE811" s="44"/>
      <c r="JF811" s="44"/>
      <c r="JG811" s="44"/>
      <c r="JH811" s="44"/>
      <c r="JI811" s="44"/>
      <c r="JJ811" s="44"/>
      <c r="JK811" s="44"/>
      <c r="JL811" s="44"/>
      <c r="JM811" s="44"/>
      <c r="JN811" s="44"/>
      <c r="JO811" s="44"/>
      <c r="JP811" s="44"/>
      <c r="JQ811" s="44"/>
      <c r="JR811" s="44"/>
      <c r="JS811" s="44"/>
      <c r="JT811" s="44"/>
      <c r="JU811" s="44"/>
      <c r="JV811" s="44"/>
      <c r="JW811" s="44"/>
      <c r="JX811" s="44"/>
      <c r="JY811" s="44"/>
      <c r="JZ811" s="44"/>
      <c r="KA811" s="44"/>
      <c r="KB811" s="44"/>
      <c r="KC811" s="44"/>
    </row>
    <row r="812" spans="1:289" x14ac:dyDescent="0.2">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44"/>
      <c r="FG812" s="44"/>
      <c r="FH812" s="44"/>
      <c r="FI812" s="44"/>
      <c r="FJ812" s="44"/>
      <c r="FK812" s="44"/>
      <c r="FL812" s="44"/>
      <c r="FM812" s="44"/>
      <c r="FN812" s="44"/>
      <c r="FO812" s="44"/>
      <c r="FP812" s="44"/>
      <c r="FQ812" s="44"/>
      <c r="FR812" s="44"/>
      <c r="FS812" s="44"/>
      <c r="FT812" s="44"/>
      <c r="FU812" s="44"/>
      <c r="FV812" s="44"/>
      <c r="FW812" s="44"/>
      <c r="FX812" s="44"/>
      <c r="FY812" s="44"/>
      <c r="FZ812" s="44"/>
      <c r="GA812" s="44"/>
      <c r="GB812" s="44"/>
      <c r="GC812" s="44"/>
      <c r="GD812" s="44"/>
      <c r="GE812" s="44"/>
      <c r="GF812" s="44"/>
      <c r="GG812" s="44"/>
      <c r="GH812" s="44"/>
      <c r="GI812" s="44"/>
      <c r="GJ812" s="44"/>
      <c r="GK812" s="44"/>
      <c r="GL812" s="44"/>
      <c r="GM812" s="44"/>
      <c r="GN812" s="44"/>
      <c r="GO812" s="44"/>
      <c r="GP812" s="44"/>
      <c r="GQ812" s="44"/>
      <c r="GR812" s="44"/>
      <c r="GS812" s="44"/>
      <c r="GT812" s="44"/>
      <c r="GU812" s="44"/>
      <c r="GV812" s="44"/>
      <c r="GW812" s="44"/>
      <c r="GX812" s="44"/>
      <c r="GY812" s="44"/>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4"/>
      <c r="HZ812" s="44"/>
      <c r="IA812" s="44"/>
      <c r="IB812" s="44"/>
      <c r="IC812" s="44"/>
      <c r="ID812" s="44"/>
      <c r="IE812" s="44"/>
      <c r="IF812" s="44"/>
      <c r="IG812" s="44"/>
      <c r="IH812" s="44"/>
      <c r="II812" s="44"/>
      <c r="IJ812" s="44"/>
      <c r="IK812" s="44"/>
      <c r="IL812" s="44"/>
      <c r="IM812" s="44"/>
      <c r="IN812" s="44"/>
      <c r="IO812" s="44"/>
      <c r="IP812" s="44"/>
      <c r="IQ812" s="44"/>
      <c r="IR812" s="44"/>
      <c r="IS812" s="44"/>
      <c r="IT812" s="44"/>
      <c r="IU812" s="44"/>
      <c r="IV812" s="44"/>
      <c r="IW812" s="44"/>
      <c r="IX812" s="44"/>
      <c r="IY812" s="44"/>
      <c r="IZ812" s="44"/>
      <c r="JA812" s="44"/>
      <c r="JB812" s="44"/>
      <c r="JC812" s="44"/>
      <c r="JD812" s="44"/>
      <c r="JE812" s="44"/>
      <c r="JF812" s="44"/>
      <c r="JG812" s="44"/>
      <c r="JH812" s="44"/>
      <c r="JI812" s="44"/>
      <c r="JJ812" s="44"/>
      <c r="JK812" s="44"/>
      <c r="JL812" s="44"/>
      <c r="JM812" s="44"/>
      <c r="JN812" s="44"/>
      <c r="JO812" s="44"/>
      <c r="JP812" s="44"/>
      <c r="JQ812" s="44"/>
      <c r="JR812" s="44"/>
      <c r="JS812" s="44"/>
      <c r="JT812" s="44"/>
      <c r="JU812" s="44"/>
      <c r="JV812" s="44"/>
      <c r="JW812" s="44"/>
      <c r="JX812" s="44"/>
      <c r="JY812" s="44"/>
      <c r="JZ812" s="44"/>
      <c r="KA812" s="44"/>
      <c r="KB812" s="44"/>
      <c r="KC812" s="44"/>
    </row>
    <row r="813" spans="1:289" x14ac:dyDescent="0.2">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44"/>
      <c r="FG813" s="44"/>
      <c r="FH813" s="44"/>
      <c r="FI813" s="44"/>
      <c r="FJ813" s="44"/>
      <c r="FK813" s="44"/>
      <c r="FL813" s="44"/>
      <c r="FM813" s="44"/>
      <c r="FN813" s="44"/>
      <c r="FO813" s="44"/>
      <c r="FP813" s="44"/>
      <c r="FQ813" s="44"/>
      <c r="FR813" s="44"/>
      <c r="FS813" s="44"/>
      <c r="FT813" s="44"/>
      <c r="FU813" s="44"/>
      <c r="FV813" s="44"/>
      <c r="FW813" s="44"/>
      <c r="FX813" s="44"/>
      <c r="FY813" s="44"/>
      <c r="FZ813" s="44"/>
      <c r="GA813" s="44"/>
      <c r="GB813" s="44"/>
      <c r="GC813" s="44"/>
      <c r="GD813" s="44"/>
      <c r="GE813" s="44"/>
      <c r="GF813" s="44"/>
      <c r="GG813" s="44"/>
      <c r="GH813" s="44"/>
      <c r="GI813" s="44"/>
      <c r="GJ813" s="44"/>
      <c r="GK813" s="44"/>
      <c r="GL813" s="44"/>
      <c r="GM813" s="44"/>
      <c r="GN813" s="44"/>
      <c r="GO813" s="44"/>
      <c r="GP813" s="44"/>
      <c r="GQ813" s="44"/>
      <c r="GR813" s="44"/>
      <c r="GS813" s="44"/>
      <c r="GT813" s="44"/>
      <c r="GU813" s="44"/>
      <c r="GV813" s="44"/>
      <c r="GW813" s="44"/>
      <c r="GX813" s="44"/>
      <c r="GY813" s="44"/>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4"/>
      <c r="HZ813" s="44"/>
      <c r="IA813" s="44"/>
      <c r="IB813" s="44"/>
      <c r="IC813" s="44"/>
      <c r="ID813" s="44"/>
      <c r="IE813" s="44"/>
      <c r="IF813" s="44"/>
      <c r="IG813" s="44"/>
      <c r="IH813" s="44"/>
      <c r="II813" s="44"/>
      <c r="IJ813" s="44"/>
      <c r="IK813" s="44"/>
      <c r="IL813" s="44"/>
      <c r="IM813" s="44"/>
      <c r="IN813" s="44"/>
      <c r="IO813" s="44"/>
      <c r="IP813" s="44"/>
      <c r="IQ813" s="44"/>
      <c r="IR813" s="44"/>
      <c r="IS813" s="44"/>
      <c r="IT813" s="44"/>
      <c r="IU813" s="44"/>
      <c r="IV813" s="44"/>
      <c r="IW813" s="44"/>
      <c r="IX813" s="44"/>
      <c r="IY813" s="44"/>
      <c r="IZ813" s="44"/>
      <c r="JA813" s="44"/>
      <c r="JB813" s="44"/>
      <c r="JC813" s="44"/>
      <c r="JD813" s="44"/>
      <c r="JE813" s="44"/>
      <c r="JF813" s="44"/>
      <c r="JG813" s="44"/>
      <c r="JH813" s="44"/>
      <c r="JI813" s="44"/>
      <c r="JJ813" s="44"/>
      <c r="JK813" s="44"/>
      <c r="JL813" s="44"/>
      <c r="JM813" s="44"/>
      <c r="JN813" s="44"/>
      <c r="JO813" s="44"/>
      <c r="JP813" s="44"/>
      <c r="JQ813" s="44"/>
      <c r="JR813" s="44"/>
      <c r="JS813" s="44"/>
      <c r="JT813" s="44"/>
      <c r="JU813" s="44"/>
      <c r="JV813" s="44"/>
      <c r="JW813" s="44"/>
      <c r="JX813" s="44"/>
      <c r="JY813" s="44"/>
      <c r="JZ813" s="44"/>
      <c r="KA813" s="44"/>
      <c r="KB813" s="44"/>
      <c r="KC813" s="44"/>
    </row>
    <row r="814" spans="1:289" x14ac:dyDescent="0.2">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44"/>
      <c r="FG814" s="44"/>
      <c r="FH814" s="44"/>
      <c r="FI814" s="44"/>
      <c r="FJ814" s="44"/>
      <c r="FK814" s="44"/>
      <c r="FL814" s="44"/>
      <c r="FM814" s="44"/>
      <c r="FN814" s="44"/>
      <c r="FO814" s="44"/>
      <c r="FP814" s="44"/>
      <c r="FQ814" s="44"/>
      <c r="FR814" s="44"/>
      <c r="FS814" s="44"/>
      <c r="FT814" s="44"/>
      <c r="FU814" s="44"/>
      <c r="FV814" s="44"/>
      <c r="FW814" s="44"/>
      <c r="FX814" s="44"/>
      <c r="FY814" s="44"/>
      <c r="FZ814" s="44"/>
      <c r="GA814" s="44"/>
      <c r="GB814" s="44"/>
      <c r="GC814" s="44"/>
      <c r="GD814" s="44"/>
      <c r="GE814" s="44"/>
      <c r="GF814" s="44"/>
      <c r="GG814" s="44"/>
      <c r="GH814" s="44"/>
      <c r="GI814" s="44"/>
      <c r="GJ814" s="44"/>
      <c r="GK814" s="44"/>
      <c r="GL814" s="44"/>
      <c r="GM814" s="44"/>
      <c r="GN814" s="44"/>
      <c r="GO814" s="44"/>
      <c r="GP814" s="44"/>
      <c r="GQ814" s="44"/>
      <c r="GR814" s="44"/>
      <c r="GS814" s="44"/>
      <c r="GT814" s="44"/>
      <c r="GU814" s="44"/>
      <c r="GV814" s="44"/>
      <c r="GW814" s="44"/>
      <c r="GX814" s="44"/>
      <c r="GY814" s="44"/>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4"/>
      <c r="HZ814" s="44"/>
      <c r="IA814" s="44"/>
      <c r="IB814" s="44"/>
      <c r="IC814" s="44"/>
      <c r="ID814" s="44"/>
      <c r="IE814" s="44"/>
      <c r="IF814" s="44"/>
      <c r="IG814" s="44"/>
      <c r="IH814" s="44"/>
      <c r="II814" s="44"/>
      <c r="IJ814" s="44"/>
      <c r="IK814" s="44"/>
      <c r="IL814" s="44"/>
      <c r="IM814" s="44"/>
      <c r="IN814" s="44"/>
      <c r="IO814" s="44"/>
      <c r="IP814" s="44"/>
      <c r="IQ814" s="44"/>
      <c r="IR814" s="44"/>
      <c r="IS814" s="44"/>
      <c r="IT814" s="44"/>
      <c r="IU814" s="44"/>
      <c r="IV814" s="44"/>
      <c r="IW814" s="44"/>
      <c r="IX814" s="44"/>
      <c r="IY814" s="44"/>
      <c r="IZ814" s="44"/>
      <c r="JA814" s="44"/>
      <c r="JB814" s="44"/>
      <c r="JC814" s="44"/>
      <c r="JD814" s="44"/>
      <c r="JE814" s="44"/>
      <c r="JF814" s="44"/>
      <c r="JG814" s="44"/>
      <c r="JH814" s="44"/>
      <c r="JI814" s="44"/>
      <c r="JJ814" s="44"/>
      <c r="JK814" s="44"/>
      <c r="JL814" s="44"/>
      <c r="JM814" s="44"/>
      <c r="JN814" s="44"/>
      <c r="JO814" s="44"/>
      <c r="JP814" s="44"/>
      <c r="JQ814" s="44"/>
      <c r="JR814" s="44"/>
      <c r="JS814" s="44"/>
      <c r="JT814" s="44"/>
      <c r="JU814" s="44"/>
      <c r="JV814" s="44"/>
      <c r="JW814" s="44"/>
      <c r="JX814" s="44"/>
      <c r="JY814" s="44"/>
      <c r="JZ814" s="44"/>
      <c r="KA814" s="44"/>
      <c r="KB814" s="44"/>
      <c r="KC814" s="44"/>
    </row>
    <row r="815" spans="1:289" x14ac:dyDescent="0.2">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44"/>
      <c r="FG815" s="44"/>
      <c r="FH815" s="44"/>
      <c r="FI815" s="44"/>
      <c r="FJ815" s="44"/>
      <c r="FK815" s="44"/>
      <c r="FL815" s="44"/>
      <c r="FM815" s="44"/>
      <c r="FN815" s="44"/>
      <c r="FO815" s="44"/>
      <c r="FP815" s="44"/>
      <c r="FQ815" s="44"/>
      <c r="FR815" s="44"/>
      <c r="FS815" s="44"/>
      <c r="FT815" s="44"/>
      <c r="FU815" s="44"/>
      <c r="FV815" s="44"/>
      <c r="FW815" s="44"/>
      <c r="FX815" s="44"/>
      <c r="FY815" s="44"/>
      <c r="FZ815" s="44"/>
      <c r="GA815" s="44"/>
      <c r="GB815" s="44"/>
      <c r="GC815" s="44"/>
      <c r="GD815" s="44"/>
      <c r="GE815" s="44"/>
      <c r="GF815" s="44"/>
      <c r="GG815" s="44"/>
      <c r="GH815" s="44"/>
      <c r="GI815" s="44"/>
      <c r="GJ815" s="44"/>
      <c r="GK815" s="44"/>
      <c r="GL815" s="44"/>
      <c r="GM815" s="44"/>
      <c r="GN815" s="44"/>
      <c r="GO815" s="44"/>
      <c r="GP815" s="44"/>
      <c r="GQ815" s="44"/>
      <c r="GR815" s="44"/>
      <c r="GS815" s="44"/>
      <c r="GT815" s="44"/>
      <c r="GU815" s="44"/>
      <c r="GV815" s="44"/>
      <c r="GW815" s="44"/>
      <c r="GX815" s="44"/>
      <c r="GY815" s="44"/>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4"/>
      <c r="HZ815" s="44"/>
      <c r="IA815" s="44"/>
      <c r="IB815" s="44"/>
      <c r="IC815" s="44"/>
      <c r="ID815" s="44"/>
      <c r="IE815" s="44"/>
      <c r="IF815" s="44"/>
      <c r="IG815" s="44"/>
      <c r="IH815" s="44"/>
      <c r="II815" s="44"/>
      <c r="IJ815" s="44"/>
      <c r="IK815" s="44"/>
      <c r="IL815" s="44"/>
      <c r="IM815" s="44"/>
      <c r="IN815" s="44"/>
      <c r="IO815" s="44"/>
      <c r="IP815" s="44"/>
      <c r="IQ815" s="44"/>
      <c r="IR815" s="44"/>
      <c r="IS815" s="44"/>
      <c r="IT815" s="44"/>
      <c r="IU815" s="44"/>
      <c r="IV815" s="44"/>
      <c r="IW815" s="44"/>
      <c r="IX815" s="44"/>
      <c r="IY815" s="44"/>
      <c r="IZ815" s="44"/>
      <c r="JA815" s="44"/>
      <c r="JB815" s="44"/>
      <c r="JC815" s="44"/>
      <c r="JD815" s="44"/>
      <c r="JE815" s="44"/>
      <c r="JF815" s="44"/>
      <c r="JG815" s="44"/>
      <c r="JH815" s="44"/>
      <c r="JI815" s="44"/>
      <c r="JJ815" s="44"/>
      <c r="JK815" s="44"/>
      <c r="JL815" s="44"/>
      <c r="JM815" s="44"/>
      <c r="JN815" s="44"/>
      <c r="JO815" s="44"/>
      <c r="JP815" s="44"/>
      <c r="JQ815" s="44"/>
      <c r="JR815" s="44"/>
      <c r="JS815" s="44"/>
      <c r="JT815" s="44"/>
      <c r="JU815" s="44"/>
      <c r="JV815" s="44"/>
      <c r="JW815" s="44"/>
      <c r="JX815" s="44"/>
      <c r="JY815" s="44"/>
      <c r="JZ815" s="44"/>
      <c r="KA815" s="44"/>
      <c r="KB815" s="44"/>
      <c r="KC815" s="44"/>
    </row>
    <row r="816" spans="1:289" x14ac:dyDescent="0.2">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44"/>
      <c r="FG816" s="44"/>
      <c r="FH816" s="44"/>
      <c r="FI816" s="44"/>
      <c r="FJ816" s="44"/>
      <c r="FK816" s="44"/>
      <c r="FL816" s="44"/>
      <c r="FM816" s="44"/>
      <c r="FN816" s="44"/>
      <c r="FO816" s="44"/>
      <c r="FP816" s="44"/>
      <c r="FQ816" s="44"/>
      <c r="FR816" s="44"/>
      <c r="FS816" s="44"/>
      <c r="FT816" s="44"/>
      <c r="FU816" s="44"/>
      <c r="FV816" s="44"/>
      <c r="FW816" s="44"/>
      <c r="FX816" s="44"/>
      <c r="FY816" s="44"/>
      <c r="FZ816" s="44"/>
      <c r="GA816" s="44"/>
      <c r="GB816" s="44"/>
      <c r="GC816" s="44"/>
      <c r="GD816" s="44"/>
      <c r="GE816" s="44"/>
      <c r="GF816" s="44"/>
      <c r="GG816" s="44"/>
      <c r="GH816" s="44"/>
      <c r="GI816" s="44"/>
      <c r="GJ816" s="44"/>
      <c r="GK816" s="44"/>
      <c r="GL816" s="44"/>
      <c r="GM816" s="44"/>
      <c r="GN816" s="44"/>
      <c r="GO816" s="44"/>
      <c r="GP816" s="44"/>
      <c r="GQ816" s="44"/>
      <c r="GR816" s="44"/>
      <c r="GS816" s="44"/>
      <c r="GT816" s="44"/>
      <c r="GU816" s="44"/>
      <c r="GV816" s="44"/>
      <c r="GW816" s="44"/>
      <c r="GX816" s="44"/>
      <c r="GY816" s="44"/>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4"/>
      <c r="HZ816" s="44"/>
      <c r="IA816" s="44"/>
      <c r="IB816" s="44"/>
      <c r="IC816" s="44"/>
      <c r="ID816" s="44"/>
      <c r="IE816" s="44"/>
      <c r="IF816" s="44"/>
      <c r="IG816" s="44"/>
      <c r="IH816" s="44"/>
      <c r="II816" s="44"/>
      <c r="IJ816" s="44"/>
      <c r="IK816" s="44"/>
      <c r="IL816" s="44"/>
      <c r="IM816" s="44"/>
      <c r="IN816" s="44"/>
      <c r="IO816" s="44"/>
      <c r="IP816" s="44"/>
      <c r="IQ816" s="44"/>
      <c r="IR816" s="44"/>
      <c r="IS816" s="44"/>
      <c r="IT816" s="44"/>
      <c r="IU816" s="44"/>
      <c r="IV816" s="44"/>
      <c r="IW816" s="44"/>
      <c r="IX816" s="44"/>
      <c r="IY816" s="44"/>
      <c r="IZ816" s="44"/>
      <c r="JA816" s="44"/>
      <c r="JB816" s="44"/>
      <c r="JC816" s="44"/>
      <c r="JD816" s="44"/>
      <c r="JE816" s="44"/>
      <c r="JF816" s="44"/>
      <c r="JG816" s="44"/>
      <c r="JH816" s="44"/>
      <c r="JI816" s="44"/>
      <c r="JJ816" s="44"/>
      <c r="JK816" s="44"/>
      <c r="JL816" s="44"/>
      <c r="JM816" s="44"/>
      <c r="JN816" s="44"/>
      <c r="JO816" s="44"/>
      <c r="JP816" s="44"/>
      <c r="JQ816" s="44"/>
      <c r="JR816" s="44"/>
      <c r="JS816" s="44"/>
      <c r="JT816" s="44"/>
      <c r="JU816" s="44"/>
      <c r="JV816" s="44"/>
      <c r="JW816" s="44"/>
      <c r="JX816" s="44"/>
      <c r="JY816" s="44"/>
      <c r="JZ816" s="44"/>
      <c r="KA816" s="44"/>
      <c r="KB816" s="44"/>
      <c r="KC816" s="44"/>
    </row>
    <row r="817" spans="1:289" x14ac:dyDescent="0.2">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44"/>
      <c r="FG817" s="44"/>
      <c r="FH817" s="44"/>
      <c r="FI817" s="44"/>
      <c r="FJ817" s="44"/>
      <c r="FK817" s="44"/>
      <c r="FL817" s="44"/>
      <c r="FM817" s="44"/>
      <c r="FN817" s="44"/>
      <c r="FO817" s="44"/>
      <c r="FP817" s="44"/>
      <c r="FQ817" s="44"/>
      <c r="FR817" s="44"/>
      <c r="FS817" s="44"/>
      <c r="FT817" s="44"/>
      <c r="FU817" s="44"/>
      <c r="FV817" s="44"/>
      <c r="FW817" s="44"/>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4"/>
      <c r="HZ817" s="44"/>
      <c r="IA817" s="44"/>
      <c r="IB817" s="44"/>
      <c r="IC817" s="44"/>
      <c r="ID817" s="44"/>
      <c r="IE817" s="44"/>
      <c r="IF817" s="44"/>
      <c r="IG817" s="44"/>
      <c r="IH817" s="44"/>
      <c r="II817" s="44"/>
      <c r="IJ817" s="44"/>
      <c r="IK817" s="44"/>
      <c r="IL817" s="44"/>
      <c r="IM817" s="44"/>
      <c r="IN817" s="44"/>
      <c r="IO817" s="44"/>
      <c r="IP817" s="44"/>
      <c r="IQ817" s="44"/>
      <c r="IR817" s="44"/>
      <c r="IS817" s="44"/>
      <c r="IT817" s="44"/>
      <c r="IU817" s="44"/>
      <c r="IV817" s="44"/>
      <c r="IW817" s="44"/>
      <c r="IX817" s="44"/>
      <c r="IY817" s="44"/>
      <c r="IZ817" s="44"/>
      <c r="JA817" s="44"/>
      <c r="JB817" s="44"/>
      <c r="JC817" s="44"/>
      <c r="JD817" s="44"/>
      <c r="JE817" s="44"/>
      <c r="JF817" s="44"/>
      <c r="JG817" s="44"/>
      <c r="JH817" s="44"/>
      <c r="JI817" s="44"/>
      <c r="JJ817" s="44"/>
      <c r="JK817" s="44"/>
      <c r="JL817" s="44"/>
      <c r="JM817" s="44"/>
      <c r="JN817" s="44"/>
      <c r="JO817" s="44"/>
      <c r="JP817" s="44"/>
      <c r="JQ817" s="44"/>
      <c r="JR817" s="44"/>
      <c r="JS817" s="44"/>
      <c r="JT817" s="44"/>
      <c r="JU817" s="44"/>
      <c r="JV817" s="44"/>
      <c r="JW817" s="44"/>
      <c r="JX817" s="44"/>
      <c r="JY817" s="44"/>
      <c r="JZ817" s="44"/>
      <c r="KA817" s="44"/>
      <c r="KB817" s="44"/>
      <c r="KC817" s="44"/>
    </row>
    <row r="818" spans="1:289" x14ac:dyDescent="0.2">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44"/>
      <c r="FG818" s="44"/>
      <c r="FH818" s="44"/>
      <c r="FI818" s="44"/>
      <c r="FJ818" s="44"/>
      <c r="FK818" s="44"/>
      <c r="FL818" s="44"/>
      <c r="FM818" s="44"/>
      <c r="FN818" s="44"/>
      <c r="FO818" s="44"/>
      <c r="FP818" s="44"/>
      <c r="FQ818" s="44"/>
      <c r="FR818" s="44"/>
      <c r="FS818" s="44"/>
      <c r="FT818" s="44"/>
      <c r="FU818" s="44"/>
      <c r="FV818" s="44"/>
      <c r="FW818" s="44"/>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4"/>
      <c r="HZ818" s="44"/>
      <c r="IA818" s="44"/>
      <c r="IB818" s="44"/>
      <c r="IC818" s="44"/>
      <c r="ID818" s="44"/>
      <c r="IE818" s="44"/>
      <c r="IF818" s="44"/>
      <c r="IG818" s="44"/>
      <c r="IH818" s="44"/>
      <c r="II818" s="44"/>
      <c r="IJ818" s="44"/>
      <c r="IK818" s="44"/>
      <c r="IL818" s="44"/>
      <c r="IM818" s="44"/>
      <c r="IN818" s="44"/>
      <c r="IO818" s="44"/>
      <c r="IP818" s="44"/>
      <c r="IQ818" s="44"/>
      <c r="IR818" s="44"/>
      <c r="IS818" s="44"/>
      <c r="IT818" s="44"/>
      <c r="IU818" s="44"/>
      <c r="IV818" s="44"/>
      <c r="IW818" s="44"/>
      <c r="IX818" s="44"/>
      <c r="IY818" s="44"/>
      <c r="IZ818" s="44"/>
      <c r="JA818" s="44"/>
      <c r="JB818" s="44"/>
      <c r="JC818" s="44"/>
      <c r="JD818" s="44"/>
      <c r="JE818" s="44"/>
      <c r="JF818" s="44"/>
      <c r="JG818" s="44"/>
      <c r="JH818" s="44"/>
      <c r="JI818" s="44"/>
      <c r="JJ818" s="44"/>
      <c r="JK818" s="44"/>
      <c r="JL818" s="44"/>
      <c r="JM818" s="44"/>
      <c r="JN818" s="44"/>
      <c r="JO818" s="44"/>
      <c r="JP818" s="44"/>
      <c r="JQ818" s="44"/>
      <c r="JR818" s="44"/>
      <c r="JS818" s="44"/>
      <c r="JT818" s="44"/>
      <c r="JU818" s="44"/>
      <c r="JV818" s="44"/>
      <c r="JW818" s="44"/>
      <c r="JX818" s="44"/>
      <c r="JY818" s="44"/>
      <c r="JZ818" s="44"/>
      <c r="KA818" s="44"/>
      <c r="KB818" s="44"/>
      <c r="KC818" s="44"/>
    </row>
    <row r="819" spans="1:289" x14ac:dyDescent="0.2">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44"/>
      <c r="FG819" s="44"/>
      <c r="FH819" s="44"/>
      <c r="FI819" s="44"/>
      <c r="FJ819" s="44"/>
      <c r="FK819" s="44"/>
      <c r="FL819" s="44"/>
      <c r="FM819" s="44"/>
      <c r="FN819" s="44"/>
      <c r="FO819" s="44"/>
      <c r="FP819" s="44"/>
      <c r="FQ819" s="44"/>
      <c r="FR819" s="44"/>
      <c r="FS819" s="44"/>
      <c r="FT819" s="44"/>
      <c r="FU819" s="44"/>
      <c r="FV819" s="44"/>
      <c r="FW819" s="44"/>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4"/>
      <c r="HZ819" s="44"/>
      <c r="IA819" s="44"/>
      <c r="IB819" s="44"/>
      <c r="IC819" s="44"/>
      <c r="ID819" s="44"/>
      <c r="IE819" s="44"/>
      <c r="IF819" s="44"/>
      <c r="IG819" s="44"/>
      <c r="IH819" s="44"/>
      <c r="II819" s="44"/>
      <c r="IJ819" s="44"/>
      <c r="IK819" s="44"/>
      <c r="IL819" s="44"/>
      <c r="IM819" s="44"/>
      <c r="IN819" s="44"/>
      <c r="IO819" s="44"/>
      <c r="IP819" s="44"/>
      <c r="IQ819" s="44"/>
      <c r="IR819" s="44"/>
      <c r="IS819" s="44"/>
      <c r="IT819" s="44"/>
      <c r="IU819" s="44"/>
      <c r="IV819" s="44"/>
      <c r="IW819" s="44"/>
      <c r="IX819" s="44"/>
      <c r="IY819" s="44"/>
      <c r="IZ819" s="44"/>
      <c r="JA819" s="44"/>
      <c r="JB819" s="44"/>
      <c r="JC819" s="44"/>
      <c r="JD819" s="44"/>
      <c r="JE819" s="44"/>
      <c r="JF819" s="44"/>
      <c r="JG819" s="44"/>
      <c r="JH819" s="44"/>
      <c r="JI819" s="44"/>
      <c r="JJ819" s="44"/>
      <c r="JK819" s="44"/>
      <c r="JL819" s="44"/>
      <c r="JM819" s="44"/>
      <c r="JN819" s="44"/>
      <c r="JO819" s="44"/>
      <c r="JP819" s="44"/>
      <c r="JQ819" s="44"/>
      <c r="JR819" s="44"/>
      <c r="JS819" s="44"/>
      <c r="JT819" s="44"/>
      <c r="JU819" s="44"/>
      <c r="JV819" s="44"/>
      <c r="JW819" s="44"/>
      <c r="JX819" s="44"/>
      <c r="JY819" s="44"/>
      <c r="JZ819" s="44"/>
      <c r="KA819" s="44"/>
      <c r="KB819" s="44"/>
      <c r="KC819" s="44"/>
    </row>
    <row r="820" spans="1:289" x14ac:dyDescent="0.2">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44"/>
      <c r="FG820" s="44"/>
      <c r="FH820" s="44"/>
      <c r="FI820" s="44"/>
      <c r="FJ820" s="44"/>
      <c r="FK820" s="44"/>
      <c r="FL820" s="44"/>
      <c r="FM820" s="44"/>
      <c r="FN820" s="44"/>
      <c r="FO820" s="44"/>
      <c r="FP820" s="44"/>
      <c r="FQ820" s="44"/>
      <c r="FR820" s="44"/>
      <c r="FS820" s="44"/>
      <c r="FT820" s="44"/>
      <c r="FU820" s="44"/>
      <c r="FV820" s="44"/>
      <c r="FW820" s="44"/>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4"/>
      <c r="HZ820" s="44"/>
      <c r="IA820" s="44"/>
      <c r="IB820" s="44"/>
      <c r="IC820" s="44"/>
      <c r="ID820" s="44"/>
      <c r="IE820" s="44"/>
      <c r="IF820" s="44"/>
      <c r="IG820" s="44"/>
      <c r="IH820" s="44"/>
      <c r="II820" s="44"/>
      <c r="IJ820" s="44"/>
      <c r="IK820" s="44"/>
      <c r="IL820" s="44"/>
      <c r="IM820" s="44"/>
      <c r="IN820" s="44"/>
      <c r="IO820" s="44"/>
      <c r="IP820" s="44"/>
      <c r="IQ820" s="44"/>
      <c r="IR820" s="44"/>
      <c r="IS820" s="44"/>
      <c r="IT820" s="44"/>
      <c r="IU820" s="44"/>
      <c r="IV820" s="44"/>
      <c r="IW820" s="44"/>
      <c r="IX820" s="44"/>
      <c r="IY820" s="44"/>
      <c r="IZ820" s="44"/>
      <c r="JA820" s="44"/>
      <c r="JB820" s="44"/>
      <c r="JC820" s="44"/>
      <c r="JD820" s="44"/>
      <c r="JE820" s="44"/>
      <c r="JF820" s="44"/>
      <c r="JG820" s="44"/>
      <c r="JH820" s="44"/>
      <c r="JI820" s="44"/>
      <c r="JJ820" s="44"/>
      <c r="JK820" s="44"/>
      <c r="JL820" s="44"/>
      <c r="JM820" s="44"/>
      <c r="JN820" s="44"/>
      <c r="JO820" s="44"/>
      <c r="JP820" s="44"/>
      <c r="JQ820" s="44"/>
      <c r="JR820" s="44"/>
      <c r="JS820" s="44"/>
      <c r="JT820" s="44"/>
      <c r="JU820" s="44"/>
      <c r="JV820" s="44"/>
      <c r="JW820" s="44"/>
      <c r="JX820" s="44"/>
      <c r="JY820" s="44"/>
      <c r="JZ820" s="44"/>
      <c r="KA820" s="44"/>
      <c r="KB820" s="44"/>
      <c r="KC820" s="44"/>
    </row>
    <row r="821" spans="1:289" x14ac:dyDescent="0.2">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44"/>
      <c r="FG821" s="44"/>
      <c r="FH821" s="44"/>
      <c r="FI821" s="44"/>
      <c r="FJ821" s="44"/>
      <c r="FK821" s="44"/>
      <c r="FL821" s="44"/>
      <c r="FM821" s="44"/>
      <c r="FN821" s="44"/>
      <c r="FO821" s="44"/>
      <c r="FP821" s="44"/>
      <c r="FQ821" s="44"/>
      <c r="FR821" s="44"/>
      <c r="FS821" s="44"/>
      <c r="FT821" s="44"/>
      <c r="FU821" s="44"/>
      <c r="FV821" s="44"/>
      <c r="FW821" s="44"/>
      <c r="FX821" s="44"/>
      <c r="FY821" s="44"/>
      <c r="FZ821" s="44"/>
      <c r="GA821" s="44"/>
      <c r="GB821" s="44"/>
      <c r="GC821" s="44"/>
      <c r="GD821" s="44"/>
      <c r="GE821" s="44"/>
      <c r="GF821" s="44"/>
      <c r="GG821" s="44"/>
      <c r="GH821" s="44"/>
      <c r="GI821" s="44"/>
      <c r="GJ821" s="44"/>
      <c r="GK821" s="44"/>
      <c r="GL821" s="44"/>
      <c r="GM821" s="44"/>
      <c r="GN821" s="44"/>
      <c r="GO821" s="44"/>
      <c r="GP821" s="44"/>
      <c r="GQ821" s="44"/>
      <c r="GR821" s="44"/>
      <c r="GS821" s="44"/>
      <c r="GT821" s="44"/>
      <c r="GU821" s="44"/>
      <c r="GV821" s="44"/>
      <c r="GW821" s="44"/>
      <c r="GX821" s="44"/>
      <c r="GY821" s="44"/>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4"/>
      <c r="HZ821" s="44"/>
      <c r="IA821" s="44"/>
      <c r="IB821" s="44"/>
      <c r="IC821" s="44"/>
      <c r="ID821" s="44"/>
      <c r="IE821" s="44"/>
      <c r="IF821" s="44"/>
      <c r="IG821" s="44"/>
      <c r="IH821" s="44"/>
      <c r="II821" s="44"/>
      <c r="IJ821" s="44"/>
      <c r="IK821" s="44"/>
      <c r="IL821" s="44"/>
      <c r="IM821" s="44"/>
      <c r="IN821" s="44"/>
      <c r="IO821" s="44"/>
      <c r="IP821" s="44"/>
      <c r="IQ821" s="44"/>
      <c r="IR821" s="44"/>
      <c r="IS821" s="44"/>
      <c r="IT821" s="44"/>
      <c r="IU821" s="44"/>
      <c r="IV821" s="44"/>
      <c r="IW821" s="44"/>
      <c r="IX821" s="44"/>
      <c r="IY821" s="44"/>
      <c r="IZ821" s="44"/>
      <c r="JA821" s="44"/>
      <c r="JB821" s="44"/>
      <c r="JC821" s="44"/>
      <c r="JD821" s="44"/>
      <c r="JE821" s="44"/>
      <c r="JF821" s="44"/>
      <c r="JG821" s="44"/>
      <c r="JH821" s="44"/>
      <c r="JI821" s="44"/>
      <c r="JJ821" s="44"/>
      <c r="JK821" s="44"/>
      <c r="JL821" s="44"/>
      <c r="JM821" s="44"/>
      <c r="JN821" s="44"/>
      <c r="JO821" s="44"/>
      <c r="JP821" s="44"/>
      <c r="JQ821" s="44"/>
      <c r="JR821" s="44"/>
      <c r="JS821" s="44"/>
      <c r="JT821" s="44"/>
      <c r="JU821" s="44"/>
      <c r="JV821" s="44"/>
      <c r="JW821" s="44"/>
      <c r="JX821" s="44"/>
      <c r="JY821" s="44"/>
      <c r="JZ821" s="44"/>
      <c r="KA821" s="44"/>
      <c r="KB821" s="44"/>
      <c r="KC821" s="44"/>
    </row>
    <row r="822" spans="1:289" x14ac:dyDescent="0.2">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44"/>
      <c r="FG822" s="44"/>
      <c r="FH822" s="44"/>
      <c r="FI822" s="44"/>
      <c r="FJ822" s="44"/>
      <c r="FK822" s="44"/>
      <c r="FL822" s="44"/>
      <c r="FM822" s="44"/>
      <c r="FN822" s="44"/>
      <c r="FO822" s="44"/>
      <c r="FP822" s="44"/>
      <c r="FQ822" s="44"/>
      <c r="FR822" s="44"/>
      <c r="FS822" s="44"/>
      <c r="FT822" s="44"/>
      <c r="FU822" s="44"/>
      <c r="FV822" s="44"/>
      <c r="FW822" s="44"/>
      <c r="FX822" s="44"/>
      <c r="FY822" s="44"/>
      <c r="FZ822" s="44"/>
      <c r="GA822" s="44"/>
      <c r="GB822" s="44"/>
      <c r="GC822" s="44"/>
      <c r="GD822" s="44"/>
      <c r="GE822" s="44"/>
      <c r="GF822" s="44"/>
      <c r="GG822" s="44"/>
      <c r="GH822" s="44"/>
      <c r="GI822" s="44"/>
      <c r="GJ822" s="44"/>
      <c r="GK822" s="44"/>
      <c r="GL822" s="44"/>
      <c r="GM822" s="44"/>
      <c r="GN822" s="44"/>
      <c r="GO822" s="44"/>
      <c r="GP822" s="44"/>
      <c r="GQ822" s="44"/>
      <c r="GR822" s="44"/>
      <c r="GS822" s="44"/>
      <c r="GT822" s="44"/>
      <c r="GU822" s="44"/>
      <c r="GV822" s="44"/>
      <c r="GW822" s="44"/>
      <c r="GX822" s="44"/>
      <c r="GY822" s="44"/>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4"/>
      <c r="HZ822" s="44"/>
      <c r="IA822" s="44"/>
      <c r="IB822" s="44"/>
      <c r="IC822" s="44"/>
      <c r="ID822" s="44"/>
      <c r="IE822" s="44"/>
      <c r="IF822" s="44"/>
      <c r="IG822" s="44"/>
      <c r="IH822" s="44"/>
      <c r="II822" s="44"/>
      <c r="IJ822" s="44"/>
      <c r="IK822" s="44"/>
      <c r="IL822" s="44"/>
      <c r="IM822" s="44"/>
      <c r="IN822" s="44"/>
      <c r="IO822" s="44"/>
      <c r="IP822" s="44"/>
      <c r="IQ822" s="44"/>
      <c r="IR822" s="44"/>
      <c r="IS822" s="44"/>
      <c r="IT822" s="44"/>
      <c r="IU822" s="44"/>
      <c r="IV822" s="44"/>
      <c r="IW822" s="44"/>
      <c r="IX822" s="44"/>
      <c r="IY822" s="44"/>
      <c r="IZ822" s="44"/>
      <c r="JA822" s="44"/>
      <c r="JB822" s="44"/>
      <c r="JC822" s="44"/>
      <c r="JD822" s="44"/>
      <c r="JE822" s="44"/>
      <c r="JF822" s="44"/>
      <c r="JG822" s="44"/>
      <c r="JH822" s="44"/>
      <c r="JI822" s="44"/>
      <c r="JJ822" s="44"/>
      <c r="JK822" s="44"/>
      <c r="JL822" s="44"/>
      <c r="JM822" s="44"/>
      <c r="JN822" s="44"/>
      <c r="JO822" s="44"/>
      <c r="JP822" s="44"/>
      <c r="JQ822" s="44"/>
      <c r="JR822" s="44"/>
      <c r="JS822" s="44"/>
      <c r="JT822" s="44"/>
      <c r="JU822" s="44"/>
      <c r="JV822" s="44"/>
      <c r="JW822" s="44"/>
      <c r="JX822" s="44"/>
      <c r="JY822" s="44"/>
      <c r="JZ822" s="44"/>
      <c r="KA822" s="44"/>
      <c r="KB822" s="44"/>
      <c r="KC822" s="44"/>
    </row>
    <row r="823" spans="1:289" x14ac:dyDescent="0.2">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44"/>
      <c r="FG823" s="44"/>
      <c r="FH823" s="44"/>
      <c r="FI823" s="44"/>
      <c r="FJ823" s="44"/>
      <c r="FK823" s="44"/>
      <c r="FL823" s="44"/>
      <c r="FM823" s="44"/>
      <c r="FN823" s="44"/>
      <c r="FO823" s="44"/>
      <c r="FP823" s="44"/>
      <c r="FQ823" s="44"/>
      <c r="FR823" s="44"/>
      <c r="FS823" s="44"/>
      <c r="FT823" s="44"/>
      <c r="FU823" s="44"/>
      <c r="FV823" s="44"/>
      <c r="FW823" s="44"/>
      <c r="FX823" s="44"/>
      <c r="FY823" s="44"/>
      <c r="FZ823" s="44"/>
      <c r="GA823" s="44"/>
      <c r="GB823" s="44"/>
      <c r="GC823" s="44"/>
      <c r="GD823" s="44"/>
      <c r="GE823" s="44"/>
      <c r="GF823" s="44"/>
      <c r="GG823" s="44"/>
      <c r="GH823" s="44"/>
      <c r="GI823" s="44"/>
      <c r="GJ823" s="44"/>
      <c r="GK823" s="44"/>
      <c r="GL823" s="44"/>
      <c r="GM823" s="44"/>
      <c r="GN823" s="44"/>
      <c r="GO823" s="44"/>
      <c r="GP823" s="44"/>
      <c r="GQ823" s="44"/>
      <c r="GR823" s="44"/>
      <c r="GS823" s="44"/>
      <c r="GT823" s="44"/>
      <c r="GU823" s="44"/>
      <c r="GV823" s="44"/>
      <c r="GW823" s="44"/>
      <c r="GX823" s="44"/>
      <c r="GY823" s="44"/>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4"/>
      <c r="HZ823" s="44"/>
      <c r="IA823" s="44"/>
      <c r="IB823" s="44"/>
      <c r="IC823" s="44"/>
      <c r="ID823" s="44"/>
      <c r="IE823" s="44"/>
      <c r="IF823" s="44"/>
      <c r="IG823" s="44"/>
      <c r="IH823" s="44"/>
      <c r="II823" s="44"/>
      <c r="IJ823" s="44"/>
      <c r="IK823" s="44"/>
      <c r="IL823" s="44"/>
      <c r="IM823" s="44"/>
      <c r="IN823" s="44"/>
      <c r="IO823" s="44"/>
      <c r="IP823" s="44"/>
      <c r="IQ823" s="44"/>
      <c r="IR823" s="44"/>
      <c r="IS823" s="44"/>
      <c r="IT823" s="44"/>
      <c r="IU823" s="44"/>
      <c r="IV823" s="44"/>
      <c r="IW823" s="44"/>
      <c r="IX823" s="44"/>
      <c r="IY823" s="44"/>
      <c r="IZ823" s="44"/>
      <c r="JA823" s="44"/>
      <c r="JB823" s="44"/>
      <c r="JC823" s="44"/>
      <c r="JD823" s="44"/>
      <c r="JE823" s="44"/>
      <c r="JF823" s="44"/>
      <c r="JG823" s="44"/>
      <c r="JH823" s="44"/>
      <c r="JI823" s="44"/>
      <c r="JJ823" s="44"/>
      <c r="JK823" s="44"/>
      <c r="JL823" s="44"/>
      <c r="JM823" s="44"/>
      <c r="JN823" s="44"/>
      <c r="JO823" s="44"/>
      <c r="JP823" s="44"/>
      <c r="JQ823" s="44"/>
      <c r="JR823" s="44"/>
      <c r="JS823" s="44"/>
      <c r="JT823" s="44"/>
      <c r="JU823" s="44"/>
      <c r="JV823" s="44"/>
      <c r="JW823" s="44"/>
      <c r="JX823" s="44"/>
      <c r="JY823" s="44"/>
      <c r="JZ823" s="44"/>
      <c r="KA823" s="44"/>
      <c r="KB823" s="44"/>
      <c r="KC823" s="44"/>
    </row>
    <row r="824" spans="1:289" x14ac:dyDescent="0.2">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44"/>
      <c r="FG824" s="44"/>
      <c r="FH824" s="44"/>
      <c r="FI824" s="44"/>
      <c r="FJ824" s="44"/>
      <c r="FK824" s="44"/>
      <c r="FL824" s="44"/>
      <c r="FM824" s="44"/>
      <c r="FN824" s="44"/>
      <c r="FO824" s="44"/>
      <c r="FP824" s="44"/>
      <c r="FQ824" s="44"/>
      <c r="FR824" s="44"/>
      <c r="FS824" s="44"/>
      <c r="FT824" s="44"/>
      <c r="FU824" s="44"/>
      <c r="FV824" s="44"/>
      <c r="FW824" s="44"/>
      <c r="FX824" s="44"/>
      <c r="FY824" s="44"/>
      <c r="FZ824" s="44"/>
      <c r="GA824" s="44"/>
      <c r="GB824" s="44"/>
      <c r="GC824" s="44"/>
      <c r="GD824" s="44"/>
      <c r="GE824" s="44"/>
      <c r="GF824" s="44"/>
      <c r="GG824" s="44"/>
      <c r="GH824" s="44"/>
      <c r="GI824" s="44"/>
      <c r="GJ824" s="44"/>
      <c r="GK824" s="44"/>
      <c r="GL824" s="44"/>
      <c r="GM824" s="44"/>
      <c r="GN824" s="44"/>
      <c r="GO824" s="44"/>
      <c r="GP824" s="44"/>
      <c r="GQ824" s="44"/>
      <c r="GR824" s="44"/>
      <c r="GS824" s="44"/>
      <c r="GT824" s="44"/>
      <c r="GU824" s="44"/>
      <c r="GV824" s="44"/>
      <c r="GW824" s="44"/>
      <c r="GX824" s="44"/>
      <c r="GY824" s="44"/>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4"/>
      <c r="HZ824" s="44"/>
      <c r="IA824" s="44"/>
      <c r="IB824" s="44"/>
      <c r="IC824" s="44"/>
      <c r="ID824" s="44"/>
      <c r="IE824" s="44"/>
      <c r="IF824" s="44"/>
      <c r="IG824" s="44"/>
      <c r="IH824" s="44"/>
      <c r="II824" s="44"/>
      <c r="IJ824" s="44"/>
      <c r="IK824" s="44"/>
      <c r="IL824" s="44"/>
      <c r="IM824" s="44"/>
      <c r="IN824" s="44"/>
      <c r="IO824" s="44"/>
      <c r="IP824" s="44"/>
      <c r="IQ824" s="44"/>
      <c r="IR824" s="44"/>
      <c r="IS824" s="44"/>
      <c r="IT824" s="44"/>
      <c r="IU824" s="44"/>
      <c r="IV824" s="44"/>
      <c r="IW824" s="44"/>
      <c r="IX824" s="44"/>
      <c r="IY824" s="44"/>
      <c r="IZ824" s="44"/>
      <c r="JA824" s="44"/>
      <c r="JB824" s="44"/>
      <c r="JC824" s="44"/>
      <c r="JD824" s="44"/>
      <c r="JE824" s="44"/>
      <c r="JF824" s="44"/>
      <c r="JG824" s="44"/>
      <c r="JH824" s="44"/>
      <c r="JI824" s="44"/>
      <c r="JJ824" s="44"/>
      <c r="JK824" s="44"/>
      <c r="JL824" s="44"/>
      <c r="JM824" s="44"/>
      <c r="JN824" s="44"/>
      <c r="JO824" s="44"/>
      <c r="JP824" s="44"/>
      <c r="JQ824" s="44"/>
      <c r="JR824" s="44"/>
      <c r="JS824" s="44"/>
      <c r="JT824" s="44"/>
      <c r="JU824" s="44"/>
      <c r="JV824" s="44"/>
      <c r="JW824" s="44"/>
      <c r="JX824" s="44"/>
      <c r="JY824" s="44"/>
      <c r="JZ824" s="44"/>
      <c r="KA824" s="44"/>
      <c r="KB824" s="44"/>
      <c r="KC824" s="44"/>
    </row>
    <row r="825" spans="1:289" x14ac:dyDescent="0.2">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44"/>
      <c r="FG825" s="44"/>
      <c r="FH825" s="44"/>
      <c r="FI825" s="44"/>
      <c r="FJ825" s="44"/>
      <c r="FK825" s="44"/>
      <c r="FL825" s="44"/>
      <c r="FM825" s="44"/>
      <c r="FN825" s="44"/>
      <c r="FO825" s="44"/>
      <c r="FP825" s="44"/>
      <c r="FQ825" s="44"/>
      <c r="FR825" s="44"/>
      <c r="FS825" s="44"/>
      <c r="FT825" s="44"/>
      <c r="FU825" s="44"/>
      <c r="FV825" s="44"/>
      <c r="FW825" s="44"/>
      <c r="FX825" s="44"/>
      <c r="FY825" s="44"/>
      <c r="FZ825" s="44"/>
      <c r="GA825" s="44"/>
      <c r="GB825" s="44"/>
      <c r="GC825" s="44"/>
      <c r="GD825" s="44"/>
      <c r="GE825" s="44"/>
      <c r="GF825" s="44"/>
      <c r="GG825" s="44"/>
      <c r="GH825" s="44"/>
      <c r="GI825" s="44"/>
      <c r="GJ825" s="44"/>
      <c r="GK825" s="44"/>
      <c r="GL825" s="44"/>
      <c r="GM825" s="44"/>
      <c r="GN825" s="44"/>
      <c r="GO825" s="44"/>
      <c r="GP825" s="44"/>
      <c r="GQ825" s="44"/>
      <c r="GR825" s="44"/>
      <c r="GS825" s="44"/>
      <c r="GT825" s="44"/>
      <c r="GU825" s="44"/>
      <c r="GV825" s="44"/>
      <c r="GW825" s="44"/>
      <c r="GX825" s="44"/>
      <c r="GY825" s="44"/>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4"/>
      <c r="HZ825" s="44"/>
      <c r="IA825" s="44"/>
      <c r="IB825" s="44"/>
      <c r="IC825" s="44"/>
      <c r="ID825" s="44"/>
      <c r="IE825" s="44"/>
      <c r="IF825" s="44"/>
      <c r="IG825" s="44"/>
      <c r="IH825" s="44"/>
      <c r="II825" s="44"/>
      <c r="IJ825" s="44"/>
      <c r="IK825" s="44"/>
      <c r="IL825" s="44"/>
      <c r="IM825" s="44"/>
      <c r="IN825" s="44"/>
      <c r="IO825" s="44"/>
      <c r="IP825" s="44"/>
      <c r="IQ825" s="44"/>
      <c r="IR825" s="44"/>
      <c r="IS825" s="44"/>
      <c r="IT825" s="44"/>
      <c r="IU825" s="44"/>
      <c r="IV825" s="44"/>
      <c r="IW825" s="44"/>
      <c r="IX825" s="44"/>
      <c r="IY825" s="44"/>
      <c r="IZ825" s="44"/>
      <c r="JA825" s="44"/>
      <c r="JB825" s="44"/>
      <c r="JC825" s="44"/>
      <c r="JD825" s="44"/>
      <c r="JE825" s="44"/>
      <c r="JF825" s="44"/>
      <c r="JG825" s="44"/>
      <c r="JH825" s="44"/>
      <c r="JI825" s="44"/>
      <c r="JJ825" s="44"/>
      <c r="JK825" s="44"/>
      <c r="JL825" s="44"/>
      <c r="JM825" s="44"/>
      <c r="JN825" s="44"/>
      <c r="JO825" s="44"/>
      <c r="JP825" s="44"/>
      <c r="JQ825" s="44"/>
      <c r="JR825" s="44"/>
      <c r="JS825" s="44"/>
      <c r="JT825" s="44"/>
      <c r="JU825" s="44"/>
      <c r="JV825" s="44"/>
      <c r="JW825" s="44"/>
      <c r="JX825" s="44"/>
      <c r="JY825" s="44"/>
      <c r="JZ825" s="44"/>
      <c r="KA825" s="44"/>
      <c r="KB825" s="44"/>
      <c r="KC825" s="44"/>
    </row>
    <row r="826" spans="1:289" x14ac:dyDescent="0.2">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44"/>
      <c r="FG826" s="44"/>
      <c r="FH826" s="44"/>
      <c r="FI826" s="44"/>
      <c r="FJ826" s="44"/>
      <c r="FK826" s="44"/>
      <c r="FL826" s="44"/>
      <c r="FM826" s="44"/>
      <c r="FN826" s="44"/>
      <c r="FO826" s="44"/>
      <c r="FP826" s="44"/>
      <c r="FQ826" s="44"/>
      <c r="FR826" s="44"/>
      <c r="FS826" s="44"/>
      <c r="FT826" s="44"/>
      <c r="FU826" s="44"/>
      <c r="FV826" s="44"/>
      <c r="FW826" s="44"/>
      <c r="FX826" s="44"/>
      <c r="FY826" s="44"/>
      <c r="FZ826" s="44"/>
      <c r="GA826" s="44"/>
      <c r="GB826" s="44"/>
      <c r="GC826" s="44"/>
      <c r="GD826" s="44"/>
      <c r="GE826" s="44"/>
      <c r="GF826" s="44"/>
      <c r="GG826" s="44"/>
      <c r="GH826" s="44"/>
      <c r="GI826" s="44"/>
      <c r="GJ826" s="44"/>
      <c r="GK826" s="44"/>
      <c r="GL826" s="44"/>
      <c r="GM826" s="44"/>
      <c r="GN826" s="44"/>
      <c r="GO826" s="44"/>
      <c r="GP826" s="44"/>
      <c r="GQ826" s="44"/>
      <c r="GR826" s="44"/>
      <c r="GS826" s="44"/>
      <c r="GT826" s="44"/>
      <c r="GU826" s="44"/>
      <c r="GV826" s="44"/>
      <c r="GW826" s="44"/>
      <c r="GX826" s="44"/>
      <c r="GY826" s="44"/>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4"/>
      <c r="HZ826" s="44"/>
      <c r="IA826" s="44"/>
      <c r="IB826" s="44"/>
      <c r="IC826" s="44"/>
      <c r="ID826" s="44"/>
      <c r="IE826" s="44"/>
      <c r="IF826" s="44"/>
      <c r="IG826" s="44"/>
      <c r="IH826" s="44"/>
      <c r="II826" s="44"/>
      <c r="IJ826" s="44"/>
      <c r="IK826" s="44"/>
      <c r="IL826" s="44"/>
      <c r="IM826" s="44"/>
      <c r="IN826" s="44"/>
      <c r="IO826" s="44"/>
      <c r="IP826" s="44"/>
      <c r="IQ826" s="44"/>
      <c r="IR826" s="44"/>
      <c r="IS826" s="44"/>
      <c r="IT826" s="44"/>
      <c r="IU826" s="44"/>
      <c r="IV826" s="44"/>
      <c r="IW826" s="44"/>
      <c r="IX826" s="44"/>
      <c r="IY826" s="44"/>
      <c r="IZ826" s="44"/>
      <c r="JA826" s="44"/>
      <c r="JB826" s="44"/>
      <c r="JC826" s="44"/>
      <c r="JD826" s="44"/>
      <c r="JE826" s="44"/>
      <c r="JF826" s="44"/>
      <c r="JG826" s="44"/>
      <c r="JH826" s="44"/>
      <c r="JI826" s="44"/>
      <c r="JJ826" s="44"/>
      <c r="JK826" s="44"/>
      <c r="JL826" s="44"/>
      <c r="JM826" s="44"/>
      <c r="JN826" s="44"/>
      <c r="JO826" s="44"/>
      <c r="JP826" s="44"/>
      <c r="JQ826" s="44"/>
      <c r="JR826" s="44"/>
      <c r="JS826" s="44"/>
      <c r="JT826" s="44"/>
      <c r="JU826" s="44"/>
      <c r="JV826" s="44"/>
      <c r="JW826" s="44"/>
      <c r="JX826" s="44"/>
      <c r="JY826" s="44"/>
      <c r="JZ826" s="44"/>
      <c r="KA826" s="44"/>
      <c r="KB826" s="44"/>
      <c r="KC826" s="44"/>
    </row>
    <row r="827" spans="1:289" x14ac:dyDescent="0.2">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44"/>
      <c r="FG827" s="44"/>
      <c r="FH827" s="44"/>
      <c r="FI827" s="44"/>
      <c r="FJ827" s="44"/>
      <c r="FK827" s="44"/>
      <c r="FL827" s="44"/>
      <c r="FM827" s="44"/>
      <c r="FN827" s="44"/>
      <c r="FO827" s="44"/>
      <c r="FP827" s="44"/>
      <c r="FQ827" s="44"/>
      <c r="FR827" s="44"/>
      <c r="FS827" s="44"/>
      <c r="FT827" s="44"/>
      <c r="FU827" s="44"/>
      <c r="FV827" s="44"/>
      <c r="FW827" s="44"/>
      <c r="FX827" s="44"/>
      <c r="FY827" s="44"/>
      <c r="FZ827" s="44"/>
      <c r="GA827" s="44"/>
      <c r="GB827" s="44"/>
      <c r="GC827" s="44"/>
      <c r="GD827" s="44"/>
      <c r="GE827" s="44"/>
      <c r="GF827" s="44"/>
      <c r="GG827" s="44"/>
      <c r="GH827" s="44"/>
      <c r="GI827" s="44"/>
      <c r="GJ827" s="44"/>
      <c r="GK827" s="44"/>
      <c r="GL827" s="44"/>
      <c r="GM827" s="44"/>
      <c r="GN827" s="44"/>
      <c r="GO827" s="44"/>
      <c r="GP827" s="44"/>
      <c r="GQ827" s="44"/>
      <c r="GR827" s="44"/>
      <c r="GS827" s="44"/>
      <c r="GT827" s="44"/>
      <c r="GU827" s="44"/>
      <c r="GV827" s="44"/>
      <c r="GW827" s="44"/>
      <c r="GX827" s="44"/>
      <c r="GY827" s="44"/>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4"/>
      <c r="HZ827" s="44"/>
      <c r="IA827" s="44"/>
      <c r="IB827" s="44"/>
      <c r="IC827" s="44"/>
      <c r="ID827" s="44"/>
      <c r="IE827" s="44"/>
      <c r="IF827" s="44"/>
      <c r="IG827" s="44"/>
      <c r="IH827" s="44"/>
      <c r="II827" s="44"/>
      <c r="IJ827" s="44"/>
      <c r="IK827" s="44"/>
      <c r="IL827" s="44"/>
      <c r="IM827" s="44"/>
      <c r="IN827" s="44"/>
      <c r="IO827" s="44"/>
      <c r="IP827" s="44"/>
      <c r="IQ827" s="44"/>
      <c r="IR827" s="44"/>
      <c r="IS827" s="44"/>
      <c r="IT827" s="44"/>
      <c r="IU827" s="44"/>
      <c r="IV827" s="44"/>
      <c r="IW827" s="44"/>
      <c r="IX827" s="44"/>
      <c r="IY827" s="44"/>
      <c r="IZ827" s="44"/>
      <c r="JA827" s="44"/>
      <c r="JB827" s="44"/>
      <c r="JC827" s="44"/>
      <c r="JD827" s="44"/>
      <c r="JE827" s="44"/>
      <c r="JF827" s="44"/>
      <c r="JG827" s="44"/>
      <c r="JH827" s="44"/>
      <c r="JI827" s="44"/>
      <c r="JJ827" s="44"/>
      <c r="JK827" s="44"/>
      <c r="JL827" s="44"/>
      <c r="JM827" s="44"/>
      <c r="JN827" s="44"/>
      <c r="JO827" s="44"/>
      <c r="JP827" s="44"/>
      <c r="JQ827" s="44"/>
      <c r="JR827" s="44"/>
      <c r="JS827" s="44"/>
      <c r="JT827" s="44"/>
      <c r="JU827" s="44"/>
      <c r="JV827" s="44"/>
      <c r="JW827" s="44"/>
      <c r="JX827" s="44"/>
      <c r="JY827" s="44"/>
      <c r="JZ827" s="44"/>
      <c r="KA827" s="44"/>
      <c r="KB827" s="44"/>
      <c r="KC827" s="44"/>
    </row>
    <row r="828" spans="1:289" x14ac:dyDescent="0.2">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44"/>
      <c r="FG828" s="44"/>
      <c r="FH828" s="44"/>
      <c r="FI828" s="44"/>
      <c r="FJ828" s="44"/>
      <c r="FK828" s="44"/>
      <c r="FL828" s="44"/>
      <c r="FM828" s="44"/>
      <c r="FN828" s="44"/>
      <c r="FO828" s="44"/>
      <c r="FP828" s="44"/>
      <c r="FQ828" s="44"/>
      <c r="FR828" s="44"/>
      <c r="FS828" s="44"/>
      <c r="FT828" s="44"/>
      <c r="FU828" s="44"/>
      <c r="FV828" s="44"/>
      <c r="FW828" s="44"/>
      <c r="FX828" s="44"/>
      <c r="FY828" s="44"/>
      <c r="FZ828" s="44"/>
      <c r="GA828" s="44"/>
      <c r="GB828" s="44"/>
      <c r="GC828" s="44"/>
      <c r="GD828" s="44"/>
      <c r="GE828" s="44"/>
      <c r="GF828" s="44"/>
      <c r="GG828" s="44"/>
      <c r="GH828" s="44"/>
      <c r="GI828" s="44"/>
      <c r="GJ828" s="44"/>
      <c r="GK828" s="44"/>
      <c r="GL828" s="44"/>
      <c r="GM828" s="44"/>
      <c r="GN828" s="44"/>
      <c r="GO828" s="44"/>
      <c r="GP828" s="44"/>
      <c r="GQ828" s="44"/>
      <c r="GR828" s="44"/>
      <c r="GS828" s="44"/>
      <c r="GT828" s="44"/>
      <c r="GU828" s="44"/>
      <c r="GV828" s="44"/>
      <c r="GW828" s="44"/>
      <c r="GX828" s="44"/>
      <c r="GY828" s="44"/>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4"/>
      <c r="HZ828" s="44"/>
      <c r="IA828" s="44"/>
      <c r="IB828" s="44"/>
      <c r="IC828" s="44"/>
      <c r="ID828" s="44"/>
      <c r="IE828" s="44"/>
      <c r="IF828" s="44"/>
      <c r="IG828" s="44"/>
      <c r="IH828" s="44"/>
      <c r="II828" s="44"/>
      <c r="IJ828" s="44"/>
      <c r="IK828" s="44"/>
      <c r="IL828" s="44"/>
      <c r="IM828" s="44"/>
      <c r="IN828" s="44"/>
      <c r="IO828" s="44"/>
      <c r="IP828" s="44"/>
      <c r="IQ828" s="44"/>
      <c r="IR828" s="44"/>
      <c r="IS828" s="44"/>
      <c r="IT828" s="44"/>
      <c r="IU828" s="44"/>
      <c r="IV828" s="44"/>
      <c r="IW828" s="44"/>
      <c r="IX828" s="44"/>
      <c r="IY828" s="44"/>
      <c r="IZ828" s="44"/>
      <c r="JA828" s="44"/>
      <c r="JB828" s="44"/>
      <c r="JC828" s="44"/>
      <c r="JD828" s="44"/>
      <c r="JE828" s="44"/>
      <c r="JF828" s="44"/>
      <c r="JG828" s="44"/>
      <c r="JH828" s="44"/>
      <c r="JI828" s="44"/>
      <c r="JJ828" s="44"/>
      <c r="JK828" s="44"/>
      <c r="JL828" s="44"/>
      <c r="JM828" s="44"/>
      <c r="JN828" s="44"/>
      <c r="JO828" s="44"/>
      <c r="JP828" s="44"/>
      <c r="JQ828" s="44"/>
      <c r="JR828" s="44"/>
      <c r="JS828" s="44"/>
      <c r="JT828" s="44"/>
      <c r="JU828" s="44"/>
      <c r="JV828" s="44"/>
      <c r="JW828" s="44"/>
      <c r="JX828" s="44"/>
      <c r="JY828" s="44"/>
      <c r="JZ828" s="44"/>
      <c r="KA828" s="44"/>
      <c r="KB828" s="44"/>
      <c r="KC828" s="44"/>
    </row>
    <row r="829" spans="1:289" x14ac:dyDescent="0.2">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44"/>
      <c r="FG829" s="44"/>
      <c r="FH829" s="44"/>
      <c r="FI829" s="44"/>
      <c r="FJ829" s="44"/>
      <c r="FK829" s="44"/>
      <c r="FL829" s="44"/>
      <c r="FM829" s="44"/>
      <c r="FN829" s="44"/>
      <c r="FO829" s="44"/>
      <c r="FP829" s="44"/>
      <c r="FQ829" s="44"/>
      <c r="FR829" s="44"/>
      <c r="FS829" s="44"/>
      <c r="FT829" s="44"/>
      <c r="FU829" s="44"/>
      <c r="FV829" s="44"/>
      <c r="FW829" s="44"/>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4"/>
      <c r="HZ829" s="44"/>
      <c r="IA829" s="44"/>
      <c r="IB829" s="44"/>
      <c r="IC829" s="44"/>
      <c r="ID829" s="44"/>
      <c r="IE829" s="44"/>
      <c r="IF829" s="44"/>
      <c r="IG829" s="44"/>
      <c r="IH829" s="44"/>
      <c r="II829" s="44"/>
      <c r="IJ829" s="44"/>
      <c r="IK829" s="44"/>
      <c r="IL829" s="44"/>
      <c r="IM829" s="44"/>
      <c r="IN829" s="44"/>
      <c r="IO829" s="44"/>
      <c r="IP829" s="44"/>
      <c r="IQ829" s="44"/>
      <c r="IR829" s="44"/>
      <c r="IS829" s="44"/>
      <c r="IT829" s="44"/>
      <c r="IU829" s="44"/>
      <c r="IV829" s="44"/>
      <c r="IW829" s="44"/>
      <c r="IX829" s="44"/>
      <c r="IY829" s="44"/>
      <c r="IZ829" s="44"/>
      <c r="JA829" s="44"/>
      <c r="JB829" s="44"/>
      <c r="JC829" s="44"/>
      <c r="JD829" s="44"/>
      <c r="JE829" s="44"/>
      <c r="JF829" s="44"/>
      <c r="JG829" s="44"/>
      <c r="JH829" s="44"/>
      <c r="JI829" s="44"/>
      <c r="JJ829" s="44"/>
      <c r="JK829" s="44"/>
      <c r="JL829" s="44"/>
      <c r="JM829" s="44"/>
      <c r="JN829" s="44"/>
      <c r="JO829" s="44"/>
      <c r="JP829" s="44"/>
      <c r="JQ829" s="44"/>
      <c r="JR829" s="44"/>
      <c r="JS829" s="44"/>
      <c r="JT829" s="44"/>
      <c r="JU829" s="44"/>
      <c r="JV829" s="44"/>
      <c r="JW829" s="44"/>
      <c r="JX829" s="44"/>
      <c r="JY829" s="44"/>
      <c r="JZ829" s="44"/>
      <c r="KA829" s="44"/>
      <c r="KB829" s="44"/>
      <c r="KC829" s="44"/>
    </row>
    <row r="830" spans="1:289" x14ac:dyDescent="0.2">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44"/>
      <c r="FG830" s="44"/>
      <c r="FH830" s="44"/>
      <c r="FI830" s="44"/>
      <c r="FJ830" s="44"/>
      <c r="FK830" s="44"/>
      <c r="FL830" s="44"/>
      <c r="FM830" s="44"/>
      <c r="FN830" s="44"/>
      <c r="FO830" s="44"/>
      <c r="FP830" s="44"/>
      <c r="FQ830" s="44"/>
      <c r="FR830" s="44"/>
      <c r="FS830" s="44"/>
      <c r="FT830" s="44"/>
      <c r="FU830" s="44"/>
      <c r="FV830" s="44"/>
      <c r="FW830" s="44"/>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4"/>
      <c r="HZ830" s="44"/>
      <c r="IA830" s="44"/>
      <c r="IB830" s="44"/>
      <c r="IC830" s="44"/>
      <c r="ID830" s="44"/>
      <c r="IE830" s="44"/>
      <c r="IF830" s="44"/>
      <c r="IG830" s="44"/>
      <c r="IH830" s="44"/>
      <c r="II830" s="44"/>
      <c r="IJ830" s="44"/>
      <c r="IK830" s="44"/>
      <c r="IL830" s="44"/>
      <c r="IM830" s="44"/>
      <c r="IN830" s="44"/>
      <c r="IO830" s="44"/>
      <c r="IP830" s="44"/>
      <c r="IQ830" s="44"/>
      <c r="IR830" s="44"/>
      <c r="IS830" s="44"/>
      <c r="IT830" s="44"/>
      <c r="IU830" s="44"/>
      <c r="IV830" s="44"/>
      <c r="IW830" s="44"/>
      <c r="IX830" s="44"/>
      <c r="IY830" s="44"/>
      <c r="IZ830" s="44"/>
      <c r="JA830" s="44"/>
      <c r="JB830" s="44"/>
      <c r="JC830" s="44"/>
      <c r="JD830" s="44"/>
      <c r="JE830" s="44"/>
      <c r="JF830" s="44"/>
      <c r="JG830" s="44"/>
      <c r="JH830" s="44"/>
      <c r="JI830" s="44"/>
      <c r="JJ830" s="44"/>
      <c r="JK830" s="44"/>
      <c r="JL830" s="44"/>
      <c r="JM830" s="44"/>
      <c r="JN830" s="44"/>
      <c r="JO830" s="44"/>
      <c r="JP830" s="44"/>
      <c r="JQ830" s="44"/>
      <c r="JR830" s="44"/>
      <c r="JS830" s="44"/>
      <c r="JT830" s="44"/>
      <c r="JU830" s="44"/>
      <c r="JV830" s="44"/>
      <c r="JW830" s="44"/>
      <c r="JX830" s="44"/>
      <c r="JY830" s="44"/>
      <c r="JZ830" s="44"/>
      <c r="KA830" s="44"/>
      <c r="KB830" s="44"/>
      <c r="KC830" s="44"/>
    </row>
    <row r="831" spans="1:289" x14ac:dyDescent="0.2">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44"/>
      <c r="FG831" s="44"/>
      <c r="FH831" s="44"/>
      <c r="FI831" s="44"/>
      <c r="FJ831" s="44"/>
      <c r="FK831" s="44"/>
      <c r="FL831" s="44"/>
      <c r="FM831" s="44"/>
      <c r="FN831" s="44"/>
      <c r="FO831" s="44"/>
      <c r="FP831" s="44"/>
      <c r="FQ831" s="44"/>
      <c r="FR831" s="44"/>
      <c r="FS831" s="44"/>
      <c r="FT831" s="44"/>
      <c r="FU831" s="44"/>
      <c r="FV831" s="44"/>
      <c r="FW831" s="44"/>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4"/>
      <c r="HZ831" s="44"/>
      <c r="IA831" s="44"/>
      <c r="IB831" s="44"/>
      <c r="IC831" s="44"/>
      <c r="ID831" s="44"/>
      <c r="IE831" s="44"/>
      <c r="IF831" s="44"/>
      <c r="IG831" s="44"/>
      <c r="IH831" s="44"/>
      <c r="II831" s="44"/>
      <c r="IJ831" s="44"/>
      <c r="IK831" s="44"/>
      <c r="IL831" s="44"/>
      <c r="IM831" s="44"/>
      <c r="IN831" s="44"/>
      <c r="IO831" s="44"/>
      <c r="IP831" s="44"/>
      <c r="IQ831" s="44"/>
      <c r="IR831" s="44"/>
      <c r="IS831" s="44"/>
      <c r="IT831" s="44"/>
      <c r="IU831" s="44"/>
      <c r="IV831" s="44"/>
      <c r="IW831" s="44"/>
      <c r="IX831" s="44"/>
      <c r="IY831" s="44"/>
      <c r="IZ831" s="44"/>
      <c r="JA831" s="44"/>
      <c r="JB831" s="44"/>
      <c r="JC831" s="44"/>
      <c r="JD831" s="44"/>
      <c r="JE831" s="44"/>
      <c r="JF831" s="44"/>
      <c r="JG831" s="44"/>
      <c r="JH831" s="44"/>
      <c r="JI831" s="44"/>
      <c r="JJ831" s="44"/>
      <c r="JK831" s="44"/>
      <c r="JL831" s="44"/>
      <c r="JM831" s="44"/>
      <c r="JN831" s="44"/>
      <c r="JO831" s="44"/>
      <c r="JP831" s="44"/>
      <c r="JQ831" s="44"/>
      <c r="JR831" s="44"/>
      <c r="JS831" s="44"/>
      <c r="JT831" s="44"/>
      <c r="JU831" s="44"/>
      <c r="JV831" s="44"/>
      <c r="JW831" s="44"/>
      <c r="JX831" s="44"/>
      <c r="JY831" s="44"/>
      <c r="JZ831" s="44"/>
      <c r="KA831" s="44"/>
      <c r="KB831" s="44"/>
      <c r="KC831" s="44"/>
    </row>
    <row r="832" spans="1:289" x14ac:dyDescent="0.2">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44"/>
      <c r="FG832" s="44"/>
      <c r="FH832" s="44"/>
      <c r="FI832" s="44"/>
      <c r="FJ832" s="44"/>
      <c r="FK832" s="44"/>
      <c r="FL832" s="44"/>
      <c r="FM832" s="44"/>
      <c r="FN832" s="44"/>
      <c r="FO832" s="44"/>
      <c r="FP832" s="44"/>
      <c r="FQ832" s="44"/>
      <c r="FR832" s="44"/>
      <c r="FS832" s="44"/>
      <c r="FT832" s="44"/>
      <c r="FU832" s="44"/>
      <c r="FV832" s="44"/>
      <c r="FW832" s="44"/>
      <c r="FX832" s="44"/>
      <c r="FY832" s="44"/>
      <c r="FZ832" s="44"/>
      <c r="GA832" s="44"/>
      <c r="GB832" s="44"/>
      <c r="GC832" s="44"/>
      <c r="GD832" s="44"/>
      <c r="GE832" s="44"/>
      <c r="GF832" s="44"/>
      <c r="GG832" s="44"/>
      <c r="GH832" s="44"/>
      <c r="GI832" s="44"/>
      <c r="GJ832" s="44"/>
      <c r="GK832" s="44"/>
      <c r="GL832" s="44"/>
      <c r="GM832" s="44"/>
      <c r="GN832" s="44"/>
      <c r="GO832" s="44"/>
      <c r="GP832" s="44"/>
      <c r="GQ832" s="44"/>
      <c r="GR832" s="44"/>
      <c r="GS832" s="44"/>
      <c r="GT832" s="44"/>
      <c r="GU832" s="44"/>
      <c r="GV832" s="44"/>
      <c r="GW832" s="44"/>
      <c r="GX832" s="44"/>
      <c r="GY832" s="44"/>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4"/>
      <c r="HZ832" s="44"/>
      <c r="IA832" s="44"/>
      <c r="IB832" s="44"/>
      <c r="IC832" s="44"/>
      <c r="ID832" s="44"/>
      <c r="IE832" s="44"/>
      <c r="IF832" s="44"/>
      <c r="IG832" s="44"/>
      <c r="IH832" s="44"/>
      <c r="II832" s="44"/>
      <c r="IJ832" s="44"/>
      <c r="IK832" s="44"/>
      <c r="IL832" s="44"/>
      <c r="IM832" s="44"/>
      <c r="IN832" s="44"/>
      <c r="IO832" s="44"/>
      <c r="IP832" s="44"/>
      <c r="IQ832" s="44"/>
      <c r="IR832" s="44"/>
      <c r="IS832" s="44"/>
      <c r="IT832" s="44"/>
      <c r="IU832" s="44"/>
      <c r="IV832" s="44"/>
      <c r="IW832" s="44"/>
      <c r="IX832" s="44"/>
      <c r="IY832" s="44"/>
      <c r="IZ832" s="44"/>
      <c r="JA832" s="44"/>
      <c r="JB832" s="44"/>
      <c r="JC832" s="44"/>
      <c r="JD832" s="44"/>
      <c r="JE832" s="44"/>
      <c r="JF832" s="44"/>
      <c r="JG832" s="44"/>
      <c r="JH832" s="44"/>
      <c r="JI832" s="44"/>
      <c r="JJ832" s="44"/>
      <c r="JK832" s="44"/>
      <c r="JL832" s="44"/>
      <c r="JM832" s="44"/>
      <c r="JN832" s="44"/>
      <c r="JO832" s="44"/>
      <c r="JP832" s="44"/>
      <c r="JQ832" s="44"/>
      <c r="JR832" s="44"/>
      <c r="JS832" s="44"/>
      <c r="JT832" s="44"/>
      <c r="JU832" s="44"/>
      <c r="JV832" s="44"/>
      <c r="JW832" s="44"/>
      <c r="JX832" s="44"/>
      <c r="JY832" s="44"/>
      <c r="JZ832" s="44"/>
      <c r="KA832" s="44"/>
      <c r="KB832" s="44"/>
      <c r="KC832" s="44"/>
    </row>
    <row r="833" spans="1:289" x14ac:dyDescent="0.2">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44"/>
      <c r="FG833" s="44"/>
      <c r="FH833" s="44"/>
      <c r="FI833" s="44"/>
      <c r="FJ833" s="44"/>
      <c r="FK833" s="44"/>
      <c r="FL833" s="44"/>
      <c r="FM833" s="44"/>
      <c r="FN833" s="44"/>
      <c r="FO833" s="44"/>
      <c r="FP833" s="44"/>
      <c r="FQ833" s="44"/>
      <c r="FR833" s="44"/>
      <c r="FS833" s="44"/>
      <c r="FT833" s="44"/>
      <c r="FU833" s="44"/>
      <c r="FV833" s="44"/>
      <c r="FW833" s="44"/>
      <c r="FX833" s="44"/>
      <c r="FY833" s="44"/>
      <c r="FZ833" s="44"/>
      <c r="GA833" s="44"/>
      <c r="GB833" s="44"/>
      <c r="GC833" s="44"/>
      <c r="GD833" s="44"/>
      <c r="GE833" s="44"/>
      <c r="GF833" s="44"/>
      <c r="GG833" s="44"/>
      <c r="GH833" s="44"/>
      <c r="GI833" s="44"/>
      <c r="GJ833" s="44"/>
      <c r="GK833" s="44"/>
      <c r="GL833" s="44"/>
      <c r="GM833" s="44"/>
      <c r="GN833" s="44"/>
      <c r="GO833" s="44"/>
      <c r="GP833" s="44"/>
      <c r="GQ833" s="44"/>
      <c r="GR833" s="44"/>
      <c r="GS833" s="44"/>
      <c r="GT833" s="44"/>
      <c r="GU833" s="44"/>
      <c r="GV833" s="44"/>
      <c r="GW833" s="44"/>
      <c r="GX833" s="44"/>
      <c r="GY833" s="44"/>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4"/>
      <c r="HZ833" s="44"/>
      <c r="IA833" s="44"/>
      <c r="IB833" s="44"/>
      <c r="IC833" s="44"/>
      <c r="ID833" s="44"/>
      <c r="IE833" s="44"/>
      <c r="IF833" s="44"/>
      <c r="IG833" s="44"/>
      <c r="IH833" s="44"/>
      <c r="II833" s="44"/>
      <c r="IJ833" s="44"/>
      <c r="IK833" s="44"/>
      <c r="IL833" s="44"/>
      <c r="IM833" s="44"/>
      <c r="IN833" s="44"/>
      <c r="IO833" s="44"/>
      <c r="IP833" s="44"/>
      <c r="IQ833" s="44"/>
      <c r="IR833" s="44"/>
      <c r="IS833" s="44"/>
      <c r="IT833" s="44"/>
      <c r="IU833" s="44"/>
      <c r="IV833" s="44"/>
      <c r="IW833" s="44"/>
      <c r="IX833" s="44"/>
      <c r="IY833" s="44"/>
      <c r="IZ833" s="44"/>
      <c r="JA833" s="44"/>
      <c r="JB833" s="44"/>
      <c r="JC833" s="44"/>
      <c r="JD833" s="44"/>
      <c r="JE833" s="44"/>
      <c r="JF833" s="44"/>
      <c r="JG833" s="44"/>
      <c r="JH833" s="44"/>
      <c r="JI833" s="44"/>
      <c r="JJ833" s="44"/>
      <c r="JK833" s="44"/>
      <c r="JL833" s="44"/>
      <c r="JM833" s="44"/>
      <c r="JN833" s="44"/>
      <c r="JO833" s="44"/>
      <c r="JP833" s="44"/>
      <c r="JQ833" s="44"/>
      <c r="JR833" s="44"/>
      <c r="JS833" s="44"/>
      <c r="JT833" s="44"/>
      <c r="JU833" s="44"/>
      <c r="JV833" s="44"/>
      <c r="JW833" s="44"/>
      <c r="JX833" s="44"/>
      <c r="JY833" s="44"/>
      <c r="JZ833" s="44"/>
      <c r="KA833" s="44"/>
      <c r="KB833" s="44"/>
      <c r="KC833" s="44"/>
    </row>
    <row r="834" spans="1:289" x14ac:dyDescent="0.2">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44"/>
      <c r="FG834" s="44"/>
      <c r="FH834" s="44"/>
      <c r="FI834" s="44"/>
      <c r="FJ834" s="44"/>
      <c r="FK834" s="44"/>
      <c r="FL834" s="44"/>
      <c r="FM834" s="44"/>
      <c r="FN834" s="44"/>
      <c r="FO834" s="44"/>
      <c r="FP834" s="44"/>
      <c r="FQ834" s="44"/>
      <c r="FR834" s="44"/>
      <c r="FS834" s="44"/>
      <c r="FT834" s="44"/>
      <c r="FU834" s="44"/>
      <c r="FV834" s="44"/>
      <c r="FW834" s="44"/>
      <c r="FX834" s="44"/>
      <c r="FY834" s="44"/>
      <c r="FZ834" s="44"/>
      <c r="GA834" s="44"/>
      <c r="GB834" s="44"/>
      <c r="GC834" s="44"/>
      <c r="GD834" s="44"/>
      <c r="GE834" s="44"/>
      <c r="GF834" s="44"/>
      <c r="GG834" s="44"/>
      <c r="GH834" s="44"/>
      <c r="GI834" s="44"/>
      <c r="GJ834" s="44"/>
      <c r="GK834" s="44"/>
      <c r="GL834" s="44"/>
      <c r="GM834" s="44"/>
      <c r="GN834" s="44"/>
      <c r="GO834" s="44"/>
      <c r="GP834" s="44"/>
      <c r="GQ834" s="44"/>
      <c r="GR834" s="44"/>
      <c r="GS834" s="44"/>
      <c r="GT834" s="44"/>
      <c r="GU834" s="44"/>
      <c r="GV834" s="44"/>
      <c r="GW834" s="44"/>
      <c r="GX834" s="44"/>
      <c r="GY834" s="44"/>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4"/>
      <c r="HZ834" s="44"/>
      <c r="IA834" s="44"/>
      <c r="IB834" s="44"/>
      <c r="IC834" s="44"/>
      <c r="ID834" s="44"/>
      <c r="IE834" s="44"/>
      <c r="IF834" s="44"/>
      <c r="IG834" s="44"/>
      <c r="IH834" s="44"/>
      <c r="II834" s="44"/>
      <c r="IJ834" s="44"/>
      <c r="IK834" s="44"/>
      <c r="IL834" s="44"/>
      <c r="IM834" s="44"/>
      <c r="IN834" s="44"/>
      <c r="IO834" s="44"/>
      <c r="IP834" s="44"/>
      <c r="IQ834" s="44"/>
      <c r="IR834" s="44"/>
      <c r="IS834" s="44"/>
      <c r="IT834" s="44"/>
      <c r="IU834" s="44"/>
      <c r="IV834" s="44"/>
      <c r="IW834" s="44"/>
      <c r="IX834" s="44"/>
      <c r="IY834" s="44"/>
      <c r="IZ834" s="44"/>
      <c r="JA834" s="44"/>
      <c r="JB834" s="44"/>
      <c r="JC834" s="44"/>
      <c r="JD834" s="44"/>
      <c r="JE834" s="44"/>
      <c r="JF834" s="44"/>
      <c r="JG834" s="44"/>
      <c r="JH834" s="44"/>
      <c r="JI834" s="44"/>
      <c r="JJ834" s="44"/>
      <c r="JK834" s="44"/>
      <c r="JL834" s="44"/>
      <c r="JM834" s="44"/>
      <c r="JN834" s="44"/>
      <c r="JO834" s="44"/>
      <c r="JP834" s="44"/>
      <c r="JQ834" s="44"/>
      <c r="JR834" s="44"/>
      <c r="JS834" s="44"/>
      <c r="JT834" s="44"/>
      <c r="JU834" s="44"/>
      <c r="JV834" s="44"/>
      <c r="JW834" s="44"/>
      <c r="JX834" s="44"/>
      <c r="JY834" s="44"/>
      <c r="JZ834" s="44"/>
      <c r="KA834" s="44"/>
      <c r="KB834" s="44"/>
      <c r="KC834" s="44"/>
    </row>
    <row r="835" spans="1:289" x14ac:dyDescent="0.2">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44"/>
      <c r="FG835" s="44"/>
      <c r="FH835" s="44"/>
      <c r="FI835" s="44"/>
      <c r="FJ835" s="44"/>
      <c r="FK835" s="44"/>
      <c r="FL835" s="44"/>
      <c r="FM835" s="44"/>
      <c r="FN835" s="44"/>
      <c r="FO835" s="44"/>
      <c r="FP835" s="44"/>
      <c r="FQ835" s="44"/>
      <c r="FR835" s="44"/>
      <c r="FS835" s="44"/>
      <c r="FT835" s="44"/>
      <c r="FU835" s="44"/>
      <c r="FV835" s="44"/>
      <c r="FW835" s="44"/>
      <c r="FX835" s="44"/>
      <c r="FY835" s="44"/>
      <c r="FZ835" s="44"/>
      <c r="GA835" s="44"/>
      <c r="GB835" s="44"/>
      <c r="GC835" s="44"/>
      <c r="GD835" s="44"/>
      <c r="GE835" s="44"/>
      <c r="GF835" s="44"/>
      <c r="GG835" s="44"/>
      <c r="GH835" s="44"/>
      <c r="GI835" s="44"/>
      <c r="GJ835" s="44"/>
      <c r="GK835" s="44"/>
      <c r="GL835" s="44"/>
      <c r="GM835" s="44"/>
      <c r="GN835" s="44"/>
      <c r="GO835" s="44"/>
      <c r="GP835" s="44"/>
      <c r="GQ835" s="44"/>
      <c r="GR835" s="44"/>
      <c r="GS835" s="44"/>
      <c r="GT835" s="44"/>
      <c r="GU835" s="44"/>
      <c r="GV835" s="44"/>
      <c r="GW835" s="44"/>
      <c r="GX835" s="44"/>
      <c r="GY835" s="44"/>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4"/>
      <c r="HZ835" s="44"/>
      <c r="IA835" s="44"/>
      <c r="IB835" s="44"/>
      <c r="IC835" s="44"/>
      <c r="ID835" s="44"/>
      <c r="IE835" s="44"/>
      <c r="IF835" s="44"/>
      <c r="IG835" s="44"/>
      <c r="IH835" s="44"/>
      <c r="II835" s="44"/>
      <c r="IJ835" s="44"/>
      <c r="IK835" s="44"/>
      <c r="IL835" s="44"/>
      <c r="IM835" s="44"/>
      <c r="IN835" s="44"/>
      <c r="IO835" s="44"/>
      <c r="IP835" s="44"/>
      <c r="IQ835" s="44"/>
      <c r="IR835" s="44"/>
      <c r="IS835" s="44"/>
      <c r="IT835" s="44"/>
      <c r="IU835" s="44"/>
      <c r="IV835" s="44"/>
      <c r="IW835" s="44"/>
      <c r="IX835" s="44"/>
      <c r="IY835" s="44"/>
      <c r="IZ835" s="44"/>
      <c r="JA835" s="44"/>
      <c r="JB835" s="44"/>
      <c r="JC835" s="44"/>
      <c r="JD835" s="44"/>
      <c r="JE835" s="44"/>
      <c r="JF835" s="44"/>
      <c r="JG835" s="44"/>
      <c r="JH835" s="44"/>
      <c r="JI835" s="44"/>
      <c r="JJ835" s="44"/>
      <c r="JK835" s="44"/>
      <c r="JL835" s="44"/>
      <c r="JM835" s="44"/>
      <c r="JN835" s="44"/>
      <c r="JO835" s="44"/>
      <c r="JP835" s="44"/>
      <c r="JQ835" s="44"/>
      <c r="JR835" s="44"/>
      <c r="JS835" s="44"/>
      <c r="JT835" s="44"/>
      <c r="JU835" s="44"/>
      <c r="JV835" s="44"/>
      <c r="JW835" s="44"/>
      <c r="JX835" s="44"/>
      <c r="JY835" s="44"/>
      <c r="JZ835" s="44"/>
      <c r="KA835" s="44"/>
      <c r="KB835" s="44"/>
      <c r="KC835" s="44"/>
    </row>
    <row r="836" spans="1:289" x14ac:dyDescent="0.2">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44"/>
      <c r="FG836" s="44"/>
      <c r="FH836" s="44"/>
      <c r="FI836" s="44"/>
      <c r="FJ836" s="44"/>
      <c r="FK836" s="44"/>
      <c r="FL836" s="44"/>
      <c r="FM836" s="44"/>
      <c r="FN836" s="44"/>
      <c r="FO836" s="44"/>
      <c r="FP836" s="44"/>
      <c r="FQ836" s="44"/>
      <c r="FR836" s="44"/>
      <c r="FS836" s="44"/>
      <c r="FT836" s="44"/>
      <c r="FU836" s="44"/>
      <c r="FV836" s="44"/>
      <c r="FW836" s="44"/>
      <c r="FX836" s="44"/>
      <c r="FY836" s="44"/>
      <c r="FZ836" s="44"/>
      <c r="GA836" s="44"/>
      <c r="GB836" s="44"/>
      <c r="GC836" s="44"/>
      <c r="GD836" s="44"/>
      <c r="GE836" s="44"/>
      <c r="GF836" s="44"/>
      <c r="GG836" s="44"/>
      <c r="GH836" s="44"/>
      <c r="GI836" s="44"/>
      <c r="GJ836" s="44"/>
      <c r="GK836" s="44"/>
      <c r="GL836" s="44"/>
      <c r="GM836" s="44"/>
      <c r="GN836" s="44"/>
      <c r="GO836" s="44"/>
      <c r="GP836" s="44"/>
      <c r="GQ836" s="44"/>
      <c r="GR836" s="44"/>
      <c r="GS836" s="44"/>
      <c r="GT836" s="44"/>
      <c r="GU836" s="44"/>
      <c r="GV836" s="44"/>
      <c r="GW836" s="44"/>
      <c r="GX836" s="44"/>
      <c r="GY836" s="44"/>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4"/>
      <c r="HZ836" s="44"/>
      <c r="IA836" s="44"/>
      <c r="IB836" s="44"/>
      <c r="IC836" s="44"/>
      <c r="ID836" s="44"/>
      <c r="IE836" s="44"/>
      <c r="IF836" s="44"/>
      <c r="IG836" s="44"/>
      <c r="IH836" s="44"/>
      <c r="II836" s="44"/>
      <c r="IJ836" s="44"/>
      <c r="IK836" s="44"/>
      <c r="IL836" s="44"/>
      <c r="IM836" s="44"/>
      <c r="IN836" s="44"/>
      <c r="IO836" s="44"/>
      <c r="IP836" s="44"/>
      <c r="IQ836" s="44"/>
      <c r="IR836" s="44"/>
      <c r="IS836" s="44"/>
      <c r="IT836" s="44"/>
      <c r="IU836" s="44"/>
      <c r="IV836" s="44"/>
      <c r="IW836" s="44"/>
      <c r="IX836" s="44"/>
      <c r="IY836" s="44"/>
      <c r="IZ836" s="44"/>
      <c r="JA836" s="44"/>
      <c r="JB836" s="44"/>
      <c r="JC836" s="44"/>
      <c r="JD836" s="44"/>
      <c r="JE836" s="44"/>
      <c r="JF836" s="44"/>
      <c r="JG836" s="44"/>
      <c r="JH836" s="44"/>
      <c r="JI836" s="44"/>
      <c r="JJ836" s="44"/>
      <c r="JK836" s="44"/>
      <c r="JL836" s="44"/>
      <c r="JM836" s="44"/>
      <c r="JN836" s="44"/>
      <c r="JO836" s="44"/>
      <c r="JP836" s="44"/>
      <c r="JQ836" s="44"/>
      <c r="JR836" s="44"/>
      <c r="JS836" s="44"/>
      <c r="JT836" s="44"/>
      <c r="JU836" s="44"/>
      <c r="JV836" s="44"/>
      <c r="JW836" s="44"/>
      <c r="JX836" s="44"/>
      <c r="JY836" s="44"/>
      <c r="JZ836" s="44"/>
      <c r="KA836" s="44"/>
      <c r="KB836" s="44"/>
      <c r="KC836" s="44"/>
    </row>
    <row r="837" spans="1:289" x14ac:dyDescent="0.2">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44"/>
      <c r="FG837" s="44"/>
      <c r="FH837" s="44"/>
      <c r="FI837" s="44"/>
      <c r="FJ837" s="44"/>
      <c r="FK837" s="44"/>
      <c r="FL837" s="44"/>
      <c r="FM837" s="44"/>
      <c r="FN837" s="44"/>
      <c r="FO837" s="44"/>
      <c r="FP837" s="44"/>
      <c r="FQ837" s="44"/>
      <c r="FR837" s="44"/>
      <c r="FS837" s="44"/>
      <c r="FT837" s="44"/>
      <c r="FU837" s="44"/>
      <c r="FV837" s="44"/>
      <c r="FW837" s="44"/>
      <c r="FX837" s="44"/>
      <c r="FY837" s="44"/>
      <c r="FZ837" s="44"/>
      <c r="GA837" s="44"/>
      <c r="GB837" s="44"/>
      <c r="GC837" s="44"/>
      <c r="GD837" s="44"/>
      <c r="GE837" s="44"/>
      <c r="GF837" s="44"/>
      <c r="GG837" s="44"/>
      <c r="GH837" s="44"/>
      <c r="GI837" s="44"/>
      <c r="GJ837" s="44"/>
      <c r="GK837" s="44"/>
      <c r="GL837" s="44"/>
      <c r="GM837" s="44"/>
      <c r="GN837" s="44"/>
      <c r="GO837" s="44"/>
      <c r="GP837" s="44"/>
      <c r="GQ837" s="44"/>
      <c r="GR837" s="44"/>
      <c r="GS837" s="44"/>
      <c r="GT837" s="44"/>
      <c r="GU837" s="44"/>
      <c r="GV837" s="44"/>
      <c r="GW837" s="44"/>
      <c r="GX837" s="44"/>
      <c r="GY837" s="44"/>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4"/>
      <c r="HZ837" s="44"/>
      <c r="IA837" s="44"/>
      <c r="IB837" s="44"/>
      <c r="IC837" s="44"/>
      <c r="ID837" s="44"/>
      <c r="IE837" s="44"/>
      <c r="IF837" s="44"/>
      <c r="IG837" s="44"/>
      <c r="IH837" s="44"/>
      <c r="II837" s="44"/>
      <c r="IJ837" s="44"/>
      <c r="IK837" s="44"/>
      <c r="IL837" s="44"/>
      <c r="IM837" s="44"/>
      <c r="IN837" s="44"/>
      <c r="IO837" s="44"/>
      <c r="IP837" s="44"/>
      <c r="IQ837" s="44"/>
      <c r="IR837" s="44"/>
      <c r="IS837" s="44"/>
      <c r="IT837" s="44"/>
      <c r="IU837" s="44"/>
      <c r="IV837" s="44"/>
      <c r="IW837" s="44"/>
      <c r="IX837" s="44"/>
      <c r="IY837" s="44"/>
      <c r="IZ837" s="44"/>
      <c r="JA837" s="44"/>
      <c r="JB837" s="44"/>
      <c r="JC837" s="44"/>
      <c r="JD837" s="44"/>
      <c r="JE837" s="44"/>
      <c r="JF837" s="44"/>
      <c r="JG837" s="44"/>
      <c r="JH837" s="44"/>
      <c r="JI837" s="44"/>
      <c r="JJ837" s="44"/>
      <c r="JK837" s="44"/>
      <c r="JL837" s="44"/>
      <c r="JM837" s="44"/>
      <c r="JN837" s="44"/>
      <c r="JO837" s="44"/>
      <c r="JP837" s="44"/>
      <c r="JQ837" s="44"/>
      <c r="JR837" s="44"/>
      <c r="JS837" s="44"/>
      <c r="JT837" s="44"/>
      <c r="JU837" s="44"/>
      <c r="JV837" s="44"/>
      <c r="JW837" s="44"/>
      <c r="JX837" s="44"/>
      <c r="JY837" s="44"/>
      <c r="JZ837" s="44"/>
      <c r="KA837" s="44"/>
      <c r="KB837" s="44"/>
      <c r="KC837" s="44"/>
    </row>
    <row r="838" spans="1:289" x14ac:dyDescent="0.2">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44"/>
      <c r="FG838" s="44"/>
      <c r="FH838" s="44"/>
      <c r="FI838" s="44"/>
      <c r="FJ838" s="44"/>
      <c r="FK838" s="44"/>
      <c r="FL838" s="44"/>
      <c r="FM838" s="44"/>
      <c r="FN838" s="44"/>
      <c r="FO838" s="44"/>
      <c r="FP838" s="44"/>
      <c r="FQ838" s="44"/>
      <c r="FR838" s="44"/>
      <c r="FS838" s="44"/>
      <c r="FT838" s="44"/>
      <c r="FU838" s="44"/>
      <c r="FV838" s="44"/>
      <c r="FW838" s="44"/>
      <c r="FX838" s="44"/>
      <c r="FY838" s="44"/>
      <c r="FZ838" s="44"/>
      <c r="GA838" s="44"/>
      <c r="GB838" s="44"/>
      <c r="GC838" s="44"/>
      <c r="GD838" s="44"/>
      <c r="GE838" s="44"/>
      <c r="GF838" s="44"/>
      <c r="GG838" s="44"/>
      <c r="GH838" s="44"/>
      <c r="GI838" s="44"/>
      <c r="GJ838" s="44"/>
      <c r="GK838" s="44"/>
      <c r="GL838" s="44"/>
      <c r="GM838" s="44"/>
      <c r="GN838" s="44"/>
      <c r="GO838" s="44"/>
      <c r="GP838" s="44"/>
      <c r="GQ838" s="44"/>
      <c r="GR838" s="44"/>
      <c r="GS838" s="44"/>
      <c r="GT838" s="44"/>
      <c r="GU838" s="44"/>
      <c r="GV838" s="44"/>
      <c r="GW838" s="44"/>
      <c r="GX838" s="44"/>
      <c r="GY838" s="44"/>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4"/>
      <c r="HZ838" s="44"/>
      <c r="IA838" s="44"/>
      <c r="IB838" s="44"/>
      <c r="IC838" s="44"/>
      <c r="ID838" s="44"/>
      <c r="IE838" s="44"/>
      <c r="IF838" s="44"/>
      <c r="IG838" s="44"/>
      <c r="IH838" s="44"/>
      <c r="II838" s="44"/>
      <c r="IJ838" s="44"/>
      <c r="IK838" s="44"/>
      <c r="IL838" s="44"/>
      <c r="IM838" s="44"/>
      <c r="IN838" s="44"/>
      <c r="IO838" s="44"/>
      <c r="IP838" s="44"/>
      <c r="IQ838" s="44"/>
      <c r="IR838" s="44"/>
      <c r="IS838" s="44"/>
      <c r="IT838" s="44"/>
      <c r="IU838" s="44"/>
      <c r="IV838" s="44"/>
      <c r="IW838" s="44"/>
      <c r="IX838" s="44"/>
      <c r="IY838" s="44"/>
      <c r="IZ838" s="44"/>
      <c r="JA838" s="44"/>
      <c r="JB838" s="44"/>
      <c r="JC838" s="44"/>
      <c r="JD838" s="44"/>
      <c r="JE838" s="44"/>
      <c r="JF838" s="44"/>
      <c r="JG838" s="44"/>
      <c r="JH838" s="44"/>
      <c r="JI838" s="44"/>
      <c r="JJ838" s="44"/>
      <c r="JK838" s="44"/>
      <c r="JL838" s="44"/>
      <c r="JM838" s="44"/>
      <c r="JN838" s="44"/>
      <c r="JO838" s="44"/>
      <c r="JP838" s="44"/>
      <c r="JQ838" s="44"/>
      <c r="JR838" s="44"/>
      <c r="JS838" s="44"/>
      <c r="JT838" s="44"/>
      <c r="JU838" s="44"/>
      <c r="JV838" s="44"/>
      <c r="JW838" s="44"/>
      <c r="JX838" s="44"/>
      <c r="JY838" s="44"/>
      <c r="JZ838" s="44"/>
      <c r="KA838" s="44"/>
      <c r="KB838" s="44"/>
      <c r="KC838" s="44"/>
    </row>
    <row r="839" spans="1:289" x14ac:dyDescent="0.2">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44"/>
      <c r="FG839" s="44"/>
      <c r="FH839" s="44"/>
      <c r="FI839" s="44"/>
      <c r="FJ839" s="44"/>
      <c r="FK839" s="44"/>
      <c r="FL839" s="44"/>
      <c r="FM839" s="44"/>
      <c r="FN839" s="44"/>
      <c r="FO839" s="44"/>
      <c r="FP839" s="44"/>
      <c r="FQ839" s="44"/>
      <c r="FR839" s="44"/>
      <c r="FS839" s="44"/>
      <c r="FT839" s="44"/>
      <c r="FU839" s="44"/>
      <c r="FV839" s="44"/>
      <c r="FW839" s="44"/>
      <c r="FX839" s="44"/>
      <c r="FY839" s="44"/>
      <c r="FZ839" s="44"/>
      <c r="GA839" s="44"/>
      <c r="GB839" s="44"/>
      <c r="GC839" s="44"/>
      <c r="GD839" s="44"/>
      <c r="GE839" s="44"/>
      <c r="GF839" s="44"/>
      <c r="GG839" s="44"/>
      <c r="GH839" s="44"/>
      <c r="GI839" s="44"/>
      <c r="GJ839" s="44"/>
      <c r="GK839" s="44"/>
      <c r="GL839" s="44"/>
      <c r="GM839" s="44"/>
      <c r="GN839" s="44"/>
      <c r="GO839" s="44"/>
      <c r="GP839" s="44"/>
      <c r="GQ839" s="44"/>
      <c r="GR839" s="44"/>
      <c r="GS839" s="44"/>
      <c r="GT839" s="44"/>
      <c r="GU839" s="44"/>
      <c r="GV839" s="44"/>
      <c r="GW839" s="44"/>
      <c r="GX839" s="44"/>
      <c r="GY839" s="44"/>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4"/>
      <c r="HZ839" s="44"/>
      <c r="IA839" s="44"/>
      <c r="IB839" s="44"/>
      <c r="IC839" s="44"/>
      <c r="ID839" s="44"/>
      <c r="IE839" s="44"/>
      <c r="IF839" s="44"/>
      <c r="IG839" s="44"/>
      <c r="IH839" s="44"/>
      <c r="II839" s="44"/>
      <c r="IJ839" s="44"/>
      <c r="IK839" s="44"/>
      <c r="IL839" s="44"/>
      <c r="IM839" s="44"/>
      <c r="IN839" s="44"/>
      <c r="IO839" s="44"/>
      <c r="IP839" s="44"/>
      <c r="IQ839" s="44"/>
      <c r="IR839" s="44"/>
      <c r="IS839" s="44"/>
      <c r="IT839" s="44"/>
      <c r="IU839" s="44"/>
      <c r="IV839" s="44"/>
      <c r="IW839" s="44"/>
      <c r="IX839" s="44"/>
      <c r="IY839" s="44"/>
      <c r="IZ839" s="44"/>
      <c r="JA839" s="44"/>
      <c r="JB839" s="44"/>
      <c r="JC839" s="44"/>
      <c r="JD839" s="44"/>
      <c r="JE839" s="44"/>
      <c r="JF839" s="44"/>
      <c r="JG839" s="44"/>
      <c r="JH839" s="44"/>
      <c r="JI839" s="44"/>
      <c r="JJ839" s="44"/>
      <c r="JK839" s="44"/>
      <c r="JL839" s="44"/>
      <c r="JM839" s="44"/>
      <c r="JN839" s="44"/>
      <c r="JO839" s="44"/>
      <c r="JP839" s="44"/>
      <c r="JQ839" s="44"/>
      <c r="JR839" s="44"/>
      <c r="JS839" s="44"/>
      <c r="JT839" s="44"/>
      <c r="JU839" s="44"/>
      <c r="JV839" s="44"/>
      <c r="JW839" s="44"/>
      <c r="JX839" s="44"/>
      <c r="JY839" s="44"/>
      <c r="JZ839" s="44"/>
      <c r="KA839" s="44"/>
      <c r="KB839" s="44"/>
      <c r="KC839" s="44"/>
    </row>
    <row r="840" spans="1:289" x14ac:dyDescent="0.2">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44"/>
      <c r="FG840" s="44"/>
      <c r="FH840" s="44"/>
      <c r="FI840" s="44"/>
      <c r="FJ840" s="44"/>
      <c r="FK840" s="44"/>
      <c r="FL840" s="44"/>
      <c r="FM840" s="44"/>
      <c r="FN840" s="44"/>
      <c r="FO840" s="44"/>
      <c r="FP840" s="44"/>
      <c r="FQ840" s="44"/>
      <c r="FR840" s="44"/>
      <c r="FS840" s="44"/>
      <c r="FT840" s="44"/>
      <c r="FU840" s="44"/>
      <c r="FV840" s="44"/>
      <c r="FW840" s="44"/>
      <c r="FX840" s="44"/>
      <c r="FY840" s="44"/>
      <c r="FZ840" s="44"/>
      <c r="GA840" s="44"/>
      <c r="GB840" s="44"/>
      <c r="GC840" s="44"/>
      <c r="GD840" s="44"/>
      <c r="GE840" s="44"/>
      <c r="GF840" s="44"/>
      <c r="GG840" s="44"/>
      <c r="GH840" s="44"/>
      <c r="GI840" s="44"/>
      <c r="GJ840" s="44"/>
      <c r="GK840" s="44"/>
      <c r="GL840" s="44"/>
      <c r="GM840" s="44"/>
      <c r="GN840" s="44"/>
      <c r="GO840" s="44"/>
      <c r="GP840" s="44"/>
      <c r="GQ840" s="44"/>
      <c r="GR840" s="44"/>
      <c r="GS840" s="44"/>
      <c r="GT840" s="44"/>
      <c r="GU840" s="44"/>
      <c r="GV840" s="44"/>
      <c r="GW840" s="44"/>
      <c r="GX840" s="44"/>
      <c r="GY840" s="44"/>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4"/>
      <c r="HZ840" s="44"/>
      <c r="IA840" s="44"/>
      <c r="IB840" s="44"/>
      <c r="IC840" s="44"/>
      <c r="ID840" s="44"/>
      <c r="IE840" s="44"/>
      <c r="IF840" s="44"/>
      <c r="IG840" s="44"/>
      <c r="IH840" s="44"/>
      <c r="II840" s="44"/>
      <c r="IJ840" s="44"/>
      <c r="IK840" s="44"/>
      <c r="IL840" s="44"/>
      <c r="IM840" s="44"/>
      <c r="IN840" s="44"/>
      <c r="IO840" s="44"/>
      <c r="IP840" s="44"/>
      <c r="IQ840" s="44"/>
      <c r="IR840" s="44"/>
      <c r="IS840" s="44"/>
      <c r="IT840" s="44"/>
      <c r="IU840" s="44"/>
      <c r="IV840" s="44"/>
      <c r="IW840" s="44"/>
      <c r="IX840" s="44"/>
      <c r="IY840" s="44"/>
      <c r="IZ840" s="44"/>
      <c r="JA840" s="44"/>
      <c r="JB840" s="44"/>
      <c r="JC840" s="44"/>
      <c r="JD840" s="44"/>
      <c r="JE840" s="44"/>
      <c r="JF840" s="44"/>
      <c r="JG840" s="44"/>
      <c r="JH840" s="44"/>
      <c r="JI840" s="44"/>
      <c r="JJ840" s="44"/>
      <c r="JK840" s="44"/>
      <c r="JL840" s="44"/>
      <c r="JM840" s="44"/>
      <c r="JN840" s="44"/>
      <c r="JO840" s="44"/>
      <c r="JP840" s="44"/>
      <c r="JQ840" s="44"/>
      <c r="JR840" s="44"/>
      <c r="JS840" s="44"/>
      <c r="JT840" s="44"/>
      <c r="JU840" s="44"/>
      <c r="JV840" s="44"/>
      <c r="JW840" s="44"/>
      <c r="JX840" s="44"/>
      <c r="JY840" s="44"/>
      <c r="JZ840" s="44"/>
      <c r="KA840" s="44"/>
      <c r="KB840" s="44"/>
      <c r="KC840" s="44"/>
    </row>
    <row r="841" spans="1:289" x14ac:dyDescent="0.2">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44"/>
      <c r="FG841" s="44"/>
      <c r="FH841" s="44"/>
      <c r="FI841" s="44"/>
      <c r="FJ841" s="44"/>
      <c r="FK841" s="44"/>
      <c r="FL841" s="44"/>
      <c r="FM841" s="44"/>
      <c r="FN841" s="44"/>
      <c r="FO841" s="44"/>
      <c r="FP841" s="44"/>
      <c r="FQ841" s="44"/>
      <c r="FR841" s="44"/>
      <c r="FS841" s="44"/>
      <c r="FT841" s="44"/>
      <c r="FU841" s="44"/>
      <c r="FV841" s="44"/>
      <c r="FW841" s="44"/>
      <c r="FX841" s="44"/>
      <c r="FY841" s="44"/>
      <c r="FZ841" s="44"/>
      <c r="GA841" s="44"/>
      <c r="GB841" s="44"/>
      <c r="GC841" s="44"/>
      <c r="GD841" s="44"/>
      <c r="GE841" s="44"/>
      <c r="GF841" s="44"/>
      <c r="GG841" s="44"/>
      <c r="GH841" s="44"/>
      <c r="GI841" s="44"/>
      <c r="GJ841" s="44"/>
      <c r="GK841" s="44"/>
      <c r="GL841" s="44"/>
      <c r="GM841" s="44"/>
      <c r="GN841" s="44"/>
      <c r="GO841" s="44"/>
      <c r="GP841" s="44"/>
      <c r="GQ841" s="44"/>
      <c r="GR841" s="44"/>
      <c r="GS841" s="44"/>
      <c r="GT841" s="44"/>
      <c r="GU841" s="44"/>
      <c r="GV841" s="44"/>
      <c r="GW841" s="44"/>
      <c r="GX841" s="44"/>
      <c r="GY841" s="44"/>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4"/>
      <c r="HZ841" s="44"/>
      <c r="IA841" s="44"/>
      <c r="IB841" s="44"/>
      <c r="IC841" s="44"/>
      <c r="ID841" s="44"/>
      <c r="IE841" s="44"/>
      <c r="IF841" s="44"/>
      <c r="IG841" s="44"/>
      <c r="IH841" s="44"/>
      <c r="II841" s="44"/>
      <c r="IJ841" s="44"/>
      <c r="IK841" s="44"/>
      <c r="IL841" s="44"/>
      <c r="IM841" s="44"/>
      <c r="IN841" s="44"/>
      <c r="IO841" s="44"/>
      <c r="IP841" s="44"/>
      <c r="IQ841" s="44"/>
      <c r="IR841" s="44"/>
      <c r="IS841" s="44"/>
      <c r="IT841" s="44"/>
      <c r="IU841" s="44"/>
      <c r="IV841" s="44"/>
      <c r="IW841" s="44"/>
      <c r="IX841" s="44"/>
      <c r="IY841" s="44"/>
      <c r="IZ841" s="44"/>
      <c r="JA841" s="44"/>
      <c r="JB841" s="44"/>
      <c r="JC841" s="44"/>
      <c r="JD841" s="44"/>
      <c r="JE841" s="44"/>
      <c r="JF841" s="44"/>
      <c r="JG841" s="44"/>
      <c r="JH841" s="44"/>
      <c r="JI841" s="44"/>
      <c r="JJ841" s="44"/>
      <c r="JK841" s="44"/>
      <c r="JL841" s="44"/>
      <c r="JM841" s="44"/>
      <c r="JN841" s="44"/>
      <c r="JO841" s="44"/>
      <c r="JP841" s="44"/>
      <c r="JQ841" s="44"/>
      <c r="JR841" s="44"/>
      <c r="JS841" s="44"/>
      <c r="JT841" s="44"/>
      <c r="JU841" s="44"/>
      <c r="JV841" s="44"/>
      <c r="JW841" s="44"/>
      <c r="JX841" s="44"/>
      <c r="JY841" s="44"/>
      <c r="JZ841" s="44"/>
      <c r="KA841" s="44"/>
      <c r="KB841" s="44"/>
      <c r="KC841" s="44"/>
    </row>
    <row r="842" spans="1:289" x14ac:dyDescent="0.2">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44"/>
      <c r="FG842" s="44"/>
      <c r="FH842" s="44"/>
      <c r="FI842" s="44"/>
      <c r="FJ842" s="44"/>
      <c r="FK842" s="44"/>
      <c r="FL842" s="44"/>
      <c r="FM842" s="44"/>
      <c r="FN842" s="44"/>
      <c r="FO842" s="44"/>
      <c r="FP842" s="44"/>
      <c r="FQ842" s="44"/>
      <c r="FR842" s="44"/>
      <c r="FS842" s="44"/>
      <c r="FT842" s="44"/>
      <c r="FU842" s="44"/>
      <c r="FV842" s="44"/>
      <c r="FW842" s="44"/>
      <c r="FX842" s="44"/>
      <c r="FY842" s="44"/>
      <c r="FZ842" s="44"/>
      <c r="GA842" s="44"/>
      <c r="GB842" s="44"/>
      <c r="GC842" s="44"/>
      <c r="GD842" s="44"/>
      <c r="GE842" s="44"/>
      <c r="GF842" s="44"/>
      <c r="GG842" s="44"/>
      <c r="GH842" s="44"/>
      <c r="GI842" s="44"/>
      <c r="GJ842" s="44"/>
      <c r="GK842" s="44"/>
      <c r="GL842" s="44"/>
      <c r="GM842" s="44"/>
      <c r="GN842" s="44"/>
      <c r="GO842" s="44"/>
      <c r="GP842" s="44"/>
      <c r="GQ842" s="44"/>
      <c r="GR842" s="44"/>
      <c r="GS842" s="44"/>
      <c r="GT842" s="44"/>
      <c r="GU842" s="44"/>
      <c r="GV842" s="44"/>
      <c r="GW842" s="44"/>
      <c r="GX842" s="44"/>
      <c r="GY842" s="44"/>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4"/>
      <c r="HZ842" s="44"/>
      <c r="IA842" s="44"/>
      <c r="IB842" s="44"/>
      <c r="IC842" s="44"/>
      <c r="ID842" s="44"/>
      <c r="IE842" s="44"/>
      <c r="IF842" s="44"/>
      <c r="IG842" s="44"/>
      <c r="IH842" s="44"/>
      <c r="II842" s="44"/>
      <c r="IJ842" s="44"/>
      <c r="IK842" s="44"/>
      <c r="IL842" s="44"/>
      <c r="IM842" s="44"/>
      <c r="IN842" s="44"/>
      <c r="IO842" s="44"/>
      <c r="IP842" s="44"/>
      <c r="IQ842" s="44"/>
      <c r="IR842" s="44"/>
      <c r="IS842" s="44"/>
      <c r="IT842" s="44"/>
      <c r="IU842" s="44"/>
      <c r="IV842" s="44"/>
      <c r="IW842" s="44"/>
      <c r="IX842" s="44"/>
      <c r="IY842" s="44"/>
      <c r="IZ842" s="44"/>
      <c r="JA842" s="44"/>
      <c r="JB842" s="44"/>
      <c r="JC842" s="44"/>
      <c r="JD842" s="44"/>
      <c r="JE842" s="44"/>
      <c r="JF842" s="44"/>
      <c r="JG842" s="44"/>
      <c r="JH842" s="44"/>
      <c r="JI842" s="44"/>
      <c r="JJ842" s="44"/>
      <c r="JK842" s="44"/>
      <c r="JL842" s="44"/>
      <c r="JM842" s="44"/>
      <c r="JN842" s="44"/>
      <c r="JO842" s="44"/>
      <c r="JP842" s="44"/>
      <c r="JQ842" s="44"/>
      <c r="JR842" s="44"/>
      <c r="JS842" s="44"/>
      <c r="JT842" s="44"/>
      <c r="JU842" s="44"/>
      <c r="JV842" s="44"/>
      <c r="JW842" s="44"/>
      <c r="JX842" s="44"/>
      <c r="JY842" s="44"/>
      <c r="JZ842" s="44"/>
      <c r="KA842" s="44"/>
      <c r="KB842" s="44"/>
      <c r="KC842" s="44"/>
    </row>
    <row r="843" spans="1:289" x14ac:dyDescent="0.2">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44"/>
      <c r="FG843" s="44"/>
      <c r="FH843" s="44"/>
      <c r="FI843" s="44"/>
      <c r="FJ843" s="44"/>
      <c r="FK843" s="44"/>
      <c r="FL843" s="44"/>
      <c r="FM843" s="44"/>
      <c r="FN843" s="44"/>
      <c r="FO843" s="44"/>
      <c r="FP843" s="44"/>
      <c r="FQ843" s="44"/>
      <c r="FR843" s="44"/>
      <c r="FS843" s="44"/>
      <c r="FT843" s="44"/>
      <c r="FU843" s="44"/>
      <c r="FV843" s="44"/>
      <c r="FW843" s="44"/>
      <c r="FX843" s="44"/>
      <c r="FY843" s="44"/>
      <c r="FZ843" s="44"/>
      <c r="GA843" s="44"/>
      <c r="GB843" s="44"/>
      <c r="GC843" s="44"/>
      <c r="GD843" s="44"/>
      <c r="GE843" s="44"/>
      <c r="GF843" s="44"/>
      <c r="GG843" s="44"/>
      <c r="GH843" s="44"/>
      <c r="GI843" s="44"/>
      <c r="GJ843" s="44"/>
      <c r="GK843" s="44"/>
      <c r="GL843" s="44"/>
      <c r="GM843" s="44"/>
      <c r="GN843" s="44"/>
      <c r="GO843" s="44"/>
      <c r="GP843" s="44"/>
      <c r="GQ843" s="44"/>
      <c r="GR843" s="44"/>
      <c r="GS843" s="44"/>
      <c r="GT843" s="44"/>
      <c r="GU843" s="44"/>
      <c r="GV843" s="44"/>
      <c r="GW843" s="44"/>
      <c r="GX843" s="44"/>
      <c r="GY843" s="44"/>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4"/>
      <c r="HZ843" s="44"/>
      <c r="IA843" s="44"/>
      <c r="IB843" s="44"/>
      <c r="IC843" s="44"/>
      <c r="ID843" s="44"/>
      <c r="IE843" s="44"/>
      <c r="IF843" s="44"/>
      <c r="IG843" s="44"/>
      <c r="IH843" s="44"/>
      <c r="II843" s="44"/>
      <c r="IJ843" s="44"/>
      <c r="IK843" s="44"/>
      <c r="IL843" s="44"/>
      <c r="IM843" s="44"/>
      <c r="IN843" s="44"/>
      <c r="IO843" s="44"/>
      <c r="IP843" s="44"/>
      <c r="IQ843" s="44"/>
      <c r="IR843" s="44"/>
      <c r="IS843" s="44"/>
      <c r="IT843" s="44"/>
      <c r="IU843" s="44"/>
      <c r="IV843" s="44"/>
      <c r="IW843" s="44"/>
      <c r="IX843" s="44"/>
      <c r="IY843" s="44"/>
      <c r="IZ843" s="44"/>
      <c r="JA843" s="44"/>
      <c r="JB843" s="44"/>
      <c r="JC843" s="44"/>
      <c r="JD843" s="44"/>
      <c r="JE843" s="44"/>
      <c r="JF843" s="44"/>
      <c r="JG843" s="44"/>
      <c r="JH843" s="44"/>
      <c r="JI843" s="44"/>
      <c r="JJ843" s="44"/>
      <c r="JK843" s="44"/>
      <c r="JL843" s="44"/>
      <c r="JM843" s="44"/>
      <c r="JN843" s="44"/>
      <c r="JO843" s="44"/>
      <c r="JP843" s="44"/>
      <c r="JQ843" s="44"/>
      <c r="JR843" s="44"/>
      <c r="JS843" s="44"/>
      <c r="JT843" s="44"/>
      <c r="JU843" s="44"/>
      <c r="JV843" s="44"/>
      <c r="JW843" s="44"/>
      <c r="JX843" s="44"/>
      <c r="JY843" s="44"/>
      <c r="JZ843" s="44"/>
      <c r="KA843" s="44"/>
      <c r="KB843" s="44"/>
      <c r="KC843" s="44"/>
    </row>
    <row r="844" spans="1:289" x14ac:dyDescent="0.2">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44"/>
      <c r="FG844" s="44"/>
      <c r="FH844" s="44"/>
      <c r="FI844" s="44"/>
      <c r="FJ844" s="44"/>
      <c r="FK844" s="44"/>
      <c r="FL844" s="44"/>
      <c r="FM844" s="44"/>
      <c r="FN844" s="44"/>
      <c r="FO844" s="44"/>
      <c r="FP844" s="44"/>
      <c r="FQ844" s="44"/>
      <c r="FR844" s="44"/>
      <c r="FS844" s="44"/>
      <c r="FT844" s="44"/>
      <c r="FU844" s="44"/>
      <c r="FV844" s="44"/>
      <c r="FW844" s="44"/>
      <c r="FX844" s="44"/>
      <c r="FY844" s="44"/>
      <c r="FZ844" s="44"/>
      <c r="GA844" s="44"/>
      <c r="GB844" s="44"/>
      <c r="GC844" s="44"/>
      <c r="GD844" s="44"/>
      <c r="GE844" s="44"/>
      <c r="GF844" s="44"/>
      <c r="GG844" s="44"/>
      <c r="GH844" s="44"/>
      <c r="GI844" s="44"/>
      <c r="GJ844" s="44"/>
      <c r="GK844" s="44"/>
      <c r="GL844" s="44"/>
      <c r="GM844" s="44"/>
      <c r="GN844" s="44"/>
      <c r="GO844" s="44"/>
      <c r="GP844" s="44"/>
      <c r="GQ844" s="44"/>
      <c r="GR844" s="44"/>
      <c r="GS844" s="44"/>
      <c r="GT844" s="44"/>
      <c r="GU844" s="44"/>
      <c r="GV844" s="44"/>
      <c r="GW844" s="44"/>
      <c r="GX844" s="44"/>
      <c r="GY844" s="44"/>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4"/>
      <c r="HZ844" s="44"/>
      <c r="IA844" s="44"/>
      <c r="IB844" s="44"/>
      <c r="IC844" s="44"/>
      <c r="ID844" s="44"/>
      <c r="IE844" s="44"/>
      <c r="IF844" s="44"/>
      <c r="IG844" s="44"/>
      <c r="IH844" s="44"/>
      <c r="II844" s="44"/>
      <c r="IJ844" s="44"/>
      <c r="IK844" s="44"/>
      <c r="IL844" s="44"/>
      <c r="IM844" s="44"/>
      <c r="IN844" s="44"/>
      <c r="IO844" s="44"/>
      <c r="IP844" s="44"/>
      <c r="IQ844" s="44"/>
      <c r="IR844" s="44"/>
      <c r="IS844" s="44"/>
      <c r="IT844" s="44"/>
      <c r="IU844" s="44"/>
      <c r="IV844" s="44"/>
      <c r="IW844" s="44"/>
      <c r="IX844" s="44"/>
      <c r="IY844" s="44"/>
      <c r="IZ844" s="44"/>
      <c r="JA844" s="44"/>
      <c r="JB844" s="44"/>
      <c r="JC844" s="44"/>
      <c r="JD844" s="44"/>
      <c r="JE844" s="44"/>
      <c r="JF844" s="44"/>
      <c r="JG844" s="44"/>
      <c r="JH844" s="44"/>
      <c r="JI844" s="44"/>
      <c r="JJ844" s="44"/>
      <c r="JK844" s="44"/>
      <c r="JL844" s="44"/>
      <c r="JM844" s="44"/>
      <c r="JN844" s="44"/>
      <c r="JO844" s="44"/>
      <c r="JP844" s="44"/>
      <c r="JQ844" s="44"/>
      <c r="JR844" s="44"/>
      <c r="JS844" s="44"/>
      <c r="JT844" s="44"/>
      <c r="JU844" s="44"/>
      <c r="JV844" s="44"/>
      <c r="JW844" s="44"/>
      <c r="JX844" s="44"/>
      <c r="JY844" s="44"/>
      <c r="JZ844" s="44"/>
      <c r="KA844" s="44"/>
      <c r="KB844" s="44"/>
      <c r="KC844" s="44"/>
    </row>
    <row r="845" spans="1:289" x14ac:dyDescent="0.2">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44"/>
      <c r="FG845" s="44"/>
      <c r="FH845" s="44"/>
      <c r="FI845" s="44"/>
      <c r="FJ845" s="44"/>
      <c r="FK845" s="44"/>
      <c r="FL845" s="44"/>
      <c r="FM845" s="44"/>
      <c r="FN845" s="44"/>
      <c r="FO845" s="44"/>
      <c r="FP845" s="44"/>
      <c r="FQ845" s="44"/>
      <c r="FR845" s="44"/>
      <c r="FS845" s="44"/>
      <c r="FT845" s="44"/>
      <c r="FU845" s="44"/>
      <c r="FV845" s="44"/>
      <c r="FW845" s="44"/>
      <c r="FX845" s="44"/>
      <c r="FY845" s="44"/>
      <c r="FZ845" s="44"/>
      <c r="GA845" s="44"/>
      <c r="GB845" s="44"/>
      <c r="GC845" s="44"/>
      <c r="GD845" s="44"/>
      <c r="GE845" s="44"/>
      <c r="GF845" s="44"/>
      <c r="GG845" s="44"/>
      <c r="GH845" s="44"/>
      <c r="GI845" s="44"/>
      <c r="GJ845" s="44"/>
      <c r="GK845" s="44"/>
      <c r="GL845" s="44"/>
      <c r="GM845" s="44"/>
      <c r="GN845" s="44"/>
      <c r="GO845" s="44"/>
      <c r="GP845" s="44"/>
      <c r="GQ845" s="44"/>
      <c r="GR845" s="44"/>
      <c r="GS845" s="44"/>
      <c r="GT845" s="44"/>
      <c r="GU845" s="44"/>
      <c r="GV845" s="44"/>
      <c r="GW845" s="44"/>
      <c r="GX845" s="44"/>
      <c r="GY845" s="44"/>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4"/>
      <c r="HZ845" s="44"/>
      <c r="IA845" s="44"/>
      <c r="IB845" s="44"/>
      <c r="IC845" s="44"/>
      <c r="ID845" s="44"/>
      <c r="IE845" s="44"/>
      <c r="IF845" s="44"/>
      <c r="IG845" s="44"/>
      <c r="IH845" s="44"/>
      <c r="II845" s="44"/>
      <c r="IJ845" s="44"/>
      <c r="IK845" s="44"/>
      <c r="IL845" s="44"/>
      <c r="IM845" s="44"/>
      <c r="IN845" s="44"/>
      <c r="IO845" s="44"/>
      <c r="IP845" s="44"/>
      <c r="IQ845" s="44"/>
      <c r="IR845" s="44"/>
      <c r="IS845" s="44"/>
      <c r="IT845" s="44"/>
      <c r="IU845" s="44"/>
      <c r="IV845" s="44"/>
      <c r="IW845" s="44"/>
      <c r="IX845" s="44"/>
      <c r="IY845" s="44"/>
      <c r="IZ845" s="44"/>
      <c r="JA845" s="44"/>
      <c r="JB845" s="44"/>
      <c r="JC845" s="44"/>
      <c r="JD845" s="44"/>
      <c r="JE845" s="44"/>
      <c r="JF845" s="44"/>
      <c r="JG845" s="44"/>
      <c r="JH845" s="44"/>
      <c r="JI845" s="44"/>
      <c r="JJ845" s="44"/>
      <c r="JK845" s="44"/>
      <c r="JL845" s="44"/>
      <c r="JM845" s="44"/>
      <c r="JN845" s="44"/>
      <c r="JO845" s="44"/>
      <c r="JP845" s="44"/>
      <c r="JQ845" s="44"/>
      <c r="JR845" s="44"/>
      <c r="JS845" s="44"/>
      <c r="JT845" s="44"/>
      <c r="JU845" s="44"/>
      <c r="JV845" s="44"/>
      <c r="JW845" s="44"/>
      <c r="JX845" s="44"/>
      <c r="JY845" s="44"/>
      <c r="JZ845" s="44"/>
      <c r="KA845" s="44"/>
      <c r="KB845" s="44"/>
      <c r="KC845" s="44"/>
    </row>
    <row r="846" spans="1:289" x14ac:dyDescent="0.2">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44"/>
      <c r="FG846" s="44"/>
      <c r="FH846" s="44"/>
      <c r="FI846" s="44"/>
      <c r="FJ846" s="44"/>
      <c r="FK846" s="44"/>
      <c r="FL846" s="44"/>
      <c r="FM846" s="44"/>
      <c r="FN846" s="44"/>
      <c r="FO846" s="44"/>
      <c r="FP846" s="44"/>
      <c r="FQ846" s="44"/>
      <c r="FR846" s="44"/>
      <c r="FS846" s="44"/>
      <c r="FT846" s="44"/>
      <c r="FU846" s="44"/>
      <c r="FV846" s="44"/>
      <c r="FW846" s="44"/>
      <c r="FX846" s="44"/>
      <c r="FY846" s="44"/>
      <c r="FZ846" s="44"/>
      <c r="GA846" s="44"/>
      <c r="GB846" s="44"/>
      <c r="GC846" s="44"/>
      <c r="GD846" s="44"/>
      <c r="GE846" s="44"/>
      <c r="GF846" s="44"/>
      <c r="GG846" s="44"/>
      <c r="GH846" s="44"/>
      <c r="GI846" s="44"/>
      <c r="GJ846" s="44"/>
      <c r="GK846" s="44"/>
      <c r="GL846" s="44"/>
      <c r="GM846" s="44"/>
      <c r="GN846" s="44"/>
      <c r="GO846" s="44"/>
      <c r="GP846" s="44"/>
      <c r="GQ846" s="44"/>
      <c r="GR846" s="44"/>
      <c r="GS846" s="44"/>
      <c r="GT846" s="44"/>
      <c r="GU846" s="44"/>
      <c r="GV846" s="44"/>
      <c r="GW846" s="44"/>
      <c r="GX846" s="44"/>
      <c r="GY846" s="44"/>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4"/>
      <c r="HZ846" s="44"/>
      <c r="IA846" s="44"/>
      <c r="IB846" s="44"/>
      <c r="IC846" s="44"/>
      <c r="ID846" s="44"/>
      <c r="IE846" s="44"/>
      <c r="IF846" s="44"/>
      <c r="IG846" s="44"/>
      <c r="IH846" s="44"/>
      <c r="II846" s="44"/>
      <c r="IJ846" s="44"/>
      <c r="IK846" s="44"/>
      <c r="IL846" s="44"/>
      <c r="IM846" s="44"/>
      <c r="IN846" s="44"/>
      <c r="IO846" s="44"/>
      <c r="IP846" s="44"/>
      <c r="IQ846" s="44"/>
      <c r="IR846" s="44"/>
      <c r="IS846" s="44"/>
      <c r="IT846" s="44"/>
      <c r="IU846" s="44"/>
      <c r="IV846" s="44"/>
      <c r="IW846" s="44"/>
      <c r="IX846" s="44"/>
      <c r="IY846" s="44"/>
      <c r="IZ846" s="44"/>
      <c r="JA846" s="44"/>
      <c r="JB846" s="44"/>
      <c r="JC846" s="44"/>
      <c r="JD846" s="44"/>
      <c r="JE846" s="44"/>
      <c r="JF846" s="44"/>
      <c r="JG846" s="44"/>
      <c r="JH846" s="44"/>
      <c r="JI846" s="44"/>
      <c r="JJ846" s="44"/>
      <c r="JK846" s="44"/>
      <c r="JL846" s="44"/>
      <c r="JM846" s="44"/>
      <c r="JN846" s="44"/>
      <c r="JO846" s="44"/>
      <c r="JP846" s="44"/>
      <c r="JQ846" s="44"/>
      <c r="JR846" s="44"/>
      <c r="JS846" s="44"/>
      <c r="JT846" s="44"/>
      <c r="JU846" s="44"/>
      <c r="JV846" s="44"/>
      <c r="JW846" s="44"/>
      <c r="JX846" s="44"/>
      <c r="JY846" s="44"/>
      <c r="JZ846" s="44"/>
      <c r="KA846" s="44"/>
      <c r="KB846" s="44"/>
      <c r="KC846" s="44"/>
    </row>
    <row r="847" spans="1:289" x14ac:dyDescent="0.2">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44"/>
      <c r="FG847" s="44"/>
      <c r="FH847" s="44"/>
      <c r="FI847" s="44"/>
      <c r="FJ847" s="44"/>
      <c r="FK847" s="44"/>
      <c r="FL847" s="44"/>
      <c r="FM847" s="44"/>
      <c r="FN847" s="44"/>
      <c r="FO847" s="44"/>
      <c r="FP847" s="44"/>
      <c r="FQ847" s="44"/>
      <c r="FR847" s="44"/>
      <c r="FS847" s="44"/>
      <c r="FT847" s="44"/>
      <c r="FU847" s="44"/>
      <c r="FV847" s="44"/>
      <c r="FW847" s="44"/>
      <c r="FX847" s="44"/>
      <c r="FY847" s="44"/>
      <c r="FZ847" s="44"/>
      <c r="GA847" s="44"/>
      <c r="GB847" s="44"/>
      <c r="GC847" s="44"/>
      <c r="GD847" s="44"/>
      <c r="GE847" s="44"/>
      <c r="GF847" s="44"/>
      <c r="GG847" s="44"/>
      <c r="GH847" s="44"/>
      <c r="GI847" s="44"/>
      <c r="GJ847" s="44"/>
      <c r="GK847" s="44"/>
      <c r="GL847" s="44"/>
      <c r="GM847" s="44"/>
      <c r="GN847" s="44"/>
      <c r="GO847" s="44"/>
      <c r="GP847" s="44"/>
      <c r="GQ847" s="44"/>
      <c r="GR847" s="44"/>
      <c r="GS847" s="44"/>
      <c r="GT847" s="44"/>
      <c r="GU847" s="44"/>
      <c r="GV847" s="44"/>
      <c r="GW847" s="44"/>
      <c r="GX847" s="44"/>
      <c r="GY847" s="44"/>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4"/>
      <c r="HZ847" s="44"/>
      <c r="IA847" s="44"/>
      <c r="IB847" s="44"/>
      <c r="IC847" s="44"/>
      <c r="ID847" s="44"/>
      <c r="IE847" s="44"/>
      <c r="IF847" s="44"/>
      <c r="IG847" s="44"/>
      <c r="IH847" s="44"/>
      <c r="II847" s="44"/>
      <c r="IJ847" s="44"/>
      <c r="IK847" s="44"/>
      <c r="IL847" s="44"/>
      <c r="IM847" s="44"/>
      <c r="IN847" s="44"/>
      <c r="IO847" s="44"/>
      <c r="IP847" s="44"/>
      <c r="IQ847" s="44"/>
      <c r="IR847" s="44"/>
      <c r="IS847" s="44"/>
      <c r="IT847" s="44"/>
      <c r="IU847" s="44"/>
      <c r="IV847" s="44"/>
      <c r="IW847" s="44"/>
      <c r="IX847" s="44"/>
      <c r="IY847" s="44"/>
      <c r="IZ847" s="44"/>
      <c r="JA847" s="44"/>
      <c r="JB847" s="44"/>
      <c r="JC847" s="44"/>
      <c r="JD847" s="44"/>
      <c r="JE847" s="44"/>
      <c r="JF847" s="44"/>
      <c r="JG847" s="44"/>
      <c r="JH847" s="44"/>
      <c r="JI847" s="44"/>
      <c r="JJ847" s="44"/>
      <c r="JK847" s="44"/>
      <c r="JL847" s="44"/>
      <c r="JM847" s="44"/>
      <c r="JN847" s="44"/>
      <c r="JO847" s="44"/>
      <c r="JP847" s="44"/>
      <c r="JQ847" s="44"/>
      <c r="JR847" s="44"/>
      <c r="JS847" s="44"/>
      <c r="JT847" s="44"/>
      <c r="JU847" s="44"/>
      <c r="JV847" s="44"/>
      <c r="JW847" s="44"/>
      <c r="JX847" s="44"/>
      <c r="JY847" s="44"/>
      <c r="JZ847" s="44"/>
      <c r="KA847" s="44"/>
      <c r="KB847" s="44"/>
      <c r="KC847" s="44"/>
    </row>
    <row r="848" spans="1:289" x14ac:dyDescent="0.2">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44"/>
      <c r="FG848" s="44"/>
      <c r="FH848" s="44"/>
      <c r="FI848" s="44"/>
      <c r="FJ848" s="44"/>
      <c r="FK848" s="44"/>
      <c r="FL848" s="44"/>
      <c r="FM848" s="44"/>
      <c r="FN848" s="44"/>
      <c r="FO848" s="44"/>
      <c r="FP848" s="44"/>
      <c r="FQ848" s="44"/>
      <c r="FR848" s="44"/>
      <c r="FS848" s="44"/>
      <c r="FT848" s="44"/>
      <c r="FU848" s="44"/>
      <c r="FV848" s="44"/>
      <c r="FW848" s="44"/>
      <c r="FX848" s="44"/>
      <c r="FY848" s="44"/>
      <c r="FZ848" s="44"/>
      <c r="GA848" s="44"/>
      <c r="GB848" s="44"/>
      <c r="GC848" s="44"/>
      <c r="GD848" s="44"/>
      <c r="GE848" s="44"/>
      <c r="GF848" s="44"/>
      <c r="GG848" s="44"/>
      <c r="GH848" s="44"/>
      <c r="GI848" s="44"/>
      <c r="GJ848" s="44"/>
      <c r="GK848" s="44"/>
      <c r="GL848" s="44"/>
      <c r="GM848" s="44"/>
      <c r="GN848" s="44"/>
      <c r="GO848" s="44"/>
      <c r="GP848" s="44"/>
      <c r="GQ848" s="44"/>
      <c r="GR848" s="44"/>
      <c r="GS848" s="44"/>
      <c r="GT848" s="44"/>
      <c r="GU848" s="44"/>
      <c r="GV848" s="44"/>
      <c r="GW848" s="44"/>
      <c r="GX848" s="44"/>
      <c r="GY848" s="44"/>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4"/>
      <c r="HZ848" s="44"/>
      <c r="IA848" s="44"/>
      <c r="IB848" s="44"/>
      <c r="IC848" s="44"/>
      <c r="ID848" s="44"/>
      <c r="IE848" s="44"/>
      <c r="IF848" s="44"/>
      <c r="IG848" s="44"/>
      <c r="IH848" s="44"/>
      <c r="II848" s="44"/>
      <c r="IJ848" s="44"/>
      <c r="IK848" s="44"/>
      <c r="IL848" s="44"/>
      <c r="IM848" s="44"/>
      <c r="IN848" s="44"/>
      <c r="IO848" s="44"/>
      <c r="IP848" s="44"/>
      <c r="IQ848" s="44"/>
      <c r="IR848" s="44"/>
      <c r="IS848" s="44"/>
      <c r="IT848" s="44"/>
      <c r="IU848" s="44"/>
      <c r="IV848" s="44"/>
      <c r="IW848" s="44"/>
      <c r="IX848" s="44"/>
      <c r="IY848" s="44"/>
      <c r="IZ848" s="44"/>
      <c r="JA848" s="44"/>
      <c r="JB848" s="44"/>
      <c r="JC848" s="44"/>
      <c r="JD848" s="44"/>
      <c r="JE848" s="44"/>
      <c r="JF848" s="44"/>
      <c r="JG848" s="44"/>
      <c r="JH848" s="44"/>
      <c r="JI848" s="44"/>
      <c r="JJ848" s="44"/>
      <c r="JK848" s="44"/>
      <c r="JL848" s="44"/>
      <c r="JM848" s="44"/>
      <c r="JN848" s="44"/>
      <c r="JO848" s="44"/>
      <c r="JP848" s="44"/>
      <c r="JQ848" s="44"/>
      <c r="JR848" s="44"/>
      <c r="JS848" s="44"/>
      <c r="JT848" s="44"/>
      <c r="JU848" s="44"/>
      <c r="JV848" s="44"/>
      <c r="JW848" s="44"/>
      <c r="JX848" s="44"/>
      <c r="JY848" s="44"/>
      <c r="JZ848" s="44"/>
      <c r="KA848" s="44"/>
      <c r="KB848" s="44"/>
      <c r="KC848" s="44"/>
    </row>
    <row r="849" spans="1:289" x14ac:dyDescent="0.2">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44"/>
      <c r="FG849" s="44"/>
      <c r="FH849" s="44"/>
      <c r="FI849" s="44"/>
      <c r="FJ849" s="44"/>
      <c r="FK849" s="44"/>
      <c r="FL849" s="44"/>
      <c r="FM849" s="44"/>
      <c r="FN849" s="44"/>
      <c r="FO849" s="44"/>
      <c r="FP849" s="44"/>
      <c r="FQ849" s="44"/>
      <c r="FR849" s="44"/>
      <c r="FS849" s="44"/>
      <c r="FT849" s="44"/>
      <c r="FU849" s="44"/>
      <c r="FV849" s="44"/>
      <c r="FW849" s="44"/>
      <c r="FX849" s="44"/>
      <c r="FY849" s="44"/>
      <c r="FZ849" s="44"/>
      <c r="GA849" s="44"/>
      <c r="GB849" s="44"/>
      <c r="GC849" s="44"/>
      <c r="GD849" s="44"/>
      <c r="GE849" s="44"/>
      <c r="GF849" s="44"/>
      <c r="GG849" s="44"/>
      <c r="GH849" s="44"/>
      <c r="GI849" s="44"/>
      <c r="GJ849" s="44"/>
      <c r="GK849" s="44"/>
      <c r="GL849" s="44"/>
      <c r="GM849" s="44"/>
      <c r="GN849" s="44"/>
      <c r="GO849" s="44"/>
      <c r="GP849" s="44"/>
      <c r="GQ849" s="44"/>
      <c r="GR849" s="44"/>
      <c r="GS849" s="44"/>
      <c r="GT849" s="44"/>
      <c r="GU849" s="44"/>
      <c r="GV849" s="44"/>
      <c r="GW849" s="44"/>
      <c r="GX849" s="44"/>
      <c r="GY849" s="44"/>
      <c r="GZ849" s="44"/>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4"/>
      <c r="HZ849" s="44"/>
      <c r="IA849" s="44"/>
      <c r="IB849" s="44"/>
      <c r="IC849" s="44"/>
      <c r="ID849" s="44"/>
      <c r="IE849" s="44"/>
      <c r="IF849" s="44"/>
      <c r="IG849" s="44"/>
      <c r="IH849" s="44"/>
      <c r="II849" s="44"/>
      <c r="IJ849" s="44"/>
      <c r="IK849" s="44"/>
      <c r="IL849" s="44"/>
      <c r="IM849" s="44"/>
      <c r="IN849" s="44"/>
      <c r="IO849" s="44"/>
      <c r="IP849" s="44"/>
      <c r="IQ849" s="44"/>
      <c r="IR849" s="44"/>
      <c r="IS849" s="44"/>
      <c r="IT849" s="44"/>
      <c r="IU849" s="44"/>
      <c r="IV849" s="44"/>
      <c r="IW849" s="44"/>
      <c r="IX849" s="44"/>
      <c r="IY849" s="44"/>
      <c r="IZ849" s="44"/>
      <c r="JA849" s="44"/>
      <c r="JB849" s="44"/>
      <c r="JC849" s="44"/>
      <c r="JD849" s="44"/>
      <c r="JE849" s="44"/>
      <c r="JF849" s="44"/>
      <c r="JG849" s="44"/>
      <c r="JH849" s="44"/>
      <c r="JI849" s="44"/>
      <c r="JJ849" s="44"/>
      <c r="JK849" s="44"/>
      <c r="JL849" s="44"/>
      <c r="JM849" s="44"/>
      <c r="JN849" s="44"/>
      <c r="JO849" s="44"/>
      <c r="JP849" s="44"/>
      <c r="JQ849" s="44"/>
      <c r="JR849" s="44"/>
      <c r="JS849" s="44"/>
      <c r="JT849" s="44"/>
      <c r="JU849" s="44"/>
      <c r="JV849" s="44"/>
      <c r="JW849" s="44"/>
      <c r="JX849" s="44"/>
      <c r="JY849" s="44"/>
      <c r="JZ849" s="44"/>
      <c r="KA849" s="44"/>
      <c r="KB849" s="44"/>
      <c r="KC849" s="44"/>
    </row>
    <row r="850" spans="1:289" x14ac:dyDescent="0.2">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44"/>
      <c r="FG850" s="44"/>
      <c r="FH850" s="44"/>
      <c r="FI850" s="44"/>
      <c r="FJ850" s="44"/>
      <c r="FK850" s="44"/>
      <c r="FL850" s="44"/>
      <c r="FM850" s="44"/>
      <c r="FN850" s="44"/>
      <c r="FO850" s="44"/>
      <c r="FP850" s="44"/>
      <c r="FQ850" s="44"/>
      <c r="FR850" s="44"/>
      <c r="FS850" s="44"/>
      <c r="FT850" s="44"/>
      <c r="FU850" s="44"/>
      <c r="FV850" s="44"/>
      <c r="FW850" s="44"/>
      <c r="FX850" s="44"/>
      <c r="FY850" s="44"/>
      <c r="FZ850" s="44"/>
      <c r="GA850" s="44"/>
      <c r="GB850" s="44"/>
      <c r="GC850" s="44"/>
      <c r="GD850" s="44"/>
      <c r="GE850" s="44"/>
      <c r="GF850" s="44"/>
      <c r="GG850" s="44"/>
      <c r="GH850" s="44"/>
      <c r="GI850" s="44"/>
      <c r="GJ850" s="44"/>
      <c r="GK850" s="44"/>
      <c r="GL850" s="44"/>
      <c r="GM850" s="44"/>
      <c r="GN850" s="44"/>
      <c r="GO850" s="44"/>
      <c r="GP850" s="44"/>
      <c r="GQ850" s="44"/>
      <c r="GR850" s="44"/>
      <c r="GS850" s="44"/>
      <c r="GT850" s="44"/>
      <c r="GU850" s="44"/>
      <c r="GV850" s="44"/>
      <c r="GW850" s="44"/>
      <c r="GX850" s="44"/>
      <c r="GY850" s="44"/>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4"/>
      <c r="HZ850" s="44"/>
      <c r="IA850" s="44"/>
      <c r="IB850" s="44"/>
      <c r="IC850" s="44"/>
      <c r="ID850" s="44"/>
      <c r="IE850" s="44"/>
      <c r="IF850" s="44"/>
      <c r="IG850" s="44"/>
      <c r="IH850" s="44"/>
      <c r="II850" s="44"/>
      <c r="IJ850" s="44"/>
      <c r="IK850" s="44"/>
      <c r="IL850" s="44"/>
      <c r="IM850" s="44"/>
      <c r="IN850" s="44"/>
      <c r="IO850" s="44"/>
      <c r="IP850" s="44"/>
      <c r="IQ850" s="44"/>
      <c r="IR850" s="44"/>
      <c r="IS850" s="44"/>
      <c r="IT850" s="44"/>
      <c r="IU850" s="44"/>
      <c r="IV850" s="44"/>
      <c r="IW850" s="44"/>
      <c r="IX850" s="44"/>
      <c r="IY850" s="44"/>
      <c r="IZ850" s="44"/>
      <c r="JA850" s="44"/>
      <c r="JB850" s="44"/>
      <c r="JC850" s="44"/>
      <c r="JD850" s="44"/>
      <c r="JE850" s="44"/>
      <c r="JF850" s="44"/>
      <c r="JG850" s="44"/>
      <c r="JH850" s="44"/>
      <c r="JI850" s="44"/>
      <c r="JJ850" s="44"/>
      <c r="JK850" s="44"/>
      <c r="JL850" s="44"/>
      <c r="JM850" s="44"/>
      <c r="JN850" s="44"/>
      <c r="JO850" s="44"/>
      <c r="JP850" s="44"/>
      <c r="JQ850" s="44"/>
      <c r="JR850" s="44"/>
      <c r="JS850" s="44"/>
      <c r="JT850" s="44"/>
      <c r="JU850" s="44"/>
      <c r="JV850" s="44"/>
      <c r="JW850" s="44"/>
      <c r="JX850" s="44"/>
      <c r="JY850" s="44"/>
      <c r="JZ850" s="44"/>
      <c r="KA850" s="44"/>
      <c r="KB850" s="44"/>
      <c r="KC850" s="44"/>
    </row>
    <row r="851" spans="1:289" x14ac:dyDescent="0.2">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44"/>
      <c r="FG851" s="44"/>
      <c r="FH851" s="44"/>
      <c r="FI851" s="44"/>
      <c r="FJ851" s="44"/>
      <c r="FK851" s="44"/>
      <c r="FL851" s="44"/>
      <c r="FM851" s="44"/>
      <c r="FN851" s="44"/>
      <c r="FO851" s="44"/>
      <c r="FP851" s="44"/>
      <c r="FQ851" s="44"/>
      <c r="FR851" s="44"/>
      <c r="FS851" s="44"/>
      <c r="FT851" s="44"/>
      <c r="FU851" s="44"/>
      <c r="FV851" s="44"/>
      <c r="FW851" s="44"/>
      <c r="FX851" s="44"/>
      <c r="FY851" s="44"/>
      <c r="FZ851" s="44"/>
      <c r="GA851" s="44"/>
      <c r="GB851" s="44"/>
      <c r="GC851" s="44"/>
      <c r="GD851" s="44"/>
      <c r="GE851" s="44"/>
      <c r="GF851" s="44"/>
      <c r="GG851" s="44"/>
      <c r="GH851" s="44"/>
      <c r="GI851" s="44"/>
      <c r="GJ851" s="44"/>
      <c r="GK851" s="44"/>
      <c r="GL851" s="44"/>
      <c r="GM851" s="44"/>
      <c r="GN851" s="44"/>
      <c r="GO851" s="44"/>
      <c r="GP851" s="44"/>
      <c r="GQ851" s="44"/>
      <c r="GR851" s="44"/>
      <c r="GS851" s="44"/>
      <c r="GT851" s="44"/>
      <c r="GU851" s="44"/>
      <c r="GV851" s="44"/>
      <c r="GW851" s="44"/>
      <c r="GX851" s="44"/>
      <c r="GY851" s="44"/>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4"/>
      <c r="HZ851" s="44"/>
      <c r="IA851" s="44"/>
      <c r="IB851" s="44"/>
      <c r="IC851" s="44"/>
      <c r="ID851" s="44"/>
      <c r="IE851" s="44"/>
      <c r="IF851" s="44"/>
      <c r="IG851" s="44"/>
      <c r="IH851" s="44"/>
      <c r="II851" s="44"/>
      <c r="IJ851" s="44"/>
      <c r="IK851" s="44"/>
      <c r="IL851" s="44"/>
      <c r="IM851" s="44"/>
      <c r="IN851" s="44"/>
      <c r="IO851" s="44"/>
      <c r="IP851" s="44"/>
      <c r="IQ851" s="44"/>
      <c r="IR851" s="44"/>
      <c r="IS851" s="44"/>
      <c r="IT851" s="44"/>
      <c r="IU851" s="44"/>
      <c r="IV851" s="44"/>
      <c r="IW851" s="44"/>
      <c r="IX851" s="44"/>
      <c r="IY851" s="44"/>
      <c r="IZ851" s="44"/>
      <c r="JA851" s="44"/>
      <c r="JB851" s="44"/>
      <c r="JC851" s="44"/>
      <c r="JD851" s="44"/>
      <c r="JE851" s="44"/>
      <c r="JF851" s="44"/>
      <c r="JG851" s="44"/>
      <c r="JH851" s="44"/>
      <c r="JI851" s="44"/>
      <c r="JJ851" s="44"/>
      <c r="JK851" s="44"/>
      <c r="JL851" s="44"/>
      <c r="JM851" s="44"/>
      <c r="JN851" s="44"/>
      <c r="JO851" s="44"/>
      <c r="JP851" s="44"/>
      <c r="JQ851" s="44"/>
      <c r="JR851" s="44"/>
      <c r="JS851" s="44"/>
      <c r="JT851" s="44"/>
      <c r="JU851" s="44"/>
      <c r="JV851" s="44"/>
      <c r="JW851" s="44"/>
      <c r="JX851" s="44"/>
      <c r="JY851" s="44"/>
      <c r="JZ851" s="44"/>
      <c r="KA851" s="44"/>
      <c r="KB851" s="44"/>
      <c r="KC851" s="44"/>
    </row>
    <row r="852" spans="1:289" x14ac:dyDescent="0.2">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44"/>
      <c r="FG852" s="44"/>
      <c r="FH852" s="44"/>
      <c r="FI852" s="44"/>
      <c r="FJ852" s="44"/>
      <c r="FK852" s="44"/>
      <c r="FL852" s="44"/>
      <c r="FM852" s="44"/>
      <c r="FN852" s="44"/>
      <c r="FO852" s="44"/>
      <c r="FP852" s="44"/>
      <c r="FQ852" s="44"/>
      <c r="FR852" s="44"/>
      <c r="FS852" s="44"/>
      <c r="FT852" s="44"/>
      <c r="FU852" s="44"/>
      <c r="FV852" s="44"/>
      <c r="FW852" s="44"/>
      <c r="FX852" s="44"/>
      <c r="FY852" s="44"/>
      <c r="FZ852" s="44"/>
      <c r="GA852" s="44"/>
      <c r="GB852" s="44"/>
      <c r="GC852" s="44"/>
      <c r="GD852" s="44"/>
      <c r="GE852" s="44"/>
      <c r="GF852" s="44"/>
      <c r="GG852" s="44"/>
      <c r="GH852" s="44"/>
      <c r="GI852" s="44"/>
      <c r="GJ852" s="44"/>
      <c r="GK852" s="44"/>
      <c r="GL852" s="44"/>
      <c r="GM852" s="44"/>
      <c r="GN852" s="44"/>
      <c r="GO852" s="44"/>
      <c r="GP852" s="44"/>
      <c r="GQ852" s="44"/>
      <c r="GR852" s="44"/>
      <c r="GS852" s="44"/>
      <c r="GT852" s="44"/>
      <c r="GU852" s="44"/>
      <c r="GV852" s="44"/>
      <c r="GW852" s="44"/>
      <c r="GX852" s="44"/>
      <c r="GY852" s="44"/>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4"/>
      <c r="HZ852" s="44"/>
      <c r="IA852" s="44"/>
      <c r="IB852" s="44"/>
      <c r="IC852" s="44"/>
      <c r="ID852" s="44"/>
      <c r="IE852" s="44"/>
      <c r="IF852" s="44"/>
      <c r="IG852" s="44"/>
      <c r="IH852" s="44"/>
      <c r="II852" s="44"/>
      <c r="IJ852" s="44"/>
      <c r="IK852" s="44"/>
      <c r="IL852" s="44"/>
      <c r="IM852" s="44"/>
      <c r="IN852" s="44"/>
      <c r="IO852" s="44"/>
      <c r="IP852" s="44"/>
      <c r="IQ852" s="44"/>
      <c r="IR852" s="44"/>
      <c r="IS852" s="44"/>
      <c r="IT852" s="44"/>
      <c r="IU852" s="44"/>
      <c r="IV852" s="44"/>
      <c r="IW852" s="44"/>
      <c r="IX852" s="44"/>
      <c r="IY852" s="44"/>
      <c r="IZ852" s="44"/>
      <c r="JA852" s="44"/>
      <c r="JB852" s="44"/>
      <c r="JC852" s="44"/>
      <c r="JD852" s="44"/>
      <c r="JE852" s="44"/>
      <c r="JF852" s="44"/>
      <c r="JG852" s="44"/>
      <c r="JH852" s="44"/>
      <c r="JI852" s="44"/>
      <c r="JJ852" s="44"/>
      <c r="JK852" s="44"/>
      <c r="JL852" s="44"/>
      <c r="JM852" s="44"/>
      <c r="JN852" s="44"/>
      <c r="JO852" s="44"/>
      <c r="JP852" s="44"/>
      <c r="JQ852" s="44"/>
      <c r="JR852" s="44"/>
      <c r="JS852" s="44"/>
      <c r="JT852" s="44"/>
      <c r="JU852" s="44"/>
      <c r="JV852" s="44"/>
      <c r="JW852" s="44"/>
      <c r="JX852" s="44"/>
      <c r="JY852" s="44"/>
      <c r="JZ852" s="44"/>
      <c r="KA852" s="44"/>
      <c r="KB852" s="44"/>
      <c r="KC852" s="44"/>
    </row>
    <row r="853" spans="1:289" x14ac:dyDescent="0.2">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44"/>
      <c r="FG853" s="44"/>
      <c r="FH853" s="44"/>
      <c r="FI853" s="44"/>
      <c r="FJ853" s="44"/>
      <c r="FK853" s="44"/>
      <c r="FL853" s="44"/>
      <c r="FM853" s="44"/>
      <c r="FN853" s="44"/>
      <c r="FO853" s="44"/>
      <c r="FP853" s="44"/>
      <c r="FQ853" s="44"/>
      <c r="FR853" s="44"/>
      <c r="FS853" s="44"/>
      <c r="FT853" s="44"/>
      <c r="FU853" s="44"/>
      <c r="FV853" s="44"/>
      <c r="FW853" s="44"/>
      <c r="FX853" s="44"/>
      <c r="FY853" s="44"/>
      <c r="FZ853" s="44"/>
      <c r="GA853" s="44"/>
      <c r="GB853" s="44"/>
      <c r="GC853" s="44"/>
      <c r="GD853" s="44"/>
      <c r="GE853" s="44"/>
      <c r="GF853" s="44"/>
      <c r="GG853" s="44"/>
      <c r="GH853" s="44"/>
      <c r="GI853" s="44"/>
      <c r="GJ853" s="44"/>
      <c r="GK853" s="44"/>
      <c r="GL853" s="44"/>
      <c r="GM853" s="44"/>
      <c r="GN853" s="44"/>
      <c r="GO853" s="44"/>
      <c r="GP853" s="44"/>
      <c r="GQ853" s="44"/>
      <c r="GR853" s="44"/>
      <c r="GS853" s="44"/>
      <c r="GT853" s="44"/>
      <c r="GU853" s="44"/>
      <c r="GV853" s="44"/>
      <c r="GW853" s="44"/>
      <c r="GX853" s="44"/>
      <c r="GY853" s="44"/>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4"/>
      <c r="HZ853" s="44"/>
      <c r="IA853" s="44"/>
      <c r="IB853" s="44"/>
      <c r="IC853" s="44"/>
      <c r="ID853" s="44"/>
      <c r="IE853" s="44"/>
      <c r="IF853" s="44"/>
      <c r="IG853" s="44"/>
      <c r="IH853" s="44"/>
      <c r="II853" s="44"/>
      <c r="IJ853" s="44"/>
      <c r="IK853" s="44"/>
      <c r="IL853" s="44"/>
      <c r="IM853" s="44"/>
      <c r="IN853" s="44"/>
      <c r="IO853" s="44"/>
      <c r="IP853" s="44"/>
      <c r="IQ853" s="44"/>
      <c r="IR853" s="44"/>
      <c r="IS853" s="44"/>
      <c r="IT853" s="44"/>
      <c r="IU853" s="44"/>
      <c r="IV853" s="44"/>
      <c r="IW853" s="44"/>
      <c r="IX853" s="44"/>
      <c r="IY853" s="44"/>
      <c r="IZ853" s="44"/>
      <c r="JA853" s="44"/>
      <c r="JB853" s="44"/>
      <c r="JC853" s="44"/>
      <c r="JD853" s="44"/>
      <c r="JE853" s="44"/>
      <c r="JF853" s="44"/>
      <c r="JG853" s="44"/>
      <c r="JH853" s="44"/>
      <c r="JI853" s="44"/>
      <c r="JJ853" s="44"/>
      <c r="JK853" s="44"/>
      <c r="JL853" s="44"/>
      <c r="JM853" s="44"/>
      <c r="JN853" s="44"/>
      <c r="JO853" s="44"/>
      <c r="JP853" s="44"/>
      <c r="JQ853" s="44"/>
      <c r="JR853" s="44"/>
      <c r="JS853" s="44"/>
      <c r="JT853" s="44"/>
      <c r="JU853" s="44"/>
      <c r="JV853" s="44"/>
      <c r="JW853" s="44"/>
      <c r="JX853" s="44"/>
      <c r="JY853" s="44"/>
      <c r="JZ853" s="44"/>
      <c r="KA853" s="44"/>
      <c r="KB853" s="44"/>
      <c r="KC853" s="44"/>
    </row>
    <row r="854" spans="1:289" x14ac:dyDescent="0.2">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44"/>
      <c r="FG854" s="44"/>
      <c r="FH854" s="44"/>
      <c r="FI854" s="44"/>
      <c r="FJ854" s="44"/>
      <c r="FK854" s="44"/>
      <c r="FL854" s="44"/>
      <c r="FM854" s="44"/>
      <c r="FN854" s="44"/>
      <c r="FO854" s="44"/>
      <c r="FP854" s="44"/>
      <c r="FQ854" s="44"/>
      <c r="FR854" s="44"/>
      <c r="FS854" s="44"/>
      <c r="FT854" s="44"/>
      <c r="FU854" s="44"/>
      <c r="FV854" s="44"/>
      <c r="FW854" s="44"/>
      <c r="FX854" s="44"/>
      <c r="FY854" s="44"/>
      <c r="FZ854" s="44"/>
      <c r="GA854" s="44"/>
      <c r="GB854" s="44"/>
      <c r="GC854" s="44"/>
      <c r="GD854" s="44"/>
      <c r="GE854" s="44"/>
      <c r="GF854" s="44"/>
      <c r="GG854" s="44"/>
      <c r="GH854" s="44"/>
      <c r="GI854" s="44"/>
      <c r="GJ854" s="44"/>
      <c r="GK854" s="44"/>
      <c r="GL854" s="44"/>
      <c r="GM854" s="44"/>
      <c r="GN854" s="44"/>
      <c r="GO854" s="44"/>
      <c r="GP854" s="44"/>
      <c r="GQ854" s="44"/>
      <c r="GR854" s="44"/>
      <c r="GS854" s="44"/>
      <c r="GT854" s="44"/>
      <c r="GU854" s="44"/>
      <c r="GV854" s="44"/>
      <c r="GW854" s="44"/>
      <c r="GX854" s="44"/>
      <c r="GY854" s="44"/>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4"/>
      <c r="HZ854" s="44"/>
      <c r="IA854" s="44"/>
      <c r="IB854" s="44"/>
      <c r="IC854" s="44"/>
      <c r="ID854" s="44"/>
      <c r="IE854" s="44"/>
      <c r="IF854" s="44"/>
      <c r="IG854" s="44"/>
      <c r="IH854" s="44"/>
      <c r="II854" s="44"/>
      <c r="IJ854" s="44"/>
      <c r="IK854" s="44"/>
      <c r="IL854" s="44"/>
      <c r="IM854" s="44"/>
      <c r="IN854" s="44"/>
      <c r="IO854" s="44"/>
      <c r="IP854" s="44"/>
      <c r="IQ854" s="44"/>
      <c r="IR854" s="44"/>
      <c r="IS854" s="44"/>
      <c r="IT854" s="44"/>
      <c r="IU854" s="44"/>
      <c r="IV854" s="44"/>
      <c r="IW854" s="44"/>
      <c r="IX854" s="44"/>
      <c r="IY854" s="44"/>
      <c r="IZ854" s="44"/>
      <c r="JA854" s="44"/>
      <c r="JB854" s="44"/>
      <c r="JC854" s="44"/>
      <c r="JD854" s="44"/>
      <c r="JE854" s="44"/>
      <c r="JF854" s="44"/>
      <c r="JG854" s="44"/>
      <c r="JH854" s="44"/>
      <c r="JI854" s="44"/>
      <c r="JJ854" s="44"/>
      <c r="JK854" s="44"/>
      <c r="JL854" s="44"/>
      <c r="JM854" s="44"/>
      <c r="JN854" s="44"/>
      <c r="JO854" s="44"/>
      <c r="JP854" s="44"/>
      <c r="JQ854" s="44"/>
      <c r="JR854" s="44"/>
      <c r="JS854" s="44"/>
      <c r="JT854" s="44"/>
      <c r="JU854" s="44"/>
      <c r="JV854" s="44"/>
      <c r="JW854" s="44"/>
      <c r="JX854" s="44"/>
      <c r="JY854" s="44"/>
      <c r="JZ854" s="44"/>
      <c r="KA854" s="44"/>
      <c r="KB854" s="44"/>
      <c r="KC854" s="44"/>
    </row>
    <row r="855" spans="1:289" x14ac:dyDescent="0.2">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44"/>
      <c r="FG855" s="44"/>
      <c r="FH855" s="44"/>
      <c r="FI855" s="44"/>
      <c r="FJ855" s="44"/>
      <c r="FK855" s="44"/>
      <c r="FL855" s="44"/>
      <c r="FM855" s="44"/>
      <c r="FN855" s="44"/>
      <c r="FO855" s="44"/>
      <c r="FP855" s="44"/>
      <c r="FQ855" s="44"/>
      <c r="FR855" s="44"/>
      <c r="FS855" s="44"/>
      <c r="FT855" s="44"/>
      <c r="FU855" s="44"/>
      <c r="FV855" s="44"/>
      <c r="FW855" s="44"/>
      <c r="FX855" s="44"/>
      <c r="FY855" s="44"/>
      <c r="FZ855" s="44"/>
      <c r="GA855" s="44"/>
      <c r="GB855" s="44"/>
      <c r="GC855" s="44"/>
      <c r="GD855" s="44"/>
      <c r="GE855" s="44"/>
      <c r="GF855" s="44"/>
      <c r="GG855" s="44"/>
      <c r="GH855" s="44"/>
      <c r="GI855" s="44"/>
      <c r="GJ855" s="44"/>
      <c r="GK855" s="44"/>
      <c r="GL855" s="44"/>
      <c r="GM855" s="44"/>
      <c r="GN855" s="44"/>
      <c r="GO855" s="44"/>
      <c r="GP855" s="44"/>
      <c r="GQ855" s="44"/>
      <c r="GR855" s="44"/>
      <c r="GS855" s="44"/>
      <c r="GT855" s="44"/>
      <c r="GU855" s="44"/>
      <c r="GV855" s="44"/>
      <c r="GW855" s="44"/>
      <c r="GX855" s="44"/>
      <c r="GY855" s="44"/>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4"/>
      <c r="HZ855" s="44"/>
      <c r="IA855" s="44"/>
      <c r="IB855" s="44"/>
      <c r="IC855" s="44"/>
      <c r="ID855" s="44"/>
      <c r="IE855" s="44"/>
      <c r="IF855" s="44"/>
      <c r="IG855" s="44"/>
      <c r="IH855" s="44"/>
      <c r="II855" s="44"/>
      <c r="IJ855" s="44"/>
      <c r="IK855" s="44"/>
      <c r="IL855" s="44"/>
      <c r="IM855" s="44"/>
      <c r="IN855" s="44"/>
      <c r="IO855" s="44"/>
      <c r="IP855" s="44"/>
      <c r="IQ855" s="44"/>
      <c r="IR855" s="44"/>
      <c r="IS855" s="44"/>
      <c r="IT855" s="44"/>
      <c r="IU855" s="44"/>
      <c r="IV855" s="44"/>
      <c r="IW855" s="44"/>
      <c r="IX855" s="44"/>
      <c r="IY855" s="44"/>
      <c r="IZ855" s="44"/>
      <c r="JA855" s="44"/>
      <c r="JB855" s="44"/>
      <c r="JC855" s="44"/>
      <c r="JD855" s="44"/>
      <c r="JE855" s="44"/>
      <c r="JF855" s="44"/>
      <c r="JG855" s="44"/>
      <c r="JH855" s="44"/>
      <c r="JI855" s="44"/>
      <c r="JJ855" s="44"/>
      <c r="JK855" s="44"/>
      <c r="JL855" s="44"/>
      <c r="JM855" s="44"/>
      <c r="JN855" s="44"/>
      <c r="JO855" s="44"/>
      <c r="JP855" s="44"/>
      <c r="JQ855" s="44"/>
      <c r="JR855" s="44"/>
      <c r="JS855" s="44"/>
      <c r="JT855" s="44"/>
      <c r="JU855" s="44"/>
      <c r="JV855" s="44"/>
      <c r="JW855" s="44"/>
      <c r="JX855" s="44"/>
      <c r="JY855" s="44"/>
      <c r="JZ855" s="44"/>
      <c r="KA855" s="44"/>
      <c r="KB855" s="44"/>
      <c r="KC855" s="44"/>
    </row>
    <row r="856" spans="1:289" x14ac:dyDescent="0.2">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44"/>
      <c r="FG856" s="44"/>
      <c r="FH856" s="44"/>
      <c r="FI856" s="44"/>
      <c r="FJ856" s="44"/>
      <c r="FK856" s="44"/>
      <c r="FL856" s="44"/>
      <c r="FM856" s="44"/>
      <c r="FN856" s="44"/>
      <c r="FO856" s="44"/>
      <c r="FP856" s="44"/>
      <c r="FQ856" s="44"/>
      <c r="FR856" s="44"/>
      <c r="FS856" s="44"/>
      <c r="FT856" s="44"/>
      <c r="FU856" s="44"/>
      <c r="FV856" s="44"/>
      <c r="FW856" s="44"/>
      <c r="FX856" s="44"/>
      <c r="FY856" s="44"/>
      <c r="FZ856" s="44"/>
      <c r="GA856" s="44"/>
      <c r="GB856" s="44"/>
      <c r="GC856" s="44"/>
      <c r="GD856" s="44"/>
      <c r="GE856" s="44"/>
      <c r="GF856" s="44"/>
      <c r="GG856" s="44"/>
      <c r="GH856" s="44"/>
      <c r="GI856" s="44"/>
      <c r="GJ856" s="44"/>
      <c r="GK856" s="44"/>
      <c r="GL856" s="44"/>
      <c r="GM856" s="44"/>
      <c r="GN856" s="44"/>
      <c r="GO856" s="44"/>
      <c r="GP856" s="44"/>
      <c r="GQ856" s="44"/>
      <c r="GR856" s="44"/>
      <c r="GS856" s="44"/>
      <c r="GT856" s="44"/>
      <c r="GU856" s="44"/>
      <c r="GV856" s="44"/>
      <c r="GW856" s="44"/>
      <c r="GX856" s="44"/>
      <c r="GY856" s="44"/>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4"/>
      <c r="HZ856" s="44"/>
      <c r="IA856" s="44"/>
      <c r="IB856" s="44"/>
      <c r="IC856" s="44"/>
      <c r="ID856" s="44"/>
      <c r="IE856" s="44"/>
      <c r="IF856" s="44"/>
      <c r="IG856" s="44"/>
      <c r="IH856" s="44"/>
      <c r="II856" s="44"/>
      <c r="IJ856" s="44"/>
      <c r="IK856" s="44"/>
      <c r="IL856" s="44"/>
      <c r="IM856" s="44"/>
      <c r="IN856" s="44"/>
      <c r="IO856" s="44"/>
      <c r="IP856" s="44"/>
      <c r="IQ856" s="44"/>
      <c r="IR856" s="44"/>
      <c r="IS856" s="44"/>
      <c r="IT856" s="44"/>
      <c r="IU856" s="44"/>
      <c r="IV856" s="44"/>
      <c r="IW856" s="44"/>
      <c r="IX856" s="44"/>
      <c r="IY856" s="44"/>
      <c r="IZ856" s="44"/>
      <c r="JA856" s="44"/>
      <c r="JB856" s="44"/>
      <c r="JC856" s="44"/>
      <c r="JD856" s="44"/>
      <c r="JE856" s="44"/>
      <c r="JF856" s="44"/>
      <c r="JG856" s="44"/>
      <c r="JH856" s="44"/>
      <c r="JI856" s="44"/>
      <c r="JJ856" s="44"/>
      <c r="JK856" s="44"/>
      <c r="JL856" s="44"/>
      <c r="JM856" s="44"/>
      <c r="JN856" s="44"/>
      <c r="JO856" s="44"/>
      <c r="JP856" s="44"/>
      <c r="JQ856" s="44"/>
      <c r="JR856" s="44"/>
      <c r="JS856" s="44"/>
      <c r="JT856" s="44"/>
      <c r="JU856" s="44"/>
      <c r="JV856" s="44"/>
      <c r="JW856" s="44"/>
      <c r="JX856" s="44"/>
      <c r="JY856" s="44"/>
      <c r="JZ856" s="44"/>
      <c r="KA856" s="44"/>
      <c r="KB856" s="44"/>
      <c r="KC856" s="44"/>
    </row>
    <row r="857" spans="1:289" x14ac:dyDescent="0.2">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44"/>
      <c r="FG857" s="44"/>
      <c r="FH857" s="44"/>
      <c r="FI857" s="44"/>
      <c r="FJ857" s="44"/>
      <c r="FK857" s="44"/>
      <c r="FL857" s="44"/>
      <c r="FM857" s="44"/>
      <c r="FN857" s="44"/>
      <c r="FO857" s="44"/>
      <c r="FP857" s="44"/>
      <c r="FQ857" s="44"/>
      <c r="FR857" s="44"/>
      <c r="FS857" s="44"/>
      <c r="FT857" s="44"/>
      <c r="FU857" s="44"/>
      <c r="FV857" s="44"/>
      <c r="FW857" s="44"/>
      <c r="FX857" s="44"/>
      <c r="FY857" s="44"/>
      <c r="FZ857" s="44"/>
      <c r="GA857" s="44"/>
      <c r="GB857" s="44"/>
      <c r="GC857" s="44"/>
      <c r="GD857" s="44"/>
      <c r="GE857" s="44"/>
      <c r="GF857" s="44"/>
      <c r="GG857" s="44"/>
      <c r="GH857" s="44"/>
      <c r="GI857" s="44"/>
      <c r="GJ857" s="44"/>
      <c r="GK857" s="44"/>
      <c r="GL857" s="44"/>
      <c r="GM857" s="44"/>
      <c r="GN857" s="44"/>
      <c r="GO857" s="44"/>
      <c r="GP857" s="44"/>
      <c r="GQ857" s="44"/>
      <c r="GR857" s="44"/>
      <c r="GS857" s="44"/>
      <c r="GT857" s="44"/>
      <c r="GU857" s="44"/>
      <c r="GV857" s="44"/>
      <c r="GW857" s="44"/>
      <c r="GX857" s="44"/>
      <c r="GY857" s="44"/>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4"/>
      <c r="HZ857" s="44"/>
      <c r="IA857" s="44"/>
      <c r="IB857" s="44"/>
      <c r="IC857" s="44"/>
      <c r="ID857" s="44"/>
      <c r="IE857" s="44"/>
      <c r="IF857" s="44"/>
      <c r="IG857" s="44"/>
      <c r="IH857" s="44"/>
      <c r="II857" s="44"/>
      <c r="IJ857" s="44"/>
      <c r="IK857" s="44"/>
      <c r="IL857" s="44"/>
      <c r="IM857" s="44"/>
      <c r="IN857" s="44"/>
      <c r="IO857" s="44"/>
      <c r="IP857" s="44"/>
      <c r="IQ857" s="44"/>
      <c r="IR857" s="44"/>
      <c r="IS857" s="44"/>
      <c r="IT857" s="44"/>
      <c r="IU857" s="44"/>
      <c r="IV857" s="44"/>
      <c r="IW857" s="44"/>
      <c r="IX857" s="44"/>
      <c r="IY857" s="44"/>
      <c r="IZ857" s="44"/>
      <c r="JA857" s="44"/>
      <c r="JB857" s="44"/>
      <c r="JC857" s="44"/>
      <c r="JD857" s="44"/>
      <c r="JE857" s="44"/>
      <c r="JF857" s="44"/>
      <c r="JG857" s="44"/>
      <c r="JH857" s="44"/>
      <c r="JI857" s="44"/>
      <c r="JJ857" s="44"/>
      <c r="JK857" s="44"/>
      <c r="JL857" s="44"/>
      <c r="JM857" s="44"/>
      <c r="JN857" s="44"/>
      <c r="JO857" s="44"/>
      <c r="JP857" s="44"/>
      <c r="JQ857" s="44"/>
      <c r="JR857" s="44"/>
      <c r="JS857" s="44"/>
      <c r="JT857" s="44"/>
      <c r="JU857" s="44"/>
      <c r="JV857" s="44"/>
      <c r="JW857" s="44"/>
      <c r="JX857" s="44"/>
      <c r="JY857" s="44"/>
      <c r="JZ857" s="44"/>
      <c r="KA857" s="44"/>
      <c r="KB857" s="44"/>
      <c r="KC857" s="44"/>
    </row>
    <row r="858" spans="1:289" x14ac:dyDescent="0.2">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44"/>
      <c r="FG858" s="44"/>
      <c r="FH858" s="44"/>
      <c r="FI858" s="44"/>
      <c r="FJ858" s="44"/>
      <c r="FK858" s="44"/>
      <c r="FL858" s="44"/>
      <c r="FM858" s="44"/>
      <c r="FN858" s="44"/>
      <c r="FO858" s="44"/>
      <c r="FP858" s="44"/>
      <c r="FQ858" s="44"/>
      <c r="FR858" s="44"/>
      <c r="FS858" s="44"/>
      <c r="FT858" s="44"/>
      <c r="FU858" s="44"/>
      <c r="FV858" s="44"/>
      <c r="FW858" s="44"/>
      <c r="FX858" s="44"/>
      <c r="FY858" s="44"/>
      <c r="FZ858" s="44"/>
      <c r="GA858" s="44"/>
      <c r="GB858" s="44"/>
      <c r="GC858" s="44"/>
      <c r="GD858" s="44"/>
      <c r="GE858" s="44"/>
      <c r="GF858" s="44"/>
      <c r="GG858" s="44"/>
      <c r="GH858" s="44"/>
      <c r="GI858" s="44"/>
      <c r="GJ858" s="44"/>
      <c r="GK858" s="44"/>
      <c r="GL858" s="44"/>
      <c r="GM858" s="44"/>
      <c r="GN858" s="44"/>
      <c r="GO858" s="44"/>
      <c r="GP858" s="44"/>
      <c r="GQ858" s="44"/>
      <c r="GR858" s="44"/>
      <c r="GS858" s="44"/>
      <c r="GT858" s="44"/>
      <c r="GU858" s="44"/>
      <c r="GV858" s="44"/>
      <c r="GW858" s="44"/>
      <c r="GX858" s="44"/>
      <c r="GY858" s="44"/>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4"/>
      <c r="HZ858" s="44"/>
      <c r="IA858" s="44"/>
      <c r="IB858" s="44"/>
      <c r="IC858" s="44"/>
      <c r="ID858" s="44"/>
      <c r="IE858" s="44"/>
      <c r="IF858" s="44"/>
      <c r="IG858" s="44"/>
      <c r="IH858" s="44"/>
      <c r="II858" s="44"/>
      <c r="IJ858" s="44"/>
      <c r="IK858" s="44"/>
      <c r="IL858" s="44"/>
      <c r="IM858" s="44"/>
      <c r="IN858" s="44"/>
      <c r="IO858" s="44"/>
      <c r="IP858" s="44"/>
      <c r="IQ858" s="44"/>
      <c r="IR858" s="44"/>
      <c r="IS858" s="44"/>
      <c r="IT858" s="44"/>
      <c r="IU858" s="44"/>
      <c r="IV858" s="44"/>
      <c r="IW858" s="44"/>
      <c r="IX858" s="44"/>
      <c r="IY858" s="44"/>
      <c r="IZ858" s="44"/>
      <c r="JA858" s="44"/>
      <c r="JB858" s="44"/>
      <c r="JC858" s="44"/>
      <c r="JD858" s="44"/>
      <c r="JE858" s="44"/>
      <c r="JF858" s="44"/>
      <c r="JG858" s="44"/>
      <c r="JH858" s="44"/>
      <c r="JI858" s="44"/>
      <c r="JJ858" s="44"/>
      <c r="JK858" s="44"/>
      <c r="JL858" s="44"/>
      <c r="JM858" s="44"/>
      <c r="JN858" s="44"/>
      <c r="JO858" s="44"/>
      <c r="JP858" s="44"/>
      <c r="JQ858" s="44"/>
      <c r="JR858" s="44"/>
      <c r="JS858" s="44"/>
      <c r="JT858" s="44"/>
      <c r="JU858" s="44"/>
      <c r="JV858" s="44"/>
      <c r="JW858" s="44"/>
      <c r="JX858" s="44"/>
      <c r="JY858" s="44"/>
      <c r="JZ858" s="44"/>
      <c r="KA858" s="44"/>
      <c r="KB858" s="44"/>
      <c r="KC858" s="44"/>
    </row>
    <row r="859" spans="1:289" x14ac:dyDescent="0.2">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44"/>
      <c r="FG859" s="44"/>
      <c r="FH859" s="44"/>
      <c r="FI859" s="44"/>
      <c r="FJ859" s="44"/>
      <c r="FK859" s="44"/>
      <c r="FL859" s="44"/>
      <c r="FM859" s="44"/>
      <c r="FN859" s="44"/>
      <c r="FO859" s="44"/>
      <c r="FP859" s="44"/>
      <c r="FQ859" s="44"/>
      <c r="FR859" s="44"/>
      <c r="FS859" s="44"/>
      <c r="FT859" s="44"/>
      <c r="FU859" s="44"/>
      <c r="FV859" s="44"/>
      <c r="FW859" s="44"/>
      <c r="FX859" s="44"/>
      <c r="FY859" s="44"/>
      <c r="FZ859" s="44"/>
      <c r="GA859" s="44"/>
      <c r="GB859" s="44"/>
      <c r="GC859" s="44"/>
      <c r="GD859" s="44"/>
      <c r="GE859" s="44"/>
      <c r="GF859" s="44"/>
      <c r="GG859" s="44"/>
      <c r="GH859" s="44"/>
      <c r="GI859" s="44"/>
      <c r="GJ859" s="44"/>
      <c r="GK859" s="44"/>
      <c r="GL859" s="44"/>
      <c r="GM859" s="44"/>
      <c r="GN859" s="44"/>
      <c r="GO859" s="44"/>
      <c r="GP859" s="44"/>
      <c r="GQ859" s="44"/>
      <c r="GR859" s="44"/>
      <c r="GS859" s="44"/>
      <c r="GT859" s="44"/>
      <c r="GU859" s="44"/>
      <c r="GV859" s="44"/>
      <c r="GW859" s="44"/>
      <c r="GX859" s="44"/>
      <c r="GY859" s="44"/>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4"/>
      <c r="HZ859" s="44"/>
      <c r="IA859" s="44"/>
      <c r="IB859" s="44"/>
      <c r="IC859" s="44"/>
      <c r="ID859" s="44"/>
      <c r="IE859" s="44"/>
      <c r="IF859" s="44"/>
      <c r="IG859" s="44"/>
      <c r="IH859" s="44"/>
      <c r="II859" s="44"/>
      <c r="IJ859" s="44"/>
      <c r="IK859" s="44"/>
      <c r="IL859" s="44"/>
      <c r="IM859" s="44"/>
      <c r="IN859" s="44"/>
      <c r="IO859" s="44"/>
      <c r="IP859" s="44"/>
      <c r="IQ859" s="44"/>
      <c r="IR859" s="44"/>
      <c r="IS859" s="44"/>
      <c r="IT859" s="44"/>
      <c r="IU859" s="44"/>
      <c r="IV859" s="44"/>
      <c r="IW859" s="44"/>
      <c r="IX859" s="44"/>
      <c r="IY859" s="44"/>
      <c r="IZ859" s="44"/>
      <c r="JA859" s="44"/>
      <c r="JB859" s="44"/>
      <c r="JC859" s="44"/>
      <c r="JD859" s="44"/>
      <c r="JE859" s="44"/>
      <c r="JF859" s="44"/>
      <c r="JG859" s="44"/>
      <c r="JH859" s="44"/>
      <c r="JI859" s="44"/>
      <c r="JJ859" s="44"/>
      <c r="JK859" s="44"/>
      <c r="JL859" s="44"/>
      <c r="JM859" s="44"/>
      <c r="JN859" s="44"/>
      <c r="JO859" s="44"/>
      <c r="JP859" s="44"/>
      <c r="JQ859" s="44"/>
      <c r="JR859" s="44"/>
      <c r="JS859" s="44"/>
      <c r="JT859" s="44"/>
      <c r="JU859" s="44"/>
      <c r="JV859" s="44"/>
      <c r="JW859" s="44"/>
      <c r="JX859" s="44"/>
      <c r="JY859" s="44"/>
      <c r="JZ859" s="44"/>
      <c r="KA859" s="44"/>
      <c r="KB859" s="44"/>
      <c r="KC859" s="44"/>
    </row>
    <row r="860" spans="1:289" x14ac:dyDescent="0.2">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44"/>
      <c r="FG860" s="44"/>
      <c r="FH860" s="44"/>
      <c r="FI860" s="44"/>
      <c r="FJ860" s="44"/>
      <c r="FK860" s="44"/>
      <c r="FL860" s="44"/>
      <c r="FM860" s="44"/>
      <c r="FN860" s="44"/>
      <c r="FO860" s="44"/>
      <c r="FP860" s="44"/>
      <c r="FQ860" s="44"/>
      <c r="FR860" s="44"/>
      <c r="FS860" s="44"/>
      <c r="FT860" s="44"/>
      <c r="FU860" s="44"/>
      <c r="FV860" s="44"/>
      <c r="FW860" s="44"/>
      <c r="FX860" s="44"/>
      <c r="FY860" s="44"/>
      <c r="FZ860" s="44"/>
      <c r="GA860" s="44"/>
      <c r="GB860" s="44"/>
      <c r="GC860" s="44"/>
      <c r="GD860" s="44"/>
      <c r="GE860" s="44"/>
      <c r="GF860" s="44"/>
      <c r="GG860" s="44"/>
      <c r="GH860" s="44"/>
      <c r="GI860" s="44"/>
      <c r="GJ860" s="44"/>
      <c r="GK860" s="44"/>
      <c r="GL860" s="44"/>
      <c r="GM860" s="44"/>
      <c r="GN860" s="44"/>
      <c r="GO860" s="44"/>
      <c r="GP860" s="44"/>
      <c r="GQ860" s="44"/>
      <c r="GR860" s="44"/>
      <c r="GS860" s="44"/>
      <c r="GT860" s="44"/>
      <c r="GU860" s="44"/>
      <c r="GV860" s="44"/>
      <c r="GW860" s="44"/>
      <c r="GX860" s="44"/>
      <c r="GY860" s="44"/>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4"/>
      <c r="HZ860" s="44"/>
      <c r="IA860" s="44"/>
      <c r="IB860" s="44"/>
      <c r="IC860" s="44"/>
      <c r="ID860" s="44"/>
      <c r="IE860" s="44"/>
      <c r="IF860" s="44"/>
      <c r="IG860" s="44"/>
      <c r="IH860" s="44"/>
      <c r="II860" s="44"/>
      <c r="IJ860" s="44"/>
      <c r="IK860" s="44"/>
      <c r="IL860" s="44"/>
      <c r="IM860" s="44"/>
      <c r="IN860" s="44"/>
      <c r="IO860" s="44"/>
      <c r="IP860" s="44"/>
      <c r="IQ860" s="44"/>
      <c r="IR860" s="44"/>
      <c r="IS860" s="44"/>
      <c r="IT860" s="44"/>
      <c r="IU860" s="44"/>
      <c r="IV860" s="44"/>
      <c r="IW860" s="44"/>
      <c r="IX860" s="44"/>
      <c r="IY860" s="44"/>
      <c r="IZ860" s="44"/>
      <c r="JA860" s="44"/>
      <c r="JB860" s="44"/>
      <c r="JC860" s="44"/>
      <c r="JD860" s="44"/>
      <c r="JE860" s="44"/>
      <c r="JF860" s="44"/>
      <c r="JG860" s="44"/>
      <c r="JH860" s="44"/>
      <c r="JI860" s="44"/>
      <c r="JJ860" s="44"/>
      <c r="JK860" s="44"/>
      <c r="JL860" s="44"/>
      <c r="JM860" s="44"/>
      <c r="JN860" s="44"/>
      <c r="JO860" s="44"/>
      <c r="JP860" s="44"/>
      <c r="JQ860" s="44"/>
      <c r="JR860" s="44"/>
      <c r="JS860" s="44"/>
      <c r="JT860" s="44"/>
      <c r="JU860" s="44"/>
      <c r="JV860" s="44"/>
      <c r="JW860" s="44"/>
      <c r="JX860" s="44"/>
      <c r="JY860" s="44"/>
      <c r="JZ860" s="44"/>
      <c r="KA860" s="44"/>
      <c r="KB860" s="44"/>
      <c r="KC860" s="44"/>
    </row>
    <row r="861" spans="1:289" x14ac:dyDescent="0.2">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44"/>
      <c r="FG861" s="44"/>
      <c r="FH861" s="44"/>
      <c r="FI861" s="44"/>
      <c r="FJ861" s="44"/>
      <c r="FK861" s="44"/>
      <c r="FL861" s="44"/>
      <c r="FM861" s="44"/>
      <c r="FN861" s="44"/>
      <c r="FO861" s="44"/>
      <c r="FP861" s="44"/>
      <c r="FQ861" s="44"/>
      <c r="FR861" s="44"/>
      <c r="FS861" s="44"/>
      <c r="FT861" s="44"/>
      <c r="FU861" s="44"/>
      <c r="FV861" s="44"/>
      <c r="FW861" s="44"/>
      <c r="FX861" s="44"/>
      <c r="FY861" s="44"/>
      <c r="FZ861" s="44"/>
      <c r="GA861" s="44"/>
      <c r="GB861" s="44"/>
      <c r="GC861" s="44"/>
      <c r="GD861" s="44"/>
      <c r="GE861" s="44"/>
      <c r="GF861" s="44"/>
      <c r="GG861" s="44"/>
      <c r="GH861" s="44"/>
      <c r="GI861" s="44"/>
      <c r="GJ861" s="44"/>
      <c r="GK861" s="44"/>
      <c r="GL861" s="44"/>
      <c r="GM861" s="44"/>
      <c r="GN861" s="44"/>
      <c r="GO861" s="44"/>
      <c r="GP861" s="44"/>
      <c r="GQ861" s="44"/>
      <c r="GR861" s="44"/>
      <c r="GS861" s="44"/>
      <c r="GT861" s="44"/>
      <c r="GU861" s="44"/>
      <c r="GV861" s="44"/>
      <c r="GW861" s="44"/>
      <c r="GX861" s="44"/>
      <c r="GY861" s="44"/>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4"/>
      <c r="HZ861" s="44"/>
      <c r="IA861" s="44"/>
      <c r="IB861" s="44"/>
      <c r="IC861" s="44"/>
      <c r="ID861" s="44"/>
      <c r="IE861" s="44"/>
      <c r="IF861" s="44"/>
      <c r="IG861" s="44"/>
      <c r="IH861" s="44"/>
      <c r="II861" s="44"/>
      <c r="IJ861" s="44"/>
      <c r="IK861" s="44"/>
      <c r="IL861" s="44"/>
      <c r="IM861" s="44"/>
      <c r="IN861" s="44"/>
      <c r="IO861" s="44"/>
      <c r="IP861" s="44"/>
      <c r="IQ861" s="44"/>
      <c r="IR861" s="44"/>
      <c r="IS861" s="44"/>
      <c r="IT861" s="44"/>
      <c r="IU861" s="44"/>
      <c r="IV861" s="44"/>
      <c r="IW861" s="44"/>
      <c r="IX861" s="44"/>
      <c r="IY861" s="44"/>
      <c r="IZ861" s="44"/>
      <c r="JA861" s="44"/>
      <c r="JB861" s="44"/>
      <c r="JC861" s="44"/>
      <c r="JD861" s="44"/>
      <c r="JE861" s="44"/>
      <c r="JF861" s="44"/>
      <c r="JG861" s="44"/>
      <c r="JH861" s="44"/>
      <c r="JI861" s="44"/>
      <c r="JJ861" s="44"/>
      <c r="JK861" s="44"/>
      <c r="JL861" s="44"/>
      <c r="JM861" s="44"/>
      <c r="JN861" s="44"/>
      <c r="JO861" s="44"/>
      <c r="JP861" s="44"/>
      <c r="JQ861" s="44"/>
      <c r="JR861" s="44"/>
      <c r="JS861" s="44"/>
      <c r="JT861" s="44"/>
      <c r="JU861" s="44"/>
      <c r="JV861" s="44"/>
      <c r="JW861" s="44"/>
      <c r="JX861" s="44"/>
      <c r="JY861" s="44"/>
      <c r="JZ861" s="44"/>
      <c r="KA861" s="44"/>
      <c r="KB861" s="44"/>
      <c r="KC861" s="44"/>
    </row>
    <row r="862" spans="1:289" x14ac:dyDescent="0.2">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44"/>
      <c r="FG862" s="44"/>
      <c r="FH862" s="44"/>
      <c r="FI862" s="44"/>
      <c r="FJ862" s="44"/>
      <c r="FK862" s="44"/>
      <c r="FL862" s="44"/>
      <c r="FM862" s="44"/>
      <c r="FN862" s="44"/>
      <c r="FO862" s="44"/>
      <c r="FP862" s="44"/>
      <c r="FQ862" s="44"/>
      <c r="FR862" s="44"/>
      <c r="FS862" s="44"/>
      <c r="FT862" s="44"/>
      <c r="FU862" s="44"/>
      <c r="FV862" s="44"/>
      <c r="FW862" s="44"/>
      <c r="FX862" s="44"/>
      <c r="FY862" s="44"/>
      <c r="FZ862" s="44"/>
      <c r="GA862" s="44"/>
      <c r="GB862" s="44"/>
      <c r="GC862" s="44"/>
      <c r="GD862" s="44"/>
      <c r="GE862" s="44"/>
      <c r="GF862" s="44"/>
      <c r="GG862" s="44"/>
      <c r="GH862" s="44"/>
      <c r="GI862" s="44"/>
      <c r="GJ862" s="44"/>
      <c r="GK862" s="44"/>
      <c r="GL862" s="44"/>
      <c r="GM862" s="44"/>
      <c r="GN862" s="44"/>
      <c r="GO862" s="44"/>
      <c r="GP862" s="44"/>
      <c r="GQ862" s="44"/>
      <c r="GR862" s="44"/>
      <c r="GS862" s="44"/>
      <c r="GT862" s="44"/>
      <c r="GU862" s="44"/>
      <c r="GV862" s="44"/>
      <c r="GW862" s="44"/>
      <c r="GX862" s="44"/>
      <c r="GY862" s="44"/>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4"/>
      <c r="HZ862" s="44"/>
      <c r="IA862" s="44"/>
      <c r="IB862" s="44"/>
      <c r="IC862" s="44"/>
      <c r="ID862" s="44"/>
      <c r="IE862" s="44"/>
      <c r="IF862" s="44"/>
      <c r="IG862" s="44"/>
      <c r="IH862" s="44"/>
      <c r="II862" s="44"/>
      <c r="IJ862" s="44"/>
      <c r="IK862" s="44"/>
      <c r="IL862" s="44"/>
      <c r="IM862" s="44"/>
      <c r="IN862" s="44"/>
      <c r="IO862" s="44"/>
      <c r="IP862" s="44"/>
      <c r="IQ862" s="44"/>
      <c r="IR862" s="44"/>
      <c r="IS862" s="44"/>
      <c r="IT862" s="44"/>
      <c r="IU862" s="44"/>
      <c r="IV862" s="44"/>
      <c r="IW862" s="44"/>
      <c r="IX862" s="44"/>
      <c r="IY862" s="44"/>
      <c r="IZ862" s="44"/>
      <c r="JA862" s="44"/>
      <c r="JB862" s="44"/>
      <c r="JC862" s="44"/>
      <c r="JD862" s="44"/>
      <c r="JE862" s="44"/>
      <c r="JF862" s="44"/>
      <c r="JG862" s="44"/>
      <c r="JH862" s="44"/>
      <c r="JI862" s="44"/>
      <c r="JJ862" s="44"/>
      <c r="JK862" s="44"/>
      <c r="JL862" s="44"/>
      <c r="JM862" s="44"/>
      <c r="JN862" s="44"/>
      <c r="JO862" s="44"/>
      <c r="JP862" s="44"/>
      <c r="JQ862" s="44"/>
      <c r="JR862" s="44"/>
      <c r="JS862" s="44"/>
      <c r="JT862" s="44"/>
      <c r="JU862" s="44"/>
      <c r="JV862" s="44"/>
      <c r="JW862" s="44"/>
      <c r="JX862" s="44"/>
      <c r="JY862" s="44"/>
      <c r="JZ862" s="44"/>
      <c r="KA862" s="44"/>
      <c r="KB862" s="44"/>
      <c r="KC862" s="44"/>
    </row>
    <row r="863" spans="1:289" x14ac:dyDescent="0.2">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44"/>
      <c r="FG863" s="44"/>
      <c r="FH863" s="44"/>
      <c r="FI863" s="44"/>
      <c r="FJ863" s="44"/>
      <c r="FK863" s="44"/>
      <c r="FL863" s="44"/>
      <c r="FM863" s="44"/>
      <c r="FN863" s="44"/>
      <c r="FO863" s="44"/>
      <c r="FP863" s="44"/>
      <c r="FQ863" s="44"/>
      <c r="FR863" s="44"/>
      <c r="FS863" s="44"/>
      <c r="FT863" s="44"/>
      <c r="FU863" s="44"/>
      <c r="FV863" s="44"/>
      <c r="FW863" s="44"/>
      <c r="FX863" s="44"/>
      <c r="FY863" s="44"/>
      <c r="FZ863" s="44"/>
      <c r="GA863" s="44"/>
      <c r="GB863" s="44"/>
      <c r="GC863" s="44"/>
      <c r="GD863" s="44"/>
      <c r="GE863" s="44"/>
      <c r="GF863" s="44"/>
      <c r="GG863" s="44"/>
      <c r="GH863" s="44"/>
      <c r="GI863" s="44"/>
      <c r="GJ863" s="44"/>
      <c r="GK863" s="44"/>
      <c r="GL863" s="44"/>
      <c r="GM863" s="44"/>
      <c r="GN863" s="44"/>
      <c r="GO863" s="44"/>
      <c r="GP863" s="44"/>
      <c r="GQ863" s="44"/>
      <c r="GR863" s="44"/>
      <c r="GS863" s="44"/>
      <c r="GT863" s="44"/>
      <c r="GU863" s="44"/>
      <c r="GV863" s="44"/>
      <c r="GW863" s="44"/>
      <c r="GX863" s="44"/>
      <c r="GY863" s="44"/>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4"/>
      <c r="HZ863" s="44"/>
      <c r="IA863" s="44"/>
      <c r="IB863" s="44"/>
      <c r="IC863" s="44"/>
      <c r="ID863" s="44"/>
      <c r="IE863" s="44"/>
      <c r="IF863" s="44"/>
      <c r="IG863" s="44"/>
      <c r="IH863" s="44"/>
      <c r="II863" s="44"/>
      <c r="IJ863" s="44"/>
      <c r="IK863" s="44"/>
      <c r="IL863" s="44"/>
      <c r="IM863" s="44"/>
      <c r="IN863" s="44"/>
      <c r="IO863" s="44"/>
      <c r="IP863" s="44"/>
      <c r="IQ863" s="44"/>
      <c r="IR863" s="44"/>
      <c r="IS863" s="44"/>
      <c r="IT863" s="44"/>
      <c r="IU863" s="44"/>
      <c r="IV863" s="44"/>
      <c r="IW863" s="44"/>
      <c r="IX863" s="44"/>
      <c r="IY863" s="44"/>
      <c r="IZ863" s="44"/>
      <c r="JA863" s="44"/>
      <c r="JB863" s="44"/>
      <c r="JC863" s="44"/>
      <c r="JD863" s="44"/>
      <c r="JE863" s="44"/>
      <c r="JF863" s="44"/>
      <c r="JG863" s="44"/>
      <c r="JH863" s="44"/>
      <c r="JI863" s="44"/>
      <c r="JJ863" s="44"/>
      <c r="JK863" s="44"/>
      <c r="JL863" s="44"/>
      <c r="JM863" s="44"/>
      <c r="JN863" s="44"/>
      <c r="JO863" s="44"/>
      <c r="JP863" s="44"/>
      <c r="JQ863" s="44"/>
      <c r="JR863" s="44"/>
      <c r="JS863" s="44"/>
      <c r="JT863" s="44"/>
      <c r="JU863" s="44"/>
      <c r="JV863" s="44"/>
      <c r="JW863" s="44"/>
      <c r="JX863" s="44"/>
      <c r="JY863" s="44"/>
      <c r="JZ863" s="44"/>
      <c r="KA863" s="44"/>
      <c r="KB863" s="44"/>
      <c r="KC863" s="44"/>
    </row>
    <row r="864" spans="1:289" x14ac:dyDescent="0.2">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44"/>
      <c r="FG864" s="44"/>
      <c r="FH864" s="44"/>
      <c r="FI864" s="44"/>
      <c r="FJ864" s="44"/>
      <c r="FK864" s="44"/>
      <c r="FL864" s="44"/>
      <c r="FM864" s="44"/>
      <c r="FN864" s="44"/>
      <c r="FO864" s="44"/>
      <c r="FP864" s="44"/>
      <c r="FQ864" s="44"/>
      <c r="FR864" s="44"/>
      <c r="FS864" s="44"/>
      <c r="FT864" s="44"/>
      <c r="FU864" s="44"/>
      <c r="FV864" s="44"/>
      <c r="FW864" s="44"/>
      <c r="FX864" s="44"/>
      <c r="FY864" s="44"/>
      <c r="FZ864" s="44"/>
      <c r="GA864" s="44"/>
      <c r="GB864" s="44"/>
      <c r="GC864" s="44"/>
      <c r="GD864" s="44"/>
      <c r="GE864" s="44"/>
      <c r="GF864" s="44"/>
      <c r="GG864" s="44"/>
      <c r="GH864" s="44"/>
      <c r="GI864" s="44"/>
      <c r="GJ864" s="44"/>
      <c r="GK864" s="44"/>
      <c r="GL864" s="44"/>
      <c r="GM864" s="44"/>
      <c r="GN864" s="44"/>
      <c r="GO864" s="44"/>
      <c r="GP864" s="44"/>
      <c r="GQ864" s="44"/>
      <c r="GR864" s="44"/>
      <c r="GS864" s="44"/>
      <c r="GT864" s="44"/>
      <c r="GU864" s="44"/>
      <c r="GV864" s="44"/>
      <c r="GW864" s="44"/>
      <c r="GX864" s="44"/>
      <c r="GY864" s="44"/>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4"/>
      <c r="HZ864" s="44"/>
      <c r="IA864" s="44"/>
      <c r="IB864" s="44"/>
      <c r="IC864" s="44"/>
      <c r="ID864" s="44"/>
      <c r="IE864" s="44"/>
      <c r="IF864" s="44"/>
      <c r="IG864" s="44"/>
      <c r="IH864" s="44"/>
      <c r="II864" s="44"/>
      <c r="IJ864" s="44"/>
      <c r="IK864" s="44"/>
      <c r="IL864" s="44"/>
      <c r="IM864" s="44"/>
      <c r="IN864" s="44"/>
      <c r="IO864" s="44"/>
      <c r="IP864" s="44"/>
      <c r="IQ864" s="44"/>
      <c r="IR864" s="44"/>
      <c r="IS864" s="44"/>
      <c r="IT864" s="44"/>
      <c r="IU864" s="44"/>
      <c r="IV864" s="44"/>
      <c r="IW864" s="44"/>
      <c r="IX864" s="44"/>
      <c r="IY864" s="44"/>
      <c r="IZ864" s="44"/>
      <c r="JA864" s="44"/>
      <c r="JB864" s="44"/>
      <c r="JC864" s="44"/>
      <c r="JD864" s="44"/>
      <c r="JE864" s="44"/>
      <c r="JF864" s="44"/>
      <c r="JG864" s="44"/>
      <c r="JH864" s="44"/>
      <c r="JI864" s="44"/>
      <c r="JJ864" s="44"/>
      <c r="JK864" s="44"/>
      <c r="JL864" s="44"/>
      <c r="JM864" s="44"/>
      <c r="JN864" s="44"/>
      <c r="JO864" s="44"/>
      <c r="JP864" s="44"/>
      <c r="JQ864" s="44"/>
      <c r="JR864" s="44"/>
      <c r="JS864" s="44"/>
      <c r="JT864" s="44"/>
      <c r="JU864" s="44"/>
      <c r="JV864" s="44"/>
      <c r="JW864" s="44"/>
      <c r="JX864" s="44"/>
      <c r="JY864" s="44"/>
      <c r="JZ864" s="44"/>
      <c r="KA864" s="44"/>
      <c r="KB864" s="44"/>
      <c r="KC864" s="44"/>
    </row>
    <row r="865" spans="1:289" x14ac:dyDescent="0.2">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44"/>
      <c r="FG865" s="44"/>
      <c r="FH865" s="44"/>
      <c r="FI865" s="44"/>
      <c r="FJ865" s="44"/>
      <c r="FK865" s="44"/>
      <c r="FL865" s="44"/>
      <c r="FM865" s="44"/>
      <c r="FN865" s="44"/>
      <c r="FO865" s="44"/>
      <c r="FP865" s="44"/>
      <c r="FQ865" s="44"/>
      <c r="FR865" s="44"/>
      <c r="FS865" s="44"/>
      <c r="FT865" s="44"/>
      <c r="FU865" s="44"/>
      <c r="FV865" s="44"/>
      <c r="FW865" s="44"/>
      <c r="FX865" s="44"/>
      <c r="FY865" s="44"/>
      <c r="FZ865" s="44"/>
      <c r="GA865" s="44"/>
      <c r="GB865" s="44"/>
      <c r="GC865" s="44"/>
      <c r="GD865" s="44"/>
      <c r="GE865" s="44"/>
      <c r="GF865" s="44"/>
      <c r="GG865" s="44"/>
      <c r="GH865" s="44"/>
      <c r="GI865" s="44"/>
      <c r="GJ865" s="44"/>
      <c r="GK865" s="44"/>
      <c r="GL865" s="44"/>
      <c r="GM865" s="44"/>
      <c r="GN865" s="44"/>
      <c r="GO865" s="44"/>
      <c r="GP865" s="44"/>
      <c r="GQ865" s="44"/>
      <c r="GR865" s="44"/>
      <c r="GS865" s="44"/>
      <c r="GT865" s="44"/>
      <c r="GU865" s="44"/>
      <c r="GV865" s="44"/>
      <c r="GW865" s="44"/>
      <c r="GX865" s="44"/>
      <c r="GY865" s="44"/>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4"/>
      <c r="HZ865" s="44"/>
      <c r="IA865" s="44"/>
      <c r="IB865" s="44"/>
      <c r="IC865" s="44"/>
      <c r="ID865" s="44"/>
      <c r="IE865" s="44"/>
      <c r="IF865" s="44"/>
      <c r="IG865" s="44"/>
      <c r="IH865" s="44"/>
      <c r="II865" s="44"/>
      <c r="IJ865" s="44"/>
      <c r="IK865" s="44"/>
      <c r="IL865" s="44"/>
      <c r="IM865" s="44"/>
      <c r="IN865" s="44"/>
      <c r="IO865" s="44"/>
      <c r="IP865" s="44"/>
      <c r="IQ865" s="44"/>
      <c r="IR865" s="44"/>
      <c r="IS865" s="44"/>
      <c r="IT865" s="44"/>
      <c r="IU865" s="44"/>
      <c r="IV865" s="44"/>
      <c r="IW865" s="44"/>
      <c r="IX865" s="44"/>
      <c r="IY865" s="44"/>
      <c r="IZ865" s="44"/>
      <c r="JA865" s="44"/>
      <c r="JB865" s="44"/>
      <c r="JC865" s="44"/>
      <c r="JD865" s="44"/>
      <c r="JE865" s="44"/>
      <c r="JF865" s="44"/>
      <c r="JG865" s="44"/>
      <c r="JH865" s="44"/>
      <c r="JI865" s="44"/>
      <c r="JJ865" s="44"/>
      <c r="JK865" s="44"/>
      <c r="JL865" s="44"/>
      <c r="JM865" s="44"/>
      <c r="JN865" s="44"/>
      <c r="JO865" s="44"/>
      <c r="JP865" s="44"/>
      <c r="JQ865" s="44"/>
      <c r="JR865" s="44"/>
      <c r="JS865" s="44"/>
      <c r="JT865" s="44"/>
      <c r="JU865" s="44"/>
      <c r="JV865" s="44"/>
      <c r="JW865" s="44"/>
      <c r="JX865" s="44"/>
      <c r="JY865" s="44"/>
      <c r="JZ865" s="44"/>
      <c r="KA865" s="44"/>
      <c r="KB865" s="44"/>
      <c r="KC865" s="44"/>
    </row>
    <row r="866" spans="1:289" x14ac:dyDescent="0.2">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44"/>
      <c r="FG866" s="44"/>
      <c r="FH866" s="44"/>
      <c r="FI866" s="44"/>
      <c r="FJ866" s="44"/>
      <c r="FK866" s="44"/>
      <c r="FL866" s="44"/>
      <c r="FM866" s="44"/>
      <c r="FN866" s="44"/>
      <c r="FO866" s="44"/>
      <c r="FP866" s="44"/>
      <c r="FQ866" s="44"/>
      <c r="FR866" s="44"/>
      <c r="FS866" s="44"/>
      <c r="FT866" s="44"/>
      <c r="FU866" s="44"/>
      <c r="FV866" s="44"/>
      <c r="FW866" s="44"/>
      <c r="FX866" s="44"/>
      <c r="FY866" s="44"/>
      <c r="FZ866" s="44"/>
      <c r="GA866" s="44"/>
      <c r="GB866" s="44"/>
      <c r="GC866" s="44"/>
      <c r="GD866" s="44"/>
      <c r="GE866" s="44"/>
      <c r="GF866" s="44"/>
      <c r="GG866" s="44"/>
      <c r="GH866" s="44"/>
      <c r="GI866" s="44"/>
      <c r="GJ866" s="44"/>
      <c r="GK866" s="44"/>
      <c r="GL866" s="44"/>
      <c r="GM866" s="44"/>
      <c r="GN866" s="44"/>
      <c r="GO866" s="44"/>
      <c r="GP866" s="44"/>
      <c r="GQ866" s="44"/>
      <c r="GR866" s="44"/>
      <c r="GS866" s="44"/>
      <c r="GT866" s="44"/>
      <c r="GU866" s="44"/>
      <c r="GV866" s="44"/>
      <c r="GW866" s="44"/>
      <c r="GX866" s="44"/>
      <c r="GY866" s="44"/>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4"/>
      <c r="HZ866" s="44"/>
      <c r="IA866" s="44"/>
      <c r="IB866" s="44"/>
      <c r="IC866" s="44"/>
      <c r="ID866" s="44"/>
      <c r="IE866" s="44"/>
      <c r="IF866" s="44"/>
      <c r="IG866" s="44"/>
      <c r="IH866" s="44"/>
      <c r="II866" s="44"/>
      <c r="IJ866" s="44"/>
      <c r="IK866" s="44"/>
      <c r="IL866" s="44"/>
      <c r="IM866" s="44"/>
      <c r="IN866" s="44"/>
      <c r="IO866" s="44"/>
      <c r="IP866" s="44"/>
      <c r="IQ866" s="44"/>
      <c r="IR866" s="44"/>
      <c r="IS866" s="44"/>
      <c r="IT866" s="44"/>
      <c r="IU866" s="44"/>
      <c r="IV866" s="44"/>
      <c r="IW866" s="44"/>
      <c r="IX866" s="44"/>
      <c r="IY866" s="44"/>
      <c r="IZ866" s="44"/>
      <c r="JA866" s="44"/>
      <c r="JB866" s="44"/>
      <c r="JC866" s="44"/>
      <c r="JD866" s="44"/>
      <c r="JE866" s="44"/>
      <c r="JF866" s="44"/>
      <c r="JG866" s="44"/>
      <c r="JH866" s="44"/>
      <c r="JI866" s="44"/>
      <c r="JJ866" s="44"/>
      <c r="JK866" s="44"/>
      <c r="JL866" s="44"/>
      <c r="JM866" s="44"/>
      <c r="JN866" s="44"/>
      <c r="JO866" s="44"/>
      <c r="JP866" s="44"/>
      <c r="JQ866" s="44"/>
      <c r="JR866" s="44"/>
      <c r="JS866" s="44"/>
      <c r="JT866" s="44"/>
      <c r="JU866" s="44"/>
      <c r="JV866" s="44"/>
      <c r="JW866" s="44"/>
      <c r="JX866" s="44"/>
      <c r="JY866" s="44"/>
      <c r="JZ866" s="44"/>
      <c r="KA866" s="44"/>
      <c r="KB866" s="44"/>
      <c r="KC866" s="44"/>
    </row>
    <row r="867" spans="1:289" x14ac:dyDescent="0.2">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44"/>
      <c r="FG867" s="44"/>
      <c r="FH867" s="44"/>
      <c r="FI867" s="44"/>
      <c r="FJ867" s="44"/>
      <c r="FK867" s="44"/>
      <c r="FL867" s="44"/>
      <c r="FM867" s="44"/>
      <c r="FN867" s="44"/>
      <c r="FO867" s="44"/>
      <c r="FP867" s="44"/>
      <c r="FQ867" s="44"/>
      <c r="FR867" s="44"/>
      <c r="FS867" s="44"/>
      <c r="FT867" s="44"/>
      <c r="FU867" s="44"/>
      <c r="FV867" s="44"/>
      <c r="FW867" s="44"/>
      <c r="FX867" s="44"/>
      <c r="FY867" s="44"/>
      <c r="FZ867" s="44"/>
      <c r="GA867" s="44"/>
      <c r="GB867" s="44"/>
      <c r="GC867" s="44"/>
      <c r="GD867" s="44"/>
      <c r="GE867" s="44"/>
      <c r="GF867" s="44"/>
      <c r="GG867" s="44"/>
      <c r="GH867" s="44"/>
      <c r="GI867" s="44"/>
      <c r="GJ867" s="44"/>
      <c r="GK867" s="44"/>
      <c r="GL867" s="44"/>
      <c r="GM867" s="44"/>
      <c r="GN867" s="44"/>
      <c r="GO867" s="44"/>
      <c r="GP867" s="44"/>
      <c r="GQ867" s="44"/>
      <c r="GR867" s="44"/>
      <c r="GS867" s="44"/>
      <c r="GT867" s="44"/>
      <c r="GU867" s="44"/>
      <c r="GV867" s="44"/>
      <c r="GW867" s="44"/>
      <c r="GX867" s="44"/>
      <c r="GY867" s="44"/>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4"/>
      <c r="HZ867" s="44"/>
      <c r="IA867" s="44"/>
      <c r="IB867" s="44"/>
      <c r="IC867" s="44"/>
      <c r="ID867" s="44"/>
      <c r="IE867" s="44"/>
      <c r="IF867" s="44"/>
      <c r="IG867" s="44"/>
      <c r="IH867" s="44"/>
      <c r="II867" s="44"/>
      <c r="IJ867" s="44"/>
      <c r="IK867" s="44"/>
      <c r="IL867" s="44"/>
      <c r="IM867" s="44"/>
      <c r="IN867" s="44"/>
      <c r="IO867" s="44"/>
      <c r="IP867" s="44"/>
      <c r="IQ867" s="44"/>
      <c r="IR867" s="44"/>
      <c r="IS867" s="44"/>
      <c r="IT867" s="44"/>
      <c r="IU867" s="44"/>
      <c r="IV867" s="44"/>
      <c r="IW867" s="44"/>
      <c r="IX867" s="44"/>
      <c r="IY867" s="44"/>
      <c r="IZ867" s="44"/>
      <c r="JA867" s="44"/>
      <c r="JB867" s="44"/>
      <c r="JC867" s="44"/>
      <c r="JD867" s="44"/>
      <c r="JE867" s="44"/>
      <c r="JF867" s="44"/>
      <c r="JG867" s="44"/>
      <c r="JH867" s="44"/>
      <c r="JI867" s="44"/>
      <c r="JJ867" s="44"/>
      <c r="JK867" s="44"/>
      <c r="JL867" s="44"/>
      <c r="JM867" s="44"/>
      <c r="JN867" s="44"/>
      <c r="JO867" s="44"/>
      <c r="JP867" s="44"/>
      <c r="JQ867" s="44"/>
      <c r="JR867" s="44"/>
      <c r="JS867" s="44"/>
      <c r="JT867" s="44"/>
      <c r="JU867" s="44"/>
      <c r="JV867" s="44"/>
      <c r="JW867" s="44"/>
      <c r="JX867" s="44"/>
      <c r="JY867" s="44"/>
      <c r="JZ867" s="44"/>
      <c r="KA867" s="44"/>
      <c r="KB867" s="44"/>
      <c r="KC867" s="44"/>
    </row>
    <row r="868" spans="1:289" x14ac:dyDescent="0.2">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44"/>
      <c r="FG868" s="44"/>
      <c r="FH868" s="44"/>
      <c r="FI868" s="44"/>
      <c r="FJ868" s="44"/>
      <c r="FK868" s="44"/>
      <c r="FL868" s="44"/>
      <c r="FM868" s="44"/>
      <c r="FN868" s="44"/>
      <c r="FO868" s="44"/>
      <c r="FP868" s="44"/>
      <c r="FQ868" s="44"/>
      <c r="FR868" s="44"/>
      <c r="FS868" s="44"/>
      <c r="FT868" s="44"/>
      <c r="FU868" s="44"/>
      <c r="FV868" s="44"/>
      <c r="FW868" s="44"/>
      <c r="FX868" s="44"/>
      <c r="FY868" s="44"/>
      <c r="FZ868" s="44"/>
      <c r="GA868" s="44"/>
      <c r="GB868" s="44"/>
      <c r="GC868" s="44"/>
      <c r="GD868" s="44"/>
      <c r="GE868" s="44"/>
      <c r="GF868" s="44"/>
      <c r="GG868" s="44"/>
      <c r="GH868" s="44"/>
      <c r="GI868" s="44"/>
      <c r="GJ868" s="44"/>
      <c r="GK868" s="44"/>
      <c r="GL868" s="44"/>
      <c r="GM868" s="44"/>
      <c r="GN868" s="44"/>
      <c r="GO868" s="44"/>
      <c r="GP868" s="44"/>
      <c r="GQ868" s="44"/>
      <c r="GR868" s="44"/>
      <c r="GS868" s="44"/>
      <c r="GT868" s="44"/>
      <c r="GU868" s="44"/>
      <c r="GV868" s="44"/>
      <c r="GW868" s="44"/>
      <c r="GX868" s="44"/>
      <c r="GY868" s="44"/>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4"/>
      <c r="HZ868" s="44"/>
      <c r="IA868" s="44"/>
      <c r="IB868" s="44"/>
      <c r="IC868" s="44"/>
      <c r="ID868" s="44"/>
      <c r="IE868" s="44"/>
      <c r="IF868" s="44"/>
      <c r="IG868" s="44"/>
      <c r="IH868" s="44"/>
      <c r="II868" s="44"/>
      <c r="IJ868" s="44"/>
      <c r="IK868" s="44"/>
      <c r="IL868" s="44"/>
      <c r="IM868" s="44"/>
      <c r="IN868" s="44"/>
      <c r="IO868" s="44"/>
      <c r="IP868" s="44"/>
      <c r="IQ868" s="44"/>
      <c r="IR868" s="44"/>
      <c r="IS868" s="44"/>
      <c r="IT868" s="44"/>
      <c r="IU868" s="44"/>
      <c r="IV868" s="44"/>
      <c r="IW868" s="44"/>
      <c r="IX868" s="44"/>
      <c r="IY868" s="44"/>
      <c r="IZ868" s="44"/>
      <c r="JA868" s="44"/>
      <c r="JB868" s="44"/>
      <c r="JC868" s="44"/>
      <c r="JD868" s="44"/>
      <c r="JE868" s="44"/>
      <c r="JF868" s="44"/>
      <c r="JG868" s="44"/>
      <c r="JH868" s="44"/>
      <c r="JI868" s="44"/>
      <c r="JJ868" s="44"/>
      <c r="JK868" s="44"/>
      <c r="JL868" s="44"/>
      <c r="JM868" s="44"/>
      <c r="JN868" s="44"/>
      <c r="JO868" s="44"/>
      <c r="JP868" s="44"/>
      <c r="JQ868" s="44"/>
      <c r="JR868" s="44"/>
      <c r="JS868" s="44"/>
      <c r="JT868" s="44"/>
      <c r="JU868" s="44"/>
      <c r="JV868" s="44"/>
      <c r="JW868" s="44"/>
      <c r="JX868" s="44"/>
      <c r="JY868" s="44"/>
      <c r="JZ868" s="44"/>
      <c r="KA868" s="44"/>
      <c r="KB868" s="44"/>
      <c r="KC868" s="44"/>
    </row>
    <row r="869" spans="1:289" x14ac:dyDescent="0.2">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44"/>
      <c r="FG869" s="44"/>
      <c r="FH869" s="44"/>
      <c r="FI869" s="44"/>
      <c r="FJ869" s="44"/>
      <c r="FK869" s="44"/>
      <c r="FL869" s="44"/>
      <c r="FM869" s="44"/>
      <c r="FN869" s="44"/>
      <c r="FO869" s="44"/>
      <c r="FP869" s="44"/>
      <c r="FQ869" s="44"/>
      <c r="FR869" s="44"/>
      <c r="FS869" s="44"/>
      <c r="FT869" s="44"/>
      <c r="FU869" s="44"/>
      <c r="FV869" s="44"/>
      <c r="FW869" s="44"/>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4"/>
      <c r="HZ869" s="44"/>
      <c r="IA869" s="44"/>
      <c r="IB869" s="44"/>
      <c r="IC869" s="44"/>
      <c r="ID869" s="44"/>
      <c r="IE869" s="44"/>
      <c r="IF869" s="44"/>
      <c r="IG869" s="44"/>
      <c r="IH869" s="44"/>
      <c r="II869" s="44"/>
      <c r="IJ869" s="44"/>
      <c r="IK869" s="44"/>
      <c r="IL869" s="44"/>
      <c r="IM869" s="44"/>
      <c r="IN869" s="44"/>
      <c r="IO869" s="44"/>
      <c r="IP869" s="44"/>
      <c r="IQ869" s="44"/>
      <c r="IR869" s="44"/>
      <c r="IS869" s="44"/>
      <c r="IT869" s="44"/>
      <c r="IU869" s="44"/>
      <c r="IV869" s="44"/>
      <c r="IW869" s="44"/>
      <c r="IX869" s="44"/>
      <c r="IY869" s="44"/>
      <c r="IZ869" s="44"/>
      <c r="JA869" s="44"/>
      <c r="JB869" s="44"/>
      <c r="JC869" s="44"/>
      <c r="JD869" s="44"/>
      <c r="JE869" s="44"/>
      <c r="JF869" s="44"/>
      <c r="JG869" s="44"/>
      <c r="JH869" s="44"/>
      <c r="JI869" s="44"/>
      <c r="JJ869" s="44"/>
      <c r="JK869" s="44"/>
      <c r="JL869" s="44"/>
      <c r="JM869" s="44"/>
      <c r="JN869" s="44"/>
      <c r="JO869" s="44"/>
      <c r="JP869" s="44"/>
      <c r="JQ869" s="44"/>
      <c r="JR869" s="44"/>
      <c r="JS869" s="44"/>
      <c r="JT869" s="44"/>
      <c r="JU869" s="44"/>
      <c r="JV869" s="44"/>
      <c r="JW869" s="44"/>
      <c r="JX869" s="44"/>
      <c r="JY869" s="44"/>
      <c r="JZ869" s="44"/>
      <c r="KA869" s="44"/>
      <c r="KB869" s="44"/>
      <c r="KC869" s="44"/>
    </row>
    <row r="870" spans="1:289" x14ac:dyDescent="0.2">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44"/>
      <c r="FG870" s="44"/>
      <c r="FH870" s="44"/>
      <c r="FI870" s="44"/>
      <c r="FJ870" s="44"/>
      <c r="FK870" s="44"/>
      <c r="FL870" s="44"/>
      <c r="FM870" s="44"/>
      <c r="FN870" s="44"/>
      <c r="FO870" s="44"/>
      <c r="FP870" s="44"/>
      <c r="FQ870" s="44"/>
      <c r="FR870" s="44"/>
      <c r="FS870" s="44"/>
      <c r="FT870" s="44"/>
      <c r="FU870" s="44"/>
      <c r="FV870" s="44"/>
      <c r="FW870" s="44"/>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4"/>
      <c r="HZ870" s="44"/>
      <c r="IA870" s="44"/>
      <c r="IB870" s="44"/>
      <c r="IC870" s="44"/>
      <c r="ID870" s="44"/>
      <c r="IE870" s="44"/>
      <c r="IF870" s="44"/>
      <c r="IG870" s="44"/>
      <c r="IH870" s="44"/>
      <c r="II870" s="44"/>
      <c r="IJ870" s="44"/>
      <c r="IK870" s="44"/>
      <c r="IL870" s="44"/>
      <c r="IM870" s="44"/>
      <c r="IN870" s="44"/>
      <c r="IO870" s="44"/>
      <c r="IP870" s="44"/>
      <c r="IQ870" s="44"/>
      <c r="IR870" s="44"/>
      <c r="IS870" s="44"/>
      <c r="IT870" s="44"/>
      <c r="IU870" s="44"/>
      <c r="IV870" s="44"/>
      <c r="IW870" s="44"/>
      <c r="IX870" s="44"/>
      <c r="IY870" s="44"/>
      <c r="IZ870" s="44"/>
      <c r="JA870" s="44"/>
      <c r="JB870" s="44"/>
      <c r="JC870" s="44"/>
      <c r="JD870" s="44"/>
      <c r="JE870" s="44"/>
      <c r="JF870" s="44"/>
      <c r="JG870" s="44"/>
      <c r="JH870" s="44"/>
      <c r="JI870" s="44"/>
      <c r="JJ870" s="44"/>
      <c r="JK870" s="44"/>
      <c r="JL870" s="44"/>
      <c r="JM870" s="44"/>
      <c r="JN870" s="44"/>
      <c r="JO870" s="44"/>
      <c r="JP870" s="44"/>
      <c r="JQ870" s="44"/>
      <c r="JR870" s="44"/>
      <c r="JS870" s="44"/>
      <c r="JT870" s="44"/>
      <c r="JU870" s="44"/>
      <c r="JV870" s="44"/>
      <c r="JW870" s="44"/>
      <c r="JX870" s="44"/>
      <c r="JY870" s="44"/>
      <c r="JZ870" s="44"/>
      <c r="KA870" s="44"/>
      <c r="KB870" s="44"/>
      <c r="KC870" s="44"/>
    </row>
    <row r="871" spans="1:289" x14ac:dyDescent="0.2">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44"/>
      <c r="FG871" s="44"/>
      <c r="FH871" s="44"/>
      <c r="FI871" s="44"/>
      <c r="FJ871" s="44"/>
      <c r="FK871" s="44"/>
      <c r="FL871" s="44"/>
      <c r="FM871" s="44"/>
      <c r="FN871" s="44"/>
      <c r="FO871" s="44"/>
      <c r="FP871" s="44"/>
      <c r="FQ871" s="44"/>
      <c r="FR871" s="44"/>
      <c r="FS871" s="44"/>
      <c r="FT871" s="44"/>
      <c r="FU871" s="44"/>
      <c r="FV871" s="44"/>
      <c r="FW871" s="44"/>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4"/>
      <c r="HZ871" s="44"/>
      <c r="IA871" s="44"/>
      <c r="IB871" s="44"/>
      <c r="IC871" s="44"/>
      <c r="ID871" s="44"/>
      <c r="IE871" s="44"/>
      <c r="IF871" s="44"/>
      <c r="IG871" s="44"/>
      <c r="IH871" s="44"/>
      <c r="II871" s="44"/>
      <c r="IJ871" s="44"/>
      <c r="IK871" s="44"/>
      <c r="IL871" s="44"/>
      <c r="IM871" s="44"/>
      <c r="IN871" s="44"/>
      <c r="IO871" s="44"/>
      <c r="IP871" s="44"/>
      <c r="IQ871" s="44"/>
      <c r="IR871" s="44"/>
      <c r="IS871" s="44"/>
      <c r="IT871" s="44"/>
      <c r="IU871" s="44"/>
      <c r="IV871" s="44"/>
      <c r="IW871" s="44"/>
      <c r="IX871" s="44"/>
      <c r="IY871" s="44"/>
      <c r="IZ871" s="44"/>
      <c r="JA871" s="44"/>
      <c r="JB871" s="44"/>
      <c r="JC871" s="44"/>
      <c r="JD871" s="44"/>
      <c r="JE871" s="44"/>
      <c r="JF871" s="44"/>
      <c r="JG871" s="44"/>
      <c r="JH871" s="44"/>
      <c r="JI871" s="44"/>
      <c r="JJ871" s="44"/>
      <c r="JK871" s="44"/>
      <c r="JL871" s="44"/>
      <c r="JM871" s="44"/>
      <c r="JN871" s="44"/>
      <c r="JO871" s="44"/>
      <c r="JP871" s="44"/>
      <c r="JQ871" s="44"/>
      <c r="JR871" s="44"/>
      <c r="JS871" s="44"/>
      <c r="JT871" s="44"/>
      <c r="JU871" s="44"/>
      <c r="JV871" s="44"/>
      <c r="JW871" s="44"/>
      <c r="JX871" s="44"/>
      <c r="JY871" s="44"/>
      <c r="JZ871" s="44"/>
      <c r="KA871" s="44"/>
      <c r="KB871" s="44"/>
      <c r="KC871" s="44"/>
    </row>
    <row r="872" spans="1:289" x14ac:dyDescent="0.2">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44"/>
      <c r="FG872" s="44"/>
      <c r="FH872" s="44"/>
      <c r="FI872" s="44"/>
      <c r="FJ872" s="44"/>
      <c r="FK872" s="44"/>
      <c r="FL872" s="44"/>
      <c r="FM872" s="44"/>
      <c r="FN872" s="44"/>
      <c r="FO872" s="44"/>
      <c r="FP872" s="44"/>
      <c r="FQ872" s="44"/>
      <c r="FR872" s="44"/>
      <c r="FS872" s="44"/>
      <c r="FT872" s="44"/>
      <c r="FU872" s="44"/>
      <c r="FV872" s="44"/>
      <c r="FW872" s="44"/>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4"/>
      <c r="HZ872" s="44"/>
      <c r="IA872" s="44"/>
      <c r="IB872" s="44"/>
      <c r="IC872" s="44"/>
      <c r="ID872" s="44"/>
      <c r="IE872" s="44"/>
      <c r="IF872" s="44"/>
      <c r="IG872" s="44"/>
      <c r="IH872" s="44"/>
      <c r="II872" s="44"/>
      <c r="IJ872" s="44"/>
      <c r="IK872" s="44"/>
      <c r="IL872" s="44"/>
      <c r="IM872" s="44"/>
      <c r="IN872" s="44"/>
      <c r="IO872" s="44"/>
      <c r="IP872" s="44"/>
      <c r="IQ872" s="44"/>
      <c r="IR872" s="44"/>
      <c r="IS872" s="44"/>
      <c r="IT872" s="44"/>
      <c r="IU872" s="44"/>
      <c r="IV872" s="44"/>
      <c r="IW872" s="44"/>
      <c r="IX872" s="44"/>
      <c r="IY872" s="44"/>
      <c r="IZ872" s="44"/>
      <c r="JA872" s="44"/>
      <c r="JB872" s="44"/>
      <c r="JC872" s="44"/>
      <c r="JD872" s="44"/>
      <c r="JE872" s="44"/>
      <c r="JF872" s="44"/>
      <c r="JG872" s="44"/>
      <c r="JH872" s="44"/>
      <c r="JI872" s="44"/>
      <c r="JJ872" s="44"/>
      <c r="JK872" s="44"/>
      <c r="JL872" s="44"/>
      <c r="JM872" s="44"/>
      <c r="JN872" s="44"/>
      <c r="JO872" s="44"/>
      <c r="JP872" s="44"/>
      <c r="JQ872" s="44"/>
      <c r="JR872" s="44"/>
      <c r="JS872" s="44"/>
      <c r="JT872" s="44"/>
      <c r="JU872" s="44"/>
      <c r="JV872" s="44"/>
      <c r="JW872" s="44"/>
      <c r="JX872" s="44"/>
      <c r="JY872" s="44"/>
      <c r="JZ872" s="44"/>
      <c r="KA872" s="44"/>
      <c r="KB872" s="44"/>
      <c r="KC872" s="44"/>
    </row>
    <row r="873" spans="1:289" x14ac:dyDescent="0.2">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44"/>
      <c r="FG873" s="44"/>
      <c r="FH873" s="44"/>
      <c r="FI873" s="44"/>
      <c r="FJ873" s="44"/>
      <c r="FK873" s="44"/>
      <c r="FL873" s="44"/>
      <c r="FM873" s="44"/>
      <c r="FN873" s="44"/>
      <c r="FO873" s="44"/>
      <c r="FP873" s="44"/>
      <c r="FQ873" s="44"/>
      <c r="FR873" s="44"/>
      <c r="FS873" s="44"/>
      <c r="FT873" s="44"/>
      <c r="FU873" s="44"/>
      <c r="FV873" s="44"/>
      <c r="FW873" s="44"/>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4"/>
      <c r="HZ873" s="44"/>
      <c r="IA873" s="44"/>
      <c r="IB873" s="44"/>
      <c r="IC873" s="44"/>
      <c r="ID873" s="44"/>
      <c r="IE873" s="44"/>
      <c r="IF873" s="44"/>
      <c r="IG873" s="44"/>
      <c r="IH873" s="44"/>
      <c r="II873" s="44"/>
      <c r="IJ873" s="44"/>
      <c r="IK873" s="44"/>
      <c r="IL873" s="44"/>
      <c r="IM873" s="44"/>
      <c r="IN873" s="44"/>
      <c r="IO873" s="44"/>
      <c r="IP873" s="44"/>
      <c r="IQ873" s="44"/>
      <c r="IR873" s="44"/>
      <c r="IS873" s="44"/>
      <c r="IT873" s="44"/>
      <c r="IU873" s="44"/>
      <c r="IV873" s="44"/>
      <c r="IW873" s="44"/>
      <c r="IX873" s="44"/>
      <c r="IY873" s="44"/>
      <c r="IZ873" s="44"/>
      <c r="JA873" s="44"/>
      <c r="JB873" s="44"/>
      <c r="JC873" s="44"/>
      <c r="JD873" s="44"/>
      <c r="JE873" s="44"/>
      <c r="JF873" s="44"/>
      <c r="JG873" s="44"/>
      <c r="JH873" s="44"/>
      <c r="JI873" s="44"/>
      <c r="JJ873" s="44"/>
      <c r="JK873" s="44"/>
      <c r="JL873" s="44"/>
      <c r="JM873" s="44"/>
      <c r="JN873" s="44"/>
      <c r="JO873" s="44"/>
      <c r="JP873" s="44"/>
      <c r="JQ873" s="44"/>
      <c r="JR873" s="44"/>
      <c r="JS873" s="44"/>
      <c r="JT873" s="44"/>
      <c r="JU873" s="44"/>
      <c r="JV873" s="44"/>
      <c r="JW873" s="44"/>
      <c r="JX873" s="44"/>
      <c r="JY873" s="44"/>
      <c r="JZ873" s="44"/>
      <c r="KA873" s="44"/>
      <c r="KB873" s="44"/>
      <c r="KC873" s="44"/>
    </row>
    <row r="874" spans="1:289" x14ac:dyDescent="0.2">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44"/>
      <c r="FG874" s="44"/>
      <c r="FH874" s="44"/>
      <c r="FI874" s="44"/>
      <c r="FJ874" s="44"/>
      <c r="FK874" s="44"/>
      <c r="FL874" s="44"/>
      <c r="FM874" s="44"/>
      <c r="FN874" s="44"/>
      <c r="FO874" s="44"/>
      <c r="FP874" s="44"/>
      <c r="FQ874" s="44"/>
      <c r="FR874" s="44"/>
      <c r="FS874" s="44"/>
      <c r="FT874" s="44"/>
      <c r="FU874" s="44"/>
      <c r="FV874" s="44"/>
      <c r="FW874" s="44"/>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4"/>
      <c r="HZ874" s="44"/>
      <c r="IA874" s="44"/>
      <c r="IB874" s="44"/>
      <c r="IC874" s="44"/>
      <c r="ID874" s="44"/>
      <c r="IE874" s="44"/>
      <c r="IF874" s="44"/>
      <c r="IG874" s="44"/>
      <c r="IH874" s="44"/>
      <c r="II874" s="44"/>
      <c r="IJ874" s="44"/>
      <c r="IK874" s="44"/>
      <c r="IL874" s="44"/>
      <c r="IM874" s="44"/>
      <c r="IN874" s="44"/>
      <c r="IO874" s="44"/>
      <c r="IP874" s="44"/>
      <c r="IQ874" s="44"/>
      <c r="IR874" s="44"/>
      <c r="IS874" s="44"/>
      <c r="IT874" s="44"/>
      <c r="IU874" s="44"/>
      <c r="IV874" s="44"/>
      <c r="IW874" s="44"/>
      <c r="IX874" s="44"/>
      <c r="IY874" s="44"/>
      <c r="IZ874" s="44"/>
      <c r="JA874" s="44"/>
      <c r="JB874" s="44"/>
      <c r="JC874" s="44"/>
      <c r="JD874" s="44"/>
      <c r="JE874" s="44"/>
      <c r="JF874" s="44"/>
      <c r="JG874" s="44"/>
      <c r="JH874" s="44"/>
      <c r="JI874" s="44"/>
      <c r="JJ874" s="44"/>
      <c r="JK874" s="44"/>
      <c r="JL874" s="44"/>
      <c r="JM874" s="44"/>
      <c r="JN874" s="44"/>
      <c r="JO874" s="44"/>
      <c r="JP874" s="44"/>
      <c r="JQ874" s="44"/>
      <c r="JR874" s="44"/>
      <c r="JS874" s="44"/>
      <c r="JT874" s="44"/>
      <c r="JU874" s="44"/>
      <c r="JV874" s="44"/>
      <c r="JW874" s="44"/>
      <c r="JX874" s="44"/>
      <c r="JY874" s="44"/>
      <c r="JZ874" s="44"/>
      <c r="KA874" s="44"/>
      <c r="KB874" s="44"/>
      <c r="KC874" s="44"/>
    </row>
    <row r="875" spans="1:289" x14ac:dyDescent="0.2">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44"/>
      <c r="FG875" s="44"/>
      <c r="FH875" s="44"/>
      <c r="FI875" s="44"/>
      <c r="FJ875" s="44"/>
      <c r="FK875" s="44"/>
      <c r="FL875" s="44"/>
      <c r="FM875" s="44"/>
      <c r="FN875" s="44"/>
      <c r="FO875" s="44"/>
      <c r="FP875" s="44"/>
      <c r="FQ875" s="44"/>
      <c r="FR875" s="44"/>
      <c r="FS875" s="44"/>
      <c r="FT875" s="44"/>
      <c r="FU875" s="44"/>
      <c r="FV875" s="44"/>
      <c r="FW875" s="44"/>
      <c r="FX875" s="44"/>
      <c r="FY875" s="44"/>
      <c r="FZ875" s="44"/>
      <c r="GA875" s="44"/>
      <c r="GB875" s="44"/>
      <c r="GC875" s="44"/>
      <c r="GD875" s="44"/>
      <c r="GE875" s="44"/>
      <c r="GF875" s="44"/>
      <c r="GG875" s="44"/>
      <c r="GH875" s="44"/>
      <c r="GI875" s="44"/>
      <c r="GJ875" s="44"/>
      <c r="GK875" s="44"/>
      <c r="GL875" s="44"/>
      <c r="GM875" s="44"/>
      <c r="GN875" s="44"/>
      <c r="GO875" s="44"/>
      <c r="GP875" s="44"/>
      <c r="GQ875" s="44"/>
      <c r="GR875" s="44"/>
      <c r="GS875" s="44"/>
      <c r="GT875" s="44"/>
      <c r="GU875" s="44"/>
      <c r="GV875" s="44"/>
      <c r="GW875" s="44"/>
      <c r="GX875" s="44"/>
      <c r="GY875" s="44"/>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4"/>
      <c r="HZ875" s="44"/>
      <c r="IA875" s="44"/>
      <c r="IB875" s="44"/>
      <c r="IC875" s="44"/>
      <c r="ID875" s="44"/>
      <c r="IE875" s="44"/>
      <c r="IF875" s="44"/>
      <c r="IG875" s="44"/>
      <c r="IH875" s="44"/>
      <c r="II875" s="44"/>
      <c r="IJ875" s="44"/>
      <c r="IK875" s="44"/>
      <c r="IL875" s="44"/>
      <c r="IM875" s="44"/>
      <c r="IN875" s="44"/>
      <c r="IO875" s="44"/>
      <c r="IP875" s="44"/>
      <c r="IQ875" s="44"/>
      <c r="IR875" s="44"/>
      <c r="IS875" s="44"/>
      <c r="IT875" s="44"/>
      <c r="IU875" s="44"/>
      <c r="IV875" s="44"/>
      <c r="IW875" s="44"/>
      <c r="IX875" s="44"/>
      <c r="IY875" s="44"/>
      <c r="IZ875" s="44"/>
      <c r="JA875" s="44"/>
      <c r="JB875" s="44"/>
      <c r="JC875" s="44"/>
      <c r="JD875" s="44"/>
      <c r="JE875" s="44"/>
      <c r="JF875" s="44"/>
      <c r="JG875" s="44"/>
      <c r="JH875" s="44"/>
      <c r="JI875" s="44"/>
      <c r="JJ875" s="44"/>
      <c r="JK875" s="44"/>
      <c r="JL875" s="44"/>
      <c r="JM875" s="44"/>
      <c r="JN875" s="44"/>
      <c r="JO875" s="44"/>
      <c r="JP875" s="44"/>
      <c r="JQ875" s="44"/>
      <c r="JR875" s="44"/>
      <c r="JS875" s="44"/>
      <c r="JT875" s="44"/>
      <c r="JU875" s="44"/>
      <c r="JV875" s="44"/>
      <c r="JW875" s="44"/>
      <c r="JX875" s="44"/>
      <c r="JY875" s="44"/>
      <c r="JZ875" s="44"/>
      <c r="KA875" s="44"/>
      <c r="KB875" s="44"/>
      <c r="KC875" s="44"/>
    </row>
    <row r="876" spans="1:289" x14ac:dyDescent="0.2">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44"/>
      <c r="FG876" s="44"/>
      <c r="FH876" s="44"/>
      <c r="FI876" s="44"/>
      <c r="FJ876" s="44"/>
      <c r="FK876" s="44"/>
      <c r="FL876" s="44"/>
      <c r="FM876" s="44"/>
      <c r="FN876" s="44"/>
      <c r="FO876" s="44"/>
      <c r="FP876" s="44"/>
      <c r="FQ876" s="44"/>
      <c r="FR876" s="44"/>
      <c r="FS876" s="44"/>
      <c r="FT876" s="44"/>
      <c r="FU876" s="44"/>
      <c r="FV876" s="44"/>
      <c r="FW876" s="44"/>
      <c r="FX876" s="44"/>
      <c r="FY876" s="44"/>
      <c r="FZ876" s="44"/>
      <c r="GA876" s="44"/>
      <c r="GB876" s="44"/>
      <c r="GC876" s="44"/>
      <c r="GD876" s="44"/>
      <c r="GE876" s="44"/>
      <c r="GF876" s="44"/>
      <c r="GG876" s="44"/>
      <c r="GH876" s="44"/>
      <c r="GI876" s="44"/>
      <c r="GJ876" s="44"/>
      <c r="GK876" s="44"/>
      <c r="GL876" s="44"/>
      <c r="GM876" s="44"/>
      <c r="GN876" s="44"/>
      <c r="GO876" s="44"/>
      <c r="GP876" s="44"/>
      <c r="GQ876" s="44"/>
      <c r="GR876" s="44"/>
      <c r="GS876" s="44"/>
      <c r="GT876" s="44"/>
      <c r="GU876" s="44"/>
      <c r="GV876" s="44"/>
      <c r="GW876" s="44"/>
      <c r="GX876" s="44"/>
      <c r="GY876" s="44"/>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4"/>
      <c r="HZ876" s="44"/>
      <c r="IA876" s="44"/>
      <c r="IB876" s="44"/>
      <c r="IC876" s="44"/>
      <c r="ID876" s="44"/>
      <c r="IE876" s="44"/>
      <c r="IF876" s="44"/>
      <c r="IG876" s="44"/>
      <c r="IH876" s="44"/>
      <c r="II876" s="44"/>
      <c r="IJ876" s="44"/>
      <c r="IK876" s="44"/>
      <c r="IL876" s="44"/>
      <c r="IM876" s="44"/>
      <c r="IN876" s="44"/>
      <c r="IO876" s="44"/>
      <c r="IP876" s="44"/>
      <c r="IQ876" s="44"/>
      <c r="IR876" s="44"/>
      <c r="IS876" s="44"/>
      <c r="IT876" s="44"/>
      <c r="IU876" s="44"/>
      <c r="IV876" s="44"/>
      <c r="IW876" s="44"/>
      <c r="IX876" s="44"/>
      <c r="IY876" s="44"/>
      <c r="IZ876" s="44"/>
      <c r="JA876" s="44"/>
      <c r="JB876" s="44"/>
      <c r="JC876" s="44"/>
      <c r="JD876" s="44"/>
      <c r="JE876" s="44"/>
      <c r="JF876" s="44"/>
      <c r="JG876" s="44"/>
      <c r="JH876" s="44"/>
      <c r="JI876" s="44"/>
      <c r="JJ876" s="44"/>
      <c r="JK876" s="44"/>
      <c r="JL876" s="44"/>
      <c r="JM876" s="44"/>
      <c r="JN876" s="44"/>
      <c r="JO876" s="44"/>
      <c r="JP876" s="44"/>
      <c r="JQ876" s="44"/>
      <c r="JR876" s="44"/>
      <c r="JS876" s="44"/>
      <c r="JT876" s="44"/>
      <c r="JU876" s="44"/>
      <c r="JV876" s="44"/>
      <c r="JW876" s="44"/>
      <c r="JX876" s="44"/>
      <c r="JY876" s="44"/>
      <c r="JZ876" s="44"/>
      <c r="KA876" s="44"/>
      <c r="KB876" s="44"/>
      <c r="KC876" s="44"/>
    </row>
    <row r="877" spans="1:289" x14ac:dyDescent="0.2">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44"/>
      <c r="FG877" s="44"/>
      <c r="FH877" s="44"/>
      <c r="FI877" s="44"/>
      <c r="FJ877" s="44"/>
      <c r="FK877" s="44"/>
      <c r="FL877" s="44"/>
      <c r="FM877" s="44"/>
      <c r="FN877" s="44"/>
      <c r="FO877" s="44"/>
      <c r="FP877" s="44"/>
      <c r="FQ877" s="44"/>
      <c r="FR877" s="44"/>
      <c r="FS877" s="44"/>
      <c r="FT877" s="44"/>
      <c r="FU877" s="44"/>
      <c r="FV877" s="44"/>
      <c r="FW877" s="44"/>
      <c r="FX877" s="44"/>
      <c r="FY877" s="44"/>
      <c r="FZ877" s="44"/>
      <c r="GA877" s="44"/>
      <c r="GB877" s="44"/>
      <c r="GC877" s="44"/>
      <c r="GD877" s="44"/>
      <c r="GE877" s="44"/>
      <c r="GF877" s="44"/>
      <c r="GG877" s="44"/>
      <c r="GH877" s="44"/>
      <c r="GI877" s="44"/>
      <c r="GJ877" s="44"/>
      <c r="GK877" s="44"/>
      <c r="GL877" s="44"/>
      <c r="GM877" s="44"/>
      <c r="GN877" s="44"/>
      <c r="GO877" s="44"/>
      <c r="GP877" s="44"/>
      <c r="GQ877" s="44"/>
      <c r="GR877" s="44"/>
      <c r="GS877" s="44"/>
      <c r="GT877" s="44"/>
      <c r="GU877" s="44"/>
      <c r="GV877" s="44"/>
      <c r="GW877" s="44"/>
      <c r="GX877" s="44"/>
      <c r="GY877" s="44"/>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4"/>
      <c r="HZ877" s="44"/>
      <c r="IA877" s="44"/>
      <c r="IB877" s="44"/>
      <c r="IC877" s="44"/>
      <c r="ID877" s="44"/>
      <c r="IE877" s="44"/>
      <c r="IF877" s="44"/>
      <c r="IG877" s="44"/>
      <c r="IH877" s="44"/>
      <c r="II877" s="44"/>
      <c r="IJ877" s="44"/>
      <c r="IK877" s="44"/>
      <c r="IL877" s="44"/>
      <c r="IM877" s="44"/>
      <c r="IN877" s="44"/>
      <c r="IO877" s="44"/>
      <c r="IP877" s="44"/>
      <c r="IQ877" s="44"/>
      <c r="IR877" s="44"/>
      <c r="IS877" s="44"/>
      <c r="IT877" s="44"/>
      <c r="IU877" s="44"/>
      <c r="IV877" s="44"/>
      <c r="IW877" s="44"/>
      <c r="IX877" s="44"/>
      <c r="IY877" s="44"/>
      <c r="IZ877" s="44"/>
      <c r="JA877" s="44"/>
      <c r="JB877" s="44"/>
      <c r="JC877" s="44"/>
      <c r="JD877" s="44"/>
      <c r="JE877" s="44"/>
      <c r="JF877" s="44"/>
      <c r="JG877" s="44"/>
      <c r="JH877" s="44"/>
      <c r="JI877" s="44"/>
      <c r="JJ877" s="44"/>
      <c r="JK877" s="44"/>
      <c r="JL877" s="44"/>
      <c r="JM877" s="44"/>
      <c r="JN877" s="44"/>
      <c r="JO877" s="44"/>
      <c r="JP877" s="44"/>
      <c r="JQ877" s="44"/>
      <c r="JR877" s="44"/>
      <c r="JS877" s="44"/>
      <c r="JT877" s="44"/>
      <c r="JU877" s="44"/>
      <c r="JV877" s="44"/>
      <c r="JW877" s="44"/>
      <c r="JX877" s="44"/>
      <c r="JY877" s="44"/>
      <c r="JZ877" s="44"/>
      <c r="KA877" s="44"/>
      <c r="KB877" s="44"/>
      <c r="KC877" s="44"/>
    </row>
    <row r="878" spans="1:289" x14ac:dyDescent="0.2">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44"/>
      <c r="FG878" s="44"/>
      <c r="FH878" s="44"/>
      <c r="FI878" s="44"/>
      <c r="FJ878" s="44"/>
      <c r="FK878" s="44"/>
      <c r="FL878" s="44"/>
      <c r="FM878" s="44"/>
      <c r="FN878" s="44"/>
      <c r="FO878" s="44"/>
      <c r="FP878" s="44"/>
      <c r="FQ878" s="44"/>
      <c r="FR878" s="44"/>
      <c r="FS878" s="44"/>
      <c r="FT878" s="44"/>
      <c r="FU878" s="44"/>
      <c r="FV878" s="44"/>
      <c r="FW878" s="44"/>
      <c r="FX878" s="44"/>
      <c r="FY878" s="44"/>
      <c r="FZ878" s="44"/>
      <c r="GA878" s="44"/>
      <c r="GB878" s="44"/>
      <c r="GC878" s="44"/>
      <c r="GD878" s="44"/>
      <c r="GE878" s="44"/>
      <c r="GF878" s="44"/>
      <c r="GG878" s="44"/>
      <c r="GH878" s="44"/>
      <c r="GI878" s="44"/>
      <c r="GJ878" s="44"/>
      <c r="GK878" s="44"/>
      <c r="GL878" s="44"/>
      <c r="GM878" s="44"/>
      <c r="GN878" s="44"/>
      <c r="GO878" s="44"/>
      <c r="GP878" s="44"/>
      <c r="GQ878" s="44"/>
      <c r="GR878" s="44"/>
      <c r="GS878" s="44"/>
      <c r="GT878" s="44"/>
      <c r="GU878" s="44"/>
      <c r="GV878" s="44"/>
      <c r="GW878" s="44"/>
      <c r="GX878" s="44"/>
      <c r="GY878" s="44"/>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4"/>
      <c r="HZ878" s="44"/>
      <c r="IA878" s="44"/>
      <c r="IB878" s="44"/>
      <c r="IC878" s="44"/>
      <c r="ID878" s="44"/>
      <c r="IE878" s="44"/>
      <c r="IF878" s="44"/>
      <c r="IG878" s="44"/>
      <c r="IH878" s="44"/>
      <c r="II878" s="44"/>
      <c r="IJ878" s="44"/>
      <c r="IK878" s="44"/>
      <c r="IL878" s="44"/>
      <c r="IM878" s="44"/>
      <c r="IN878" s="44"/>
      <c r="IO878" s="44"/>
      <c r="IP878" s="44"/>
      <c r="IQ878" s="44"/>
      <c r="IR878" s="44"/>
      <c r="IS878" s="44"/>
      <c r="IT878" s="44"/>
      <c r="IU878" s="44"/>
      <c r="IV878" s="44"/>
      <c r="IW878" s="44"/>
      <c r="IX878" s="44"/>
      <c r="IY878" s="44"/>
      <c r="IZ878" s="44"/>
      <c r="JA878" s="44"/>
      <c r="JB878" s="44"/>
      <c r="JC878" s="44"/>
      <c r="JD878" s="44"/>
      <c r="JE878" s="44"/>
      <c r="JF878" s="44"/>
      <c r="JG878" s="44"/>
      <c r="JH878" s="44"/>
      <c r="JI878" s="44"/>
      <c r="JJ878" s="44"/>
      <c r="JK878" s="44"/>
      <c r="JL878" s="44"/>
      <c r="JM878" s="44"/>
      <c r="JN878" s="44"/>
      <c r="JO878" s="44"/>
      <c r="JP878" s="44"/>
      <c r="JQ878" s="44"/>
      <c r="JR878" s="44"/>
      <c r="JS878" s="44"/>
      <c r="JT878" s="44"/>
      <c r="JU878" s="44"/>
      <c r="JV878" s="44"/>
      <c r="JW878" s="44"/>
      <c r="JX878" s="44"/>
      <c r="JY878" s="44"/>
      <c r="JZ878" s="44"/>
      <c r="KA878" s="44"/>
      <c r="KB878" s="44"/>
      <c r="KC878" s="44"/>
    </row>
    <row r="879" spans="1:289" x14ac:dyDescent="0.2">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44"/>
      <c r="FG879" s="44"/>
      <c r="FH879" s="44"/>
      <c r="FI879" s="44"/>
      <c r="FJ879" s="44"/>
      <c r="FK879" s="44"/>
      <c r="FL879" s="44"/>
      <c r="FM879" s="44"/>
      <c r="FN879" s="44"/>
      <c r="FO879" s="44"/>
      <c r="FP879" s="44"/>
      <c r="FQ879" s="44"/>
      <c r="FR879" s="44"/>
      <c r="FS879" s="44"/>
      <c r="FT879" s="44"/>
      <c r="FU879" s="44"/>
      <c r="FV879" s="44"/>
      <c r="FW879" s="44"/>
      <c r="FX879" s="44"/>
      <c r="FY879" s="44"/>
      <c r="FZ879" s="44"/>
      <c r="GA879" s="44"/>
      <c r="GB879" s="44"/>
      <c r="GC879" s="44"/>
      <c r="GD879" s="44"/>
      <c r="GE879" s="44"/>
      <c r="GF879" s="44"/>
      <c r="GG879" s="44"/>
      <c r="GH879" s="44"/>
      <c r="GI879" s="44"/>
      <c r="GJ879" s="44"/>
      <c r="GK879" s="44"/>
      <c r="GL879" s="44"/>
      <c r="GM879" s="44"/>
      <c r="GN879" s="44"/>
      <c r="GO879" s="44"/>
      <c r="GP879" s="44"/>
      <c r="GQ879" s="44"/>
      <c r="GR879" s="44"/>
      <c r="GS879" s="44"/>
      <c r="GT879" s="44"/>
      <c r="GU879" s="44"/>
      <c r="GV879" s="44"/>
      <c r="GW879" s="44"/>
      <c r="GX879" s="44"/>
      <c r="GY879" s="44"/>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4"/>
      <c r="HZ879" s="44"/>
      <c r="IA879" s="44"/>
      <c r="IB879" s="44"/>
      <c r="IC879" s="44"/>
      <c r="ID879" s="44"/>
      <c r="IE879" s="44"/>
      <c r="IF879" s="44"/>
      <c r="IG879" s="44"/>
      <c r="IH879" s="44"/>
      <c r="II879" s="44"/>
      <c r="IJ879" s="44"/>
      <c r="IK879" s="44"/>
      <c r="IL879" s="44"/>
      <c r="IM879" s="44"/>
      <c r="IN879" s="44"/>
      <c r="IO879" s="44"/>
      <c r="IP879" s="44"/>
      <c r="IQ879" s="44"/>
      <c r="IR879" s="44"/>
      <c r="IS879" s="44"/>
      <c r="IT879" s="44"/>
      <c r="IU879" s="44"/>
      <c r="IV879" s="44"/>
      <c r="IW879" s="44"/>
      <c r="IX879" s="44"/>
      <c r="IY879" s="44"/>
      <c r="IZ879" s="44"/>
      <c r="JA879" s="44"/>
      <c r="JB879" s="44"/>
      <c r="JC879" s="44"/>
      <c r="JD879" s="44"/>
      <c r="JE879" s="44"/>
      <c r="JF879" s="44"/>
      <c r="JG879" s="44"/>
      <c r="JH879" s="44"/>
      <c r="JI879" s="44"/>
      <c r="JJ879" s="44"/>
      <c r="JK879" s="44"/>
      <c r="JL879" s="44"/>
      <c r="JM879" s="44"/>
      <c r="JN879" s="44"/>
      <c r="JO879" s="44"/>
      <c r="JP879" s="44"/>
      <c r="JQ879" s="44"/>
      <c r="JR879" s="44"/>
      <c r="JS879" s="44"/>
      <c r="JT879" s="44"/>
      <c r="JU879" s="44"/>
      <c r="JV879" s="44"/>
      <c r="JW879" s="44"/>
      <c r="JX879" s="44"/>
      <c r="JY879" s="44"/>
      <c r="JZ879" s="44"/>
      <c r="KA879" s="44"/>
      <c r="KB879" s="44"/>
      <c r="KC879" s="44"/>
    </row>
    <row r="880" spans="1:289" x14ac:dyDescent="0.2">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44"/>
      <c r="FG880" s="44"/>
      <c r="FH880" s="44"/>
      <c r="FI880" s="44"/>
      <c r="FJ880" s="44"/>
      <c r="FK880" s="44"/>
      <c r="FL880" s="44"/>
      <c r="FM880" s="44"/>
      <c r="FN880" s="44"/>
      <c r="FO880" s="44"/>
      <c r="FP880" s="44"/>
      <c r="FQ880" s="44"/>
      <c r="FR880" s="44"/>
      <c r="FS880" s="44"/>
      <c r="FT880" s="44"/>
      <c r="FU880" s="44"/>
      <c r="FV880" s="44"/>
      <c r="FW880" s="44"/>
      <c r="FX880" s="44"/>
      <c r="FY880" s="44"/>
      <c r="FZ880" s="44"/>
      <c r="GA880" s="44"/>
      <c r="GB880" s="44"/>
      <c r="GC880" s="44"/>
      <c r="GD880" s="44"/>
      <c r="GE880" s="44"/>
      <c r="GF880" s="44"/>
      <c r="GG880" s="44"/>
      <c r="GH880" s="44"/>
      <c r="GI880" s="44"/>
      <c r="GJ880" s="44"/>
      <c r="GK880" s="44"/>
      <c r="GL880" s="44"/>
      <c r="GM880" s="44"/>
      <c r="GN880" s="44"/>
      <c r="GO880" s="44"/>
      <c r="GP880" s="44"/>
      <c r="GQ880" s="44"/>
      <c r="GR880" s="44"/>
      <c r="GS880" s="44"/>
      <c r="GT880" s="44"/>
      <c r="GU880" s="44"/>
      <c r="GV880" s="44"/>
      <c r="GW880" s="44"/>
      <c r="GX880" s="44"/>
      <c r="GY880" s="44"/>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4"/>
      <c r="HZ880" s="44"/>
      <c r="IA880" s="44"/>
      <c r="IB880" s="44"/>
      <c r="IC880" s="44"/>
      <c r="ID880" s="44"/>
      <c r="IE880" s="44"/>
      <c r="IF880" s="44"/>
      <c r="IG880" s="44"/>
      <c r="IH880" s="44"/>
      <c r="II880" s="44"/>
      <c r="IJ880" s="44"/>
      <c r="IK880" s="44"/>
      <c r="IL880" s="44"/>
      <c r="IM880" s="44"/>
      <c r="IN880" s="44"/>
      <c r="IO880" s="44"/>
      <c r="IP880" s="44"/>
      <c r="IQ880" s="44"/>
      <c r="IR880" s="44"/>
      <c r="IS880" s="44"/>
      <c r="IT880" s="44"/>
      <c r="IU880" s="44"/>
      <c r="IV880" s="44"/>
      <c r="IW880" s="44"/>
      <c r="IX880" s="44"/>
      <c r="IY880" s="44"/>
      <c r="IZ880" s="44"/>
      <c r="JA880" s="44"/>
      <c r="JB880" s="44"/>
      <c r="JC880" s="44"/>
      <c r="JD880" s="44"/>
      <c r="JE880" s="44"/>
      <c r="JF880" s="44"/>
      <c r="JG880" s="44"/>
      <c r="JH880" s="44"/>
      <c r="JI880" s="44"/>
      <c r="JJ880" s="44"/>
      <c r="JK880" s="44"/>
      <c r="JL880" s="44"/>
      <c r="JM880" s="44"/>
      <c r="JN880" s="44"/>
      <c r="JO880" s="44"/>
      <c r="JP880" s="44"/>
      <c r="JQ880" s="44"/>
      <c r="JR880" s="44"/>
      <c r="JS880" s="44"/>
      <c r="JT880" s="44"/>
      <c r="JU880" s="44"/>
      <c r="JV880" s="44"/>
      <c r="JW880" s="44"/>
      <c r="JX880" s="44"/>
      <c r="JY880" s="44"/>
      <c r="JZ880" s="44"/>
      <c r="KA880" s="44"/>
      <c r="KB880" s="44"/>
      <c r="KC880" s="44"/>
    </row>
    <row r="881" spans="1:289" x14ac:dyDescent="0.2">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44"/>
      <c r="FG881" s="44"/>
      <c r="FH881" s="44"/>
      <c r="FI881" s="44"/>
      <c r="FJ881" s="44"/>
      <c r="FK881" s="44"/>
      <c r="FL881" s="44"/>
      <c r="FM881" s="44"/>
      <c r="FN881" s="44"/>
      <c r="FO881" s="44"/>
      <c r="FP881" s="44"/>
      <c r="FQ881" s="44"/>
      <c r="FR881" s="44"/>
      <c r="FS881" s="44"/>
      <c r="FT881" s="44"/>
      <c r="FU881" s="44"/>
      <c r="FV881" s="44"/>
      <c r="FW881" s="44"/>
      <c r="FX881" s="44"/>
      <c r="FY881" s="44"/>
      <c r="FZ881" s="44"/>
      <c r="GA881" s="44"/>
      <c r="GB881" s="44"/>
      <c r="GC881" s="44"/>
      <c r="GD881" s="44"/>
      <c r="GE881" s="44"/>
      <c r="GF881" s="44"/>
      <c r="GG881" s="44"/>
      <c r="GH881" s="44"/>
      <c r="GI881" s="44"/>
      <c r="GJ881" s="44"/>
      <c r="GK881" s="44"/>
      <c r="GL881" s="44"/>
      <c r="GM881" s="44"/>
      <c r="GN881" s="44"/>
      <c r="GO881" s="44"/>
      <c r="GP881" s="44"/>
      <c r="GQ881" s="44"/>
      <c r="GR881" s="44"/>
      <c r="GS881" s="44"/>
      <c r="GT881" s="44"/>
      <c r="GU881" s="44"/>
      <c r="GV881" s="44"/>
      <c r="GW881" s="44"/>
      <c r="GX881" s="44"/>
      <c r="GY881" s="44"/>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4"/>
      <c r="HZ881" s="44"/>
      <c r="IA881" s="44"/>
      <c r="IB881" s="44"/>
      <c r="IC881" s="44"/>
      <c r="ID881" s="44"/>
      <c r="IE881" s="44"/>
      <c r="IF881" s="44"/>
      <c r="IG881" s="44"/>
      <c r="IH881" s="44"/>
      <c r="II881" s="44"/>
      <c r="IJ881" s="44"/>
      <c r="IK881" s="44"/>
      <c r="IL881" s="44"/>
      <c r="IM881" s="44"/>
      <c r="IN881" s="44"/>
      <c r="IO881" s="44"/>
      <c r="IP881" s="44"/>
      <c r="IQ881" s="44"/>
      <c r="IR881" s="44"/>
      <c r="IS881" s="44"/>
      <c r="IT881" s="44"/>
      <c r="IU881" s="44"/>
      <c r="IV881" s="44"/>
      <c r="IW881" s="44"/>
      <c r="IX881" s="44"/>
      <c r="IY881" s="44"/>
      <c r="IZ881" s="44"/>
      <c r="JA881" s="44"/>
      <c r="JB881" s="44"/>
      <c r="JC881" s="44"/>
      <c r="JD881" s="44"/>
      <c r="JE881" s="44"/>
      <c r="JF881" s="44"/>
      <c r="JG881" s="44"/>
      <c r="JH881" s="44"/>
      <c r="JI881" s="44"/>
      <c r="JJ881" s="44"/>
      <c r="JK881" s="44"/>
      <c r="JL881" s="44"/>
      <c r="JM881" s="44"/>
      <c r="JN881" s="44"/>
      <c r="JO881" s="44"/>
      <c r="JP881" s="44"/>
      <c r="JQ881" s="44"/>
      <c r="JR881" s="44"/>
      <c r="JS881" s="44"/>
      <c r="JT881" s="44"/>
      <c r="JU881" s="44"/>
      <c r="JV881" s="44"/>
      <c r="JW881" s="44"/>
      <c r="JX881" s="44"/>
      <c r="JY881" s="44"/>
      <c r="JZ881" s="44"/>
      <c r="KA881" s="44"/>
      <c r="KB881" s="44"/>
      <c r="KC881" s="44"/>
    </row>
    <row r="882" spans="1:289" x14ac:dyDescent="0.2">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44"/>
      <c r="FG882" s="44"/>
      <c r="FH882" s="44"/>
      <c r="FI882" s="44"/>
      <c r="FJ882" s="44"/>
      <c r="FK882" s="44"/>
      <c r="FL882" s="44"/>
      <c r="FM882" s="44"/>
      <c r="FN882" s="44"/>
      <c r="FO882" s="44"/>
      <c r="FP882" s="44"/>
      <c r="FQ882" s="44"/>
      <c r="FR882" s="44"/>
      <c r="FS882" s="44"/>
      <c r="FT882" s="44"/>
      <c r="FU882" s="44"/>
      <c r="FV882" s="44"/>
      <c r="FW882" s="44"/>
      <c r="FX882" s="44"/>
      <c r="FY882" s="44"/>
      <c r="FZ882" s="44"/>
      <c r="GA882" s="44"/>
      <c r="GB882" s="44"/>
      <c r="GC882" s="44"/>
      <c r="GD882" s="44"/>
      <c r="GE882" s="44"/>
      <c r="GF882" s="44"/>
      <c r="GG882" s="44"/>
      <c r="GH882" s="44"/>
      <c r="GI882" s="44"/>
      <c r="GJ882" s="44"/>
      <c r="GK882" s="44"/>
      <c r="GL882" s="44"/>
      <c r="GM882" s="44"/>
      <c r="GN882" s="44"/>
      <c r="GO882" s="44"/>
      <c r="GP882" s="44"/>
      <c r="GQ882" s="44"/>
      <c r="GR882" s="44"/>
      <c r="GS882" s="44"/>
      <c r="GT882" s="44"/>
      <c r="GU882" s="44"/>
      <c r="GV882" s="44"/>
      <c r="GW882" s="44"/>
      <c r="GX882" s="44"/>
      <c r="GY882" s="44"/>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4"/>
      <c r="HZ882" s="44"/>
      <c r="IA882" s="44"/>
      <c r="IB882" s="44"/>
      <c r="IC882" s="44"/>
      <c r="ID882" s="44"/>
      <c r="IE882" s="44"/>
      <c r="IF882" s="44"/>
      <c r="IG882" s="44"/>
      <c r="IH882" s="44"/>
      <c r="II882" s="44"/>
      <c r="IJ882" s="44"/>
      <c r="IK882" s="44"/>
      <c r="IL882" s="44"/>
      <c r="IM882" s="44"/>
      <c r="IN882" s="44"/>
      <c r="IO882" s="44"/>
      <c r="IP882" s="44"/>
      <c r="IQ882" s="44"/>
      <c r="IR882" s="44"/>
      <c r="IS882" s="44"/>
      <c r="IT882" s="44"/>
      <c r="IU882" s="44"/>
      <c r="IV882" s="44"/>
      <c r="IW882" s="44"/>
      <c r="IX882" s="44"/>
      <c r="IY882" s="44"/>
      <c r="IZ882" s="44"/>
      <c r="JA882" s="44"/>
      <c r="JB882" s="44"/>
      <c r="JC882" s="44"/>
      <c r="JD882" s="44"/>
      <c r="JE882" s="44"/>
      <c r="JF882" s="44"/>
      <c r="JG882" s="44"/>
      <c r="JH882" s="44"/>
      <c r="JI882" s="44"/>
      <c r="JJ882" s="44"/>
      <c r="JK882" s="44"/>
      <c r="JL882" s="44"/>
      <c r="JM882" s="44"/>
      <c r="JN882" s="44"/>
      <c r="JO882" s="44"/>
      <c r="JP882" s="44"/>
      <c r="JQ882" s="44"/>
      <c r="JR882" s="44"/>
      <c r="JS882" s="44"/>
      <c r="JT882" s="44"/>
      <c r="JU882" s="44"/>
      <c r="JV882" s="44"/>
      <c r="JW882" s="44"/>
      <c r="JX882" s="44"/>
      <c r="JY882" s="44"/>
      <c r="JZ882" s="44"/>
      <c r="KA882" s="44"/>
      <c r="KB882" s="44"/>
      <c r="KC882" s="44"/>
    </row>
    <row r="883" spans="1:289" x14ac:dyDescent="0.2">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44"/>
      <c r="FG883" s="44"/>
      <c r="FH883" s="44"/>
      <c r="FI883" s="44"/>
      <c r="FJ883" s="44"/>
      <c r="FK883" s="44"/>
      <c r="FL883" s="44"/>
      <c r="FM883" s="44"/>
      <c r="FN883" s="44"/>
      <c r="FO883" s="44"/>
      <c r="FP883" s="44"/>
      <c r="FQ883" s="44"/>
      <c r="FR883" s="44"/>
      <c r="FS883" s="44"/>
      <c r="FT883" s="44"/>
      <c r="FU883" s="44"/>
      <c r="FV883" s="44"/>
      <c r="FW883" s="44"/>
      <c r="FX883" s="44"/>
      <c r="FY883" s="44"/>
      <c r="FZ883" s="44"/>
      <c r="GA883" s="44"/>
      <c r="GB883" s="44"/>
      <c r="GC883" s="44"/>
      <c r="GD883" s="44"/>
      <c r="GE883" s="44"/>
      <c r="GF883" s="44"/>
      <c r="GG883" s="44"/>
      <c r="GH883" s="44"/>
      <c r="GI883" s="44"/>
      <c r="GJ883" s="44"/>
      <c r="GK883" s="44"/>
      <c r="GL883" s="44"/>
      <c r="GM883" s="44"/>
      <c r="GN883" s="44"/>
      <c r="GO883" s="44"/>
      <c r="GP883" s="44"/>
      <c r="GQ883" s="44"/>
      <c r="GR883" s="44"/>
      <c r="GS883" s="44"/>
      <c r="GT883" s="44"/>
      <c r="GU883" s="44"/>
      <c r="GV883" s="44"/>
      <c r="GW883" s="44"/>
      <c r="GX883" s="44"/>
      <c r="GY883" s="44"/>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4"/>
      <c r="HZ883" s="44"/>
      <c r="IA883" s="44"/>
      <c r="IB883" s="44"/>
      <c r="IC883" s="44"/>
      <c r="ID883" s="44"/>
      <c r="IE883" s="44"/>
      <c r="IF883" s="44"/>
      <c r="IG883" s="44"/>
      <c r="IH883" s="44"/>
      <c r="II883" s="44"/>
      <c r="IJ883" s="44"/>
      <c r="IK883" s="44"/>
      <c r="IL883" s="44"/>
      <c r="IM883" s="44"/>
      <c r="IN883" s="44"/>
      <c r="IO883" s="44"/>
      <c r="IP883" s="44"/>
      <c r="IQ883" s="44"/>
      <c r="IR883" s="44"/>
      <c r="IS883" s="44"/>
      <c r="IT883" s="44"/>
      <c r="IU883" s="44"/>
      <c r="IV883" s="44"/>
      <c r="IW883" s="44"/>
      <c r="IX883" s="44"/>
      <c r="IY883" s="44"/>
      <c r="IZ883" s="44"/>
      <c r="JA883" s="44"/>
      <c r="JB883" s="44"/>
      <c r="JC883" s="44"/>
      <c r="JD883" s="44"/>
      <c r="JE883" s="44"/>
      <c r="JF883" s="44"/>
      <c r="JG883" s="44"/>
      <c r="JH883" s="44"/>
      <c r="JI883" s="44"/>
      <c r="JJ883" s="44"/>
      <c r="JK883" s="44"/>
      <c r="JL883" s="44"/>
      <c r="JM883" s="44"/>
      <c r="JN883" s="44"/>
      <c r="JO883" s="44"/>
      <c r="JP883" s="44"/>
      <c r="JQ883" s="44"/>
      <c r="JR883" s="44"/>
      <c r="JS883" s="44"/>
      <c r="JT883" s="44"/>
      <c r="JU883" s="44"/>
      <c r="JV883" s="44"/>
      <c r="JW883" s="44"/>
      <c r="JX883" s="44"/>
      <c r="JY883" s="44"/>
      <c r="JZ883" s="44"/>
      <c r="KA883" s="44"/>
      <c r="KB883" s="44"/>
      <c r="KC883" s="44"/>
    </row>
    <row r="884" spans="1:289" x14ac:dyDescent="0.2">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44"/>
      <c r="FG884" s="44"/>
      <c r="FH884" s="44"/>
      <c r="FI884" s="44"/>
      <c r="FJ884" s="44"/>
      <c r="FK884" s="44"/>
      <c r="FL884" s="44"/>
      <c r="FM884" s="44"/>
      <c r="FN884" s="44"/>
      <c r="FO884" s="44"/>
      <c r="FP884" s="44"/>
      <c r="FQ884" s="44"/>
      <c r="FR884" s="44"/>
      <c r="FS884" s="44"/>
      <c r="FT884" s="44"/>
      <c r="FU884" s="44"/>
      <c r="FV884" s="44"/>
      <c r="FW884" s="44"/>
      <c r="FX884" s="44"/>
      <c r="FY884" s="44"/>
      <c r="FZ884" s="44"/>
      <c r="GA884" s="44"/>
      <c r="GB884" s="44"/>
      <c r="GC884" s="44"/>
      <c r="GD884" s="44"/>
      <c r="GE884" s="44"/>
      <c r="GF884" s="44"/>
      <c r="GG884" s="44"/>
      <c r="GH884" s="44"/>
      <c r="GI884" s="44"/>
      <c r="GJ884" s="44"/>
      <c r="GK884" s="44"/>
      <c r="GL884" s="44"/>
      <c r="GM884" s="44"/>
      <c r="GN884" s="44"/>
      <c r="GO884" s="44"/>
      <c r="GP884" s="44"/>
      <c r="GQ884" s="44"/>
      <c r="GR884" s="44"/>
      <c r="GS884" s="44"/>
      <c r="GT884" s="44"/>
      <c r="GU884" s="44"/>
      <c r="GV884" s="44"/>
      <c r="GW884" s="44"/>
      <c r="GX884" s="44"/>
      <c r="GY884" s="44"/>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4"/>
      <c r="HZ884" s="44"/>
      <c r="IA884" s="44"/>
      <c r="IB884" s="44"/>
      <c r="IC884" s="44"/>
      <c r="ID884" s="44"/>
      <c r="IE884" s="44"/>
      <c r="IF884" s="44"/>
      <c r="IG884" s="44"/>
      <c r="IH884" s="44"/>
      <c r="II884" s="44"/>
      <c r="IJ884" s="44"/>
      <c r="IK884" s="44"/>
      <c r="IL884" s="44"/>
      <c r="IM884" s="44"/>
      <c r="IN884" s="44"/>
      <c r="IO884" s="44"/>
      <c r="IP884" s="44"/>
      <c r="IQ884" s="44"/>
      <c r="IR884" s="44"/>
      <c r="IS884" s="44"/>
      <c r="IT884" s="44"/>
      <c r="IU884" s="44"/>
      <c r="IV884" s="44"/>
      <c r="IW884" s="44"/>
      <c r="IX884" s="44"/>
      <c r="IY884" s="44"/>
      <c r="IZ884" s="44"/>
      <c r="JA884" s="44"/>
      <c r="JB884" s="44"/>
      <c r="JC884" s="44"/>
      <c r="JD884" s="44"/>
      <c r="JE884" s="44"/>
      <c r="JF884" s="44"/>
      <c r="JG884" s="44"/>
      <c r="JH884" s="44"/>
      <c r="JI884" s="44"/>
      <c r="JJ884" s="44"/>
      <c r="JK884" s="44"/>
      <c r="JL884" s="44"/>
      <c r="JM884" s="44"/>
      <c r="JN884" s="44"/>
      <c r="JO884" s="44"/>
      <c r="JP884" s="44"/>
      <c r="JQ884" s="44"/>
      <c r="JR884" s="44"/>
      <c r="JS884" s="44"/>
      <c r="JT884" s="44"/>
      <c r="JU884" s="44"/>
      <c r="JV884" s="44"/>
      <c r="JW884" s="44"/>
      <c r="JX884" s="44"/>
      <c r="JY884" s="44"/>
      <c r="JZ884" s="44"/>
      <c r="KA884" s="44"/>
      <c r="KB884" s="44"/>
      <c r="KC884" s="44"/>
    </row>
    <row r="885" spans="1:289" x14ac:dyDescent="0.2">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44"/>
      <c r="FG885" s="44"/>
      <c r="FH885" s="44"/>
      <c r="FI885" s="44"/>
      <c r="FJ885" s="44"/>
      <c r="FK885" s="44"/>
      <c r="FL885" s="44"/>
      <c r="FM885" s="44"/>
      <c r="FN885" s="44"/>
      <c r="FO885" s="44"/>
      <c r="FP885" s="44"/>
      <c r="FQ885" s="44"/>
      <c r="FR885" s="44"/>
      <c r="FS885" s="44"/>
      <c r="FT885" s="44"/>
      <c r="FU885" s="44"/>
      <c r="FV885" s="44"/>
      <c r="FW885" s="44"/>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4"/>
      <c r="HZ885" s="44"/>
      <c r="IA885" s="44"/>
      <c r="IB885" s="44"/>
      <c r="IC885" s="44"/>
      <c r="ID885" s="44"/>
      <c r="IE885" s="44"/>
      <c r="IF885" s="44"/>
      <c r="IG885" s="44"/>
      <c r="IH885" s="44"/>
      <c r="II885" s="44"/>
      <c r="IJ885" s="44"/>
      <c r="IK885" s="44"/>
      <c r="IL885" s="44"/>
      <c r="IM885" s="44"/>
      <c r="IN885" s="44"/>
      <c r="IO885" s="44"/>
      <c r="IP885" s="44"/>
      <c r="IQ885" s="44"/>
      <c r="IR885" s="44"/>
      <c r="IS885" s="44"/>
      <c r="IT885" s="44"/>
      <c r="IU885" s="44"/>
      <c r="IV885" s="44"/>
      <c r="IW885" s="44"/>
      <c r="IX885" s="44"/>
      <c r="IY885" s="44"/>
      <c r="IZ885" s="44"/>
      <c r="JA885" s="44"/>
      <c r="JB885" s="44"/>
      <c r="JC885" s="44"/>
      <c r="JD885" s="44"/>
      <c r="JE885" s="44"/>
      <c r="JF885" s="44"/>
      <c r="JG885" s="44"/>
      <c r="JH885" s="44"/>
      <c r="JI885" s="44"/>
      <c r="JJ885" s="44"/>
      <c r="JK885" s="44"/>
      <c r="JL885" s="44"/>
      <c r="JM885" s="44"/>
      <c r="JN885" s="44"/>
      <c r="JO885" s="44"/>
      <c r="JP885" s="44"/>
      <c r="JQ885" s="44"/>
      <c r="JR885" s="44"/>
      <c r="JS885" s="44"/>
      <c r="JT885" s="44"/>
      <c r="JU885" s="44"/>
      <c r="JV885" s="44"/>
      <c r="JW885" s="44"/>
      <c r="JX885" s="44"/>
      <c r="JY885" s="44"/>
      <c r="JZ885" s="44"/>
      <c r="KA885" s="44"/>
      <c r="KB885" s="44"/>
      <c r="KC885" s="44"/>
    </row>
    <row r="886" spans="1:289" x14ac:dyDescent="0.2">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44"/>
      <c r="FG886" s="44"/>
      <c r="FH886" s="44"/>
      <c r="FI886" s="44"/>
      <c r="FJ886" s="44"/>
      <c r="FK886" s="44"/>
      <c r="FL886" s="44"/>
      <c r="FM886" s="44"/>
      <c r="FN886" s="44"/>
      <c r="FO886" s="44"/>
      <c r="FP886" s="44"/>
      <c r="FQ886" s="44"/>
      <c r="FR886" s="44"/>
      <c r="FS886" s="44"/>
      <c r="FT886" s="44"/>
      <c r="FU886" s="44"/>
      <c r="FV886" s="44"/>
      <c r="FW886" s="44"/>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4"/>
      <c r="HZ886" s="44"/>
      <c r="IA886" s="44"/>
      <c r="IB886" s="44"/>
      <c r="IC886" s="44"/>
      <c r="ID886" s="44"/>
      <c r="IE886" s="44"/>
      <c r="IF886" s="44"/>
      <c r="IG886" s="44"/>
      <c r="IH886" s="44"/>
      <c r="II886" s="44"/>
      <c r="IJ886" s="44"/>
      <c r="IK886" s="44"/>
      <c r="IL886" s="44"/>
      <c r="IM886" s="44"/>
      <c r="IN886" s="44"/>
      <c r="IO886" s="44"/>
      <c r="IP886" s="44"/>
      <c r="IQ886" s="44"/>
      <c r="IR886" s="44"/>
      <c r="IS886" s="44"/>
      <c r="IT886" s="44"/>
      <c r="IU886" s="44"/>
      <c r="IV886" s="44"/>
      <c r="IW886" s="44"/>
      <c r="IX886" s="44"/>
      <c r="IY886" s="44"/>
      <c r="IZ886" s="44"/>
      <c r="JA886" s="44"/>
      <c r="JB886" s="44"/>
      <c r="JC886" s="44"/>
      <c r="JD886" s="44"/>
      <c r="JE886" s="44"/>
      <c r="JF886" s="44"/>
      <c r="JG886" s="44"/>
      <c r="JH886" s="44"/>
      <c r="JI886" s="44"/>
      <c r="JJ886" s="44"/>
      <c r="JK886" s="44"/>
      <c r="JL886" s="44"/>
      <c r="JM886" s="44"/>
      <c r="JN886" s="44"/>
      <c r="JO886" s="44"/>
      <c r="JP886" s="44"/>
      <c r="JQ886" s="44"/>
      <c r="JR886" s="44"/>
      <c r="JS886" s="44"/>
      <c r="JT886" s="44"/>
      <c r="JU886" s="44"/>
      <c r="JV886" s="44"/>
      <c r="JW886" s="44"/>
      <c r="JX886" s="44"/>
      <c r="JY886" s="44"/>
      <c r="JZ886" s="44"/>
      <c r="KA886" s="44"/>
      <c r="KB886" s="44"/>
      <c r="KC886" s="44"/>
    </row>
    <row r="887" spans="1:289" x14ac:dyDescent="0.2">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44"/>
      <c r="FG887" s="44"/>
      <c r="FH887" s="44"/>
      <c r="FI887" s="44"/>
      <c r="FJ887" s="44"/>
      <c r="FK887" s="44"/>
      <c r="FL887" s="44"/>
      <c r="FM887" s="44"/>
      <c r="FN887" s="44"/>
      <c r="FO887" s="44"/>
      <c r="FP887" s="44"/>
      <c r="FQ887" s="44"/>
      <c r="FR887" s="44"/>
      <c r="FS887" s="44"/>
      <c r="FT887" s="44"/>
      <c r="FU887" s="44"/>
      <c r="FV887" s="44"/>
      <c r="FW887" s="44"/>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4"/>
      <c r="HZ887" s="44"/>
      <c r="IA887" s="44"/>
      <c r="IB887" s="44"/>
      <c r="IC887" s="44"/>
      <c r="ID887" s="44"/>
      <c r="IE887" s="44"/>
      <c r="IF887" s="44"/>
      <c r="IG887" s="44"/>
      <c r="IH887" s="44"/>
      <c r="II887" s="44"/>
      <c r="IJ887" s="44"/>
      <c r="IK887" s="44"/>
      <c r="IL887" s="44"/>
      <c r="IM887" s="44"/>
      <c r="IN887" s="44"/>
      <c r="IO887" s="44"/>
      <c r="IP887" s="44"/>
      <c r="IQ887" s="44"/>
      <c r="IR887" s="44"/>
      <c r="IS887" s="44"/>
      <c r="IT887" s="44"/>
      <c r="IU887" s="44"/>
      <c r="IV887" s="44"/>
      <c r="IW887" s="44"/>
      <c r="IX887" s="44"/>
      <c r="IY887" s="44"/>
      <c r="IZ887" s="44"/>
      <c r="JA887" s="44"/>
      <c r="JB887" s="44"/>
      <c r="JC887" s="44"/>
      <c r="JD887" s="44"/>
      <c r="JE887" s="44"/>
      <c r="JF887" s="44"/>
      <c r="JG887" s="44"/>
      <c r="JH887" s="44"/>
      <c r="JI887" s="44"/>
      <c r="JJ887" s="44"/>
      <c r="JK887" s="44"/>
      <c r="JL887" s="44"/>
      <c r="JM887" s="44"/>
      <c r="JN887" s="44"/>
      <c r="JO887" s="44"/>
      <c r="JP887" s="44"/>
      <c r="JQ887" s="44"/>
      <c r="JR887" s="44"/>
      <c r="JS887" s="44"/>
      <c r="JT887" s="44"/>
      <c r="JU887" s="44"/>
      <c r="JV887" s="44"/>
      <c r="JW887" s="44"/>
      <c r="JX887" s="44"/>
      <c r="JY887" s="44"/>
      <c r="JZ887" s="44"/>
      <c r="KA887" s="44"/>
      <c r="KB887" s="44"/>
      <c r="KC887" s="44"/>
    </row>
    <row r="888" spans="1:289" x14ac:dyDescent="0.2">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44"/>
      <c r="FG888" s="44"/>
      <c r="FH888" s="44"/>
      <c r="FI888" s="44"/>
      <c r="FJ888" s="44"/>
      <c r="FK888" s="44"/>
      <c r="FL888" s="44"/>
      <c r="FM888" s="44"/>
      <c r="FN888" s="44"/>
      <c r="FO888" s="44"/>
      <c r="FP888" s="44"/>
      <c r="FQ888" s="44"/>
      <c r="FR888" s="44"/>
      <c r="FS888" s="44"/>
      <c r="FT888" s="44"/>
      <c r="FU888" s="44"/>
      <c r="FV888" s="44"/>
      <c r="FW888" s="44"/>
      <c r="FX888" s="44"/>
      <c r="FY888" s="44"/>
      <c r="FZ888" s="44"/>
      <c r="GA888" s="44"/>
      <c r="GB888" s="44"/>
      <c r="GC888" s="44"/>
      <c r="GD888" s="44"/>
      <c r="GE888" s="44"/>
      <c r="GF888" s="44"/>
      <c r="GG888" s="44"/>
      <c r="GH888" s="44"/>
      <c r="GI888" s="44"/>
      <c r="GJ888" s="44"/>
      <c r="GK888" s="44"/>
      <c r="GL888" s="44"/>
      <c r="GM888" s="44"/>
      <c r="GN888" s="44"/>
      <c r="GO888" s="44"/>
      <c r="GP888" s="44"/>
      <c r="GQ888" s="44"/>
      <c r="GR888" s="44"/>
      <c r="GS888" s="44"/>
      <c r="GT888" s="44"/>
      <c r="GU888" s="44"/>
      <c r="GV888" s="44"/>
      <c r="GW888" s="44"/>
      <c r="GX888" s="44"/>
      <c r="GY888" s="44"/>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4"/>
      <c r="HZ888" s="44"/>
      <c r="IA888" s="44"/>
      <c r="IB888" s="44"/>
      <c r="IC888" s="44"/>
      <c r="ID888" s="44"/>
      <c r="IE888" s="44"/>
      <c r="IF888" s="44"/>
      <c r="IG888" s="44"/>
      <c r="IH888" s="44"/>
      <c r="II888" s="44"/>
      <c r="IJ888" s="44"/>
      <c r="IK888" s="44"/>
      <c r="IL888" s="44"/>
      <c r="IM888" s="44"/>
      <c r="IN888" s="44"/>
      <c r="IO888" s="44"/>
      <c r="IP888" s="44"/>
      <c r="IQ888" s="44"/>
      <c r="IR888" s="44"/>
      <c r="IS888" s="44"/>
      <c r="IT888" s="44"/>
      <c r="IU888" s="44"/>
      <c r="IV888" s="44"/>
      <c r="IW888" s="44"/>
      <c r="IX888" s="44"/>
      <c r="IY888" s="44"/>
      <c r="IZ888" s="44"/>
      <c r="JA888" s="44"/>
      <c r="JB888" s="44"/>
      <c r="JC888" s="44"/>
      <c r="JD888" s="44"/>
      <c r="JE888" s="44"/>
      <c r="JF888" s="44"/>
      <c r="JG888" s="44"/>
      <c r="JH888" s="44"/>
      <c r="JI888" s="44"/>
      <c r="JJ888" s="44"/>
      <c r="JK888" s="44"/>
      <c r="JL888" s="44"/>
      <c r="JM888" s="44"/>
      <c r="JN888" s="44"/>
      <c r="JO888" s="44"/>
      <c r="JP888" s="44"/>
      <c r="JQ888" s="44"/>
      <c r="JR888" s="44"/>
      <c r="JS888" s="44"/>
      <c r="JT888" s="44"/>
      <c r="JU888" s="44"/>
      <c r="JV888" s="44"/>
      <c r="JW888" s="44"/>
      <c r="JX888" s="44"/>
      <c r="JY888" s="44"/>
      <c r="JZ888" s="44"/>
      <c r="KA888" s="44"/>
      <c r="KB888" s="44"/>
      <c r="KC888" s="44"/>
    </row>
    <row r="889" spans="1:289" x14ac:dyDescent="0.2">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44"/>
      <c r="FG889" s="44"/>
      <c r="FH889" s="44"/>
      <c r="FI889" s="44"/>
      <c r="FJ889" s="44"/>
      <c r="FK889" s="44"/>
      <c r="FL889" s="44"/>
      <c r="FM889" s="44"/>
      <c r="FN889" s="44"/>
      <c r="FO889" s="44"/>
      <c r="FP889" s="44"/>
      <c r="FQ889" s="44"/>
      <c r="FR889" s="44"/>
      <c r="FS889" s="44"/>
      <c r="FT889" s="44"/>
      <c r="FU889" s="44"/>
      <c r="FV889" s="44"/>
      <c r="FW889" s="44"/>
      <c r="FX889" s="44"/>
      <c r="FY889" s="44"/>
      <c r="FZ889" s="44"/>
      <c r="GA889" s="44"/>
      <c r="GB889" s="44"/>
      <c r="GC889" s="44"/>
      <c r="GD889" s="44"/>
      <c r="GE889" s="44"/>
      <c r="GF889" s="44"/>
      <c r="GG889" s="44"/>
      <c r="GH889" s="44"/>
      <c r="GI889" s="44"/>
      <c r="GJ889" s="44"/>
      <c r="GK889" s="44"/>
      <c r="GL889" s="44"/>
      <c r="GM889" s="44"/>
      <c r="GN889" s="44"/>
      <c r="GO889" s="44"/>
      <c r="GP889" s="44"/>
      <c r="GQ889" s="44"/>
      <c r="GR889" s="44"/>
      <c r="GS889" s="44"/>
      <c r="GT889" s="44"/>
      <c r="GU889" s="44"/>
      <c r="GV889" s="44"/>
      <c r="GW889" s="44"/>
      <c r="GX889" s="44"/>
      <c r="GY889" s="44"/>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4"/>
      <c r="HZ889" s="44"/>
      <c r="IA889" s="44"/>
      <c r="IB889" s="44"/>
      <c r="IC889" s="44"/>
      <c r="ID889" s="44"/>
      <c r="IE889" s="44"/>
      <c r="IF889" s="44"/>
      <c r="IG889" s="44"/>
      <c r="IH889" s="44"/>
      <c r="II889" s="44"/>
      <c r="IJ889" s="44"/>
      <c r="IK889" s="44"/>
      <c r="IL889" s="44"/>
      <c r="IM889" s="44"/>
      <c r="IN889" s="44"/>
      <c r="IO889" s="44"/>
      <c r="IP889" s="44"/>
      <c r="IQ889" s="44"/>
      <c r="IR889" s="44"/>
      <c r="IS889" s="44"/>
      <c r="IT889" s="44"/>
      <c r="IU889" s="44"/>
      <c r="IV889" s="44"/>
      <c r="IW889" s="44"/>
      <c r="IX889" s="44"/>
      <c r="IY889" s="44"/>
      <c r="IZ889" s="44"/>
      <c r="JA889" s="44"/>
      <c r="JB889" s="44"/>
      <c r="JC889" s="44"/>
      <c r="JD889" s="44"/>
      <c r="JE889" s="44"/>
      <c r="JF889" s="44"/>
      <c r="JG889" s="44"/>
      <c r="JH889" s="44"/>
      <c r="JI889" s="44"/>
      <c r="JJ889" s="44"/>
      <c r="JK889" s="44"/>
      <c r="JL889" s="44"/>
      <c r="JM889" s="44"/>
      <c r="JN889" s="44"/>
      <c r="JO889" s="44"/>
      <c r="JP889" s="44"/>
      <c r="JQ889" s="44"/>
      <c r="JR889" s="44"/>
      <c r="JS889" s="44"/>
      <c r="JT889" s="44"/>
      <c r="JU889" s="44"/>
      <c r="JV889" s="44"/>
      <c r="JW889" s="44"/>
      <c r="JX889" s="44"/>
      <c r="JY889" s="44"/>
      <c r="JZ889" s="44"/>
      <c r="KA889" s="44"/>
      <c r="KB889" s="44"/>
      <c r="KC889" s="44"/>
    </row>
    <row r="890" spans="1:289" x14ac:dyDescent="0.2">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44"/>
      <c r="FG890" s="44"/>
      <c r="FH890" s="44"/>
      <c r="FI890" s="44"/>
      <c r="FJ890" s="44"/>
      <c r="FK890" s="44"/>
      <c r="FL890" s="44"/>
      <c r="FM890" s="44"/>
      <c r="FN890" s="44"/>
      <c r="FO890" s="44"/>
      <c r="FP890" s="44"/>
      <c r="FQ890" s="44"/>
      <c r="FR890" s="44"/>
      <c r="FS890" s="44"/>
      <c r="FT890" s="44"/>
      <c r="FU890" s="44"/>
      <c r="FV890" s="44"/>
      <c r="FW890" s="44"/>
      <c r="FX890" s="44"/>
      <c r="FY890" s="44"/>
      <c r="FZ890" s="44"/>
      <c r="GA890" s="44"/>
      <c r="GB890" s="44"/>
      <c r="GC890" s="44"/>
      <c r="GD890" s="44"/>
      <c r="GE890" s="44"/>
      <c r="GF890" s="44"/>
      <c r="GG890" s="44"/>
      <c r="GH890" s="44"/>
      <c r="GI890" s="44"/>
      <c r="GJ890" s="44"/>
      <c r="GK890" s="44"/>
      <c r="GL890" s="44"/>
      <c r="GM890" s="44"/>
      <c r="GN890" s="44"/>
      <c r="GO890" s="44"/>
      <c r="GP890" s="44"/>
      <c r="GQ890" s="44"/>
      <c r="GR890" s="44"/>
      <c r="GS890" s="44"/>
      <c r="GT890" s="44"/>
      <c r="GU890" s="44"/>
      <c r="GV890" s="44"/>
      <c r="GW890" s="44"/>
      <c r="GX890" s="44"/>
      <c r="GY890" s="44"/>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4"/>
      <c r="HZ890" s="44"/>
      <c r="IA890" s="44"/>
      <c r="IB890" s="44"/>
      <c r="IC890" s="44"/>
      <c r="ID890" s="44"/>
      <c r="IE890" s="44"/>
      <c r="IF890" s="44"/>
      <c r="IG890" s="44"/>
      <c r="IH890" s="44"/>
      <c r="II890" s="44"/>
      <c r="IJ890" s="44"/>
      <c r="IK890" s="44"/>
      <c r="IL890" s="44"/>
      <c r="IM890" s="44"/>
      <c r="IN890" s="44"/>
      <c r="IO890" s="44"/>
      <c r="IP890" s="44"/>
      <c r="IQ890" s="44"/>
      <c r="IR890" s="44"/>
      <c r="IS890" s="44"/>
      <c r="IT890" s="44"/>
      <c r="IU890" s="44"/>
      <c r="IV890" s="44"/>
      <c r="IW890" s="44"/>
      <c r="IX890" s="44"/>
      <c r="IY890" s="44"/>
      <c r="IZ890" s="44"/>
      <c r="JA890" s="44"/>
      <c r="JB890" s="44"/>
      <c r="JC890" s="44"/>
      <c r="JD890" s="44"/>
      <c r="JE890" s="44"/>
      <c r="JF890" s="44"/>
      <c r="JG890" s="44"/>
      <c r="JH890" s="44"/>
      <c r="JI890" s="44"/>
      <c r="JJ890" s="44"/>
      <c r="JK890" s="44"/>
      <c r="JL890" s="44"/>
      <c r="JM890" s="44"/>
      <c r="JN890" s="44"/>
      <c r="JO890" s="44"/>
      <c r="JP890" s="44"/>
      <c r="JQ890" s="44"/>
      <c r="JR890" s="44"/>
      <c r="JS890" s="44"/>
      <c r="JT890" s="44"/>
      <c r="JU890" s="44"/>
      <c r="JV890" s="44"/>
      <c r="JW890" s="44"/>
      <c r="JX890" s="44"/>
      <c r="JY890" s="44"/>
      <c r="JZ890" s="44"/>
      <c r="KA890" s="44"/>
      <c r="KB890" s="44"/>
      <c r="KC890" s="44"/>
    </row>
    <row r="891" spans="1:289" x14ac:dyDescent="0.2">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44"/>
      <c r="FG891" s="44"/>
      <c r="FH891" s="44"/>
      <c r="FI891" s="44"/>
      <c r="FJ891" s="44"/>
      <c r="FK891" s="44"/>
      <c r="FL891" s="44"/>
      <c r="FM891" s="44"/>
      <c r="FN891" s="44"/>
      <c r="FO891" s="44"/>
      <c r="FP891" s="44"/>
      <c r="FQ891" s="44"/>
      <c r="FR891" s="44"/>
      <c r="FS891" s="44"/>
      <c r="FT891" s="44"/>
      <c r="FU891" s="44"/>
      <c r="FV891" s="44"/>
      <c r="FW891" s="44"/>
      <c r="FX891" s="44"/>
      <c r="FY891" s="44"/>
      <c r="FZ891" s="44"/>
      <c r="GA891" s="44"/>
      <c r="GB891" s="44"/>
      <c r="GC891" s="44"/>
      <c r="GD891" s="44"/>
      <c r="GE891" s="44"/>
      <c r="GF891" s="44"/>
      <c r="GG891" s="44"/>
      <c r="GH891" s="44"/>
      <c r="GI891" s="44"/>
      <c r="GJ891" s="44"/>
      <c r="GK891" s="44"/>
      <c r="GL891" s="44"/>
      <c r="GM891" s="44"/>
      <c r="GN891" s="44"/>
      <c r="GO891" s="44"/>
      <c r="GP891" s="44"/>
      <c r="GQ891" s="44"/>
      <c r="GR891" s="44"/>
      <c r="GS891" s="44"/>
      <c r="GT891" s="44"/>
      <c r="GU891" s="44"/>
      <c r="GV891" s="44"/>
      <c r="GW891" s="44"/>
      <c r="GX891" s="44"/>
      <c r="GY891" s="44"/>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4"/>
      <c r="HZ891" s="44"/>
      <c r="IA891" s="44"/>
      <c r="IB891" s="44"/>
      <c r="IC891" s="44"/>
      <c r="ID891" s="44"/>
      <c r="IE891" s="44"/>
      <c r="IF891" s="44"/>
      <c r="IG891" s="44"/>
      <c r="IH891" s="44"/>
      <c r="II891" s="44"/>
      <c r="IJ891" s="44"/>
      <c r="IK891" s="44"/>
      <c r="IL891" s="44"/>
      <c r="IM891" s="44"/>
      <c r="IN891" s="44"/>
      <c r="IO891" s="44"/>
      <c r="IP891" s="44"/>
      <c r="IQ891" s="44"/>
      <c r="IR891" s="44"/>
      <c r="IS891" s="44"/>
      <c r="IT891" s="44"/>
      <c r="IU891" s="44"/>
      <c r="IV891" s="44"/>
      <c r="IW891" s="44"/>
      <c r="IX891" s="44"/>
      <c r="IY891" s="44"/>
      <c r="IZ891" s="44"/>
      <c r="JA891" s="44"/>
      <c r="JB891" s="44"/>
      <c r="JC891" s="44"/>
      <c r="JD891" s="44"/>
      <c r="JE891" s="44"/>
      <c r="JF891" s="44"/>
      <c r="JG891" s="44"/>
      <c r="JH891" s="44"/>
      <c r="JI891" s="44"/>
      <c r="JJ891" s="44"/>
      <c r="JK891" s="44"/>
      <c r="JL891" s="44"/>
      <c r="JM891" s="44"/>
      <c r="JN891" s="44"/>
      <c r="JO891" s="44"/>
      <c r="JP891" s="44"/>
      <c r="JQ891" s="44"/>
      <c r="JR891" s="44"/>
      <c r="JS891" s="44"/>
      <c r="JT891" s="44"/>
      <c r="JU891" s="44"/>
      <c r="JV891" s="44"/>
      <c r="JW891" s="44"/>
      <c r="JX891" s="44"/>
      <c r="JY891" s="44"/>
      <c r="JZ891" s="44"/>
      <c r="KA891" s="44"/>
      <c r="KB891" s="44"/>
      <c r="KC891" s="44"/>
    </row>
    <row r="892" spans="1:289" x14ac:dyDescent="0.2">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44"/>
      <c r="FG892" s="44"/>
      <c r="FH892" s="44"/>
      <c r="FI892" s="44"/>
      <c r="FJ892" s="44"/>
      <c r="FK892" s="44"/>
      <c r="FL892" s="44"/>
      <c r="FM892" s="44"/>
      <c r="FN892" s="44"/>
      <c r="FO892" s="44"/>
      <c r="FP892" s="44"/>
      <c r="FQ892" s="44"/>
      <c r="FR892" s="44"/>
      <c r="FS892" s="44"/>
      <c r="FT892" s="44"/>
      <c r="FU892" s="44"/>
      <c r="FV892" s="44"/>
      <c r="FW892" s="44"/>
      <c r="FX892" s="44"/>
      <c r="FY892" s="44"/>
      <c r="FZ892" s="44"/>
      <c r="GA892" s="44"/>
      <c r="GB892" s="44"/>
      <c r="GC892" s="44"/>
      <c r="GD892" s="44"/>
      <c r="GE892" s="44"/>
      <c r="GF892" s="44"/>
      <c r="GG892" s="44"/>
      <c r="GH892" s="44"/>
      <c r="GI892" s="44"/>
      <c r="GJ892" s="44"/>
      <c r="GK892" s="44"/>
      <c r="GL892" s="44"/>
      <c r="GM892" s="44"/>
      <c r="GN892" s="44"/>
      <c r="GO892" s="44"/>
      <c r="GP892" s="44"/>
      <c r="GQ892" s="44"/>
      <c r="GR892" s="44"/>
      <c r="GS892" s="44"/>
      <c r="GT892" s="44"/>
      <c r="GU892" s="44"/>
      <c r="GV892" s="44"/>
      <c r="GW892" s="44"/>
      <c r="GX892" s="44"/>
      <c r="GY892" s="44"/>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4"/>
      <c r="HZ892" s="44"/>
      <c r="IA892" s="44"/>
      <c r="IB892" s="44"/>
      <c r="IC892" s="44"/>
      <c r="ID892" s="44"/>
      <c r="IE892" s="44"/>
      <c r="IF892" s="44"/>
      <c r="IG892" s="44"/>
      <c r="IH892" s="44"/>
      <c r="II892" s="44"/>
      <c r="IJ892" s="44"/>
      <c r="IK892" s="44"/>
      <c r="IL892" s="44"/>
      <c r="IM892" s="44"/>
      <c r="IN892" s="44"/>
      <c r="IO892" s="44"/>
      <c r="IP892" s="44"/>
      <c r="IQ892" s="44"/>
      <c r="IR892" s="44"/>
      <c r="IS892" s="44"/>
      <c r="IT892" s="44"/>
      <c r="IU892" s="44"/>
      <c r="IV892" s="44"/>
      <c r="IW892" s="44"/>
      <c r="IX892" s="44"/>
      <c r="IY892" s="44"/>
      <c r="IZ892" s="44"/>
      <c r="JA892" s="44"/>
      <c r="JB892" s="44"/>
      <c r="JC892" s="44"/>
      <c r="JD892" s="44"/>
      <c r="JE892" s="44"/>
      <c r="JF892" s="44"/>
      <c r="JG892" s="44"/>
      <c r="JH892" s="44"/>
      <c r="JI892" s="44"/>
      <c r="JJ892" s="44"/>
      <c r="JK892" s="44"/>
      <c r="JL892" s="44"/>
      <c r="JM892" s="44"/>
      <c r="JN892" s="44"/>
      <c r="JO892" s="44"/>
      <c r="JP892" s="44"/>
      <c r="JQ892" s="44"/>
      <c r="JR892" s="44"/>
      <c r="JS892" s="44"/>
      <c r="JT892" s="44"/>
      <c r="JU892" s="44"/>
      <c r="JV892" s="44"/>
      <c r="JW892" s="44"/>
      <c r="JX892" s="44"/>
      <c r="JY892" s="44"/>
      <c r="JZ892" s="44"/>
      <c r="KA892" s="44"/>
      <c r="KB892" s="44"/>
      <c r="KC892" s="44"/>
    </row>
    <row r="893" spans="1:289" x14ac:dyDescent="0.2">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44"/>
      <c r="FG893" s="44"/>
      <c r="FH893" s="44"/>
      <c r="FI893" s="44"/>
      <c r="FJ893" s="44"/>
      <c r="FK893" s="44"/>
      <c r="FL893" s="44"/>
      <c r="FM893" s="44"/>
      <c r="FN893" s="44"/>
      <c r="FO893" s="44"/>
      <c r="FP893" s="44"/>
      <c r="FQ893" s="44"/>
      <c r="FR893" s="44"/>
      <c r="FS893" s="44"/>
      <c r="FT893" s="44"/>
      <c r="FU893" s="44"/>
      <c r="FV893" s="44"/>
      <c r="FW893" s="44"/>
      <c r="FX893" s="44"/>
      <c r="FY893" s="44"/>
      <c r="FZ893" s="44"/>
      <c r="GA893" s="44"/>
      <c r="GB893" s="44"/>
      <c r="GC893" s="44"/>
      <c r="GD893" s="44"/>
      <c r="GE893" s="44"/>
      <c r="GF893" s="44"/>
      <c r="GG893" s="44"/>
      <c r="GH893" s="44"/>
      <c r="GI893" s="44"/>
      <c r="GJ893" s="44"/>
      <c r="GK893" s="44"/>
      <c r="GL893" s="44"/>
      <c r="GM893" s="44"/>
      <c r="GN893" s="44"/>
      <c r="GO893" s="44"/>
      <c r="GP893" s="44"/>
      <c r="GQ893" s="44"/>
      <c r="GR893" s="44"/>
      <c r="GS893" s="44"/>
      <c r="GT893" s="44"/>
      <c r="GU893" s="44"/>
      <c r="GV893" s="44"/>
      <c r="GW893" s="44"/>
      <c r="GX893" s="44"/>
      <c r="GY893" s="44"/>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4"/>
      <c r="HZ893" s="44"/>
      <c r="IA893" s="44"/>
      <c r="IB893" s="44"/>
      <c r="IC893" s="44"/>
      <c r="ID893" s="44"/>
      <c r="IE893" s="44"/>
      <c r="IF893" s="44"/>
      <c r="IG893" s="44"/>
      <c r="IH893" s="44"/>
      <c r="II893" s="44"/>
      <c r="IJ893" s="44"/>
      <c r="IK893" s="44"/>
      <c r="IL893" s="44"/>
      <c r="IM893" s="44"/>
      <c r="IN893" s="44"/>
      <c r="IO893" s="44"/>
      <c r="IP893" s="44"/>
      <c r="IQ893" s="44"/>
      <c r="IR893" s="44"/>
      <c r="IS893" s="44"/>
      <c r="IT893" s="44"/>
      <c r="IU893" s="44"/>
      <c r="IV893" s="44"/>
      <c r="IW893" s="44"/>
      <c r="IX893" s="44"/>
      <c r="IY893" s="44"/>
      <c r="IZ893" s="44"/>
      <c r="JA893" s="44"/>
      <c r="JB893" s="44"/>
      <c r="JC893" s="44"/>
      <c r="JD893" s="44"/>
      <c r="JE893" s="44"/>
      <c r="JF893" s="44"/>
      <c r="JG893" s="44"/>
      <c r="JH893" s="44"/>
      <c r="JI893" s="44"/>
      <c r="JJ893" s="44"/>
      <c r="JK893" s="44"/>
      <c r="JL893" s="44"/>
      <c r="JM893" s="44"/>
      <c r="JN893" s="44"/>
      <c r="JO893" s="44"/>
      <c r="JP893" s="44"/>
      <c r="JQ893" s="44"/>
      <c r="JR893" s="44"/>
      <c r="JS893" s="44"/>
      <c r="JT893" s="44"/>
      <c r="JU893" s="44"/>
      <c r="JV893" s="44"/>
      <c r="JW893" s="44"/>
      <c r="JX893" s="44"/>
      <c r="JY893" s="44"/>
      <c r="JZ893" s="44"/>
      <c r="KA893" s="44"/>
      <c r="KB893" s="44"/>
      <c r="KC893" s="44"/>
    </row>
    <row r="894" spans="1:289" x14ac:dyDescent="0.2">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44"/>
      <c r="FG894" s="44"/>
      <c r="FH894" s="44"/>
      <c r="FI894" s="44"/>
      <c r="FJ894" s="44"/>
      <c r="FK894" s="44"/>
      <c r="FL894" s="44"/>
      <c r="FM894" s="44"/>
      <c r="FN894" s="44"/>
      <c r="FO894" s="44"/>
      <c r="FP894" s="44"/>
      <c r="FQ894" s="44"/>
      <c r="FR894" s="44"/>
      <c r="FS894" s="44"/>
      <c r="FT894" s="44"/>
      <c r="FU894" s="44"/>
      <c r="FV894" s="44"/>
      <c r="FW894" s="44"/>
      <c r="FX894" s="44"/>
      <c r="FY894" s="44"/>
      <c r="FZ894" s="44"/>
      <c r="GA894" s="44"/>
      <c r="GB894" s="44"/>
      <c r="GC894" s="44"/>
      <c r="GD894" s="44"/>
      <c r="GE894" s="44"/>
      <c r="GF894" s="44"/>
      <c r="GG894" s="44"/>
      <c r="GH894" s="44"/>
      <c r="GI894" s="44"/>
      <c r="GJ894" s="44"/>
      <c r="GK894" s="44"/>
      <c r="GL894" s="44"/>
      <c r="GM894" s="44"/>
      <c r="GN894" s="44"/>
      <c r="GO894" s="44"/>
      <c r="GP894" s="44"/>
      <c r="GQ894" s="44"/>
      <c r="GR894" s="44"/>
      <c r="GS894" s="44"/>
      <c r="GT894" s="44"/>
      <c r="GU894" s="44"/>
      <c r="GV894" s="44"/>
      <c r="GW894" s="44"/>
      <c r="GX894" s="44"/>
      <c r="GY894" s="44"/>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4"/>
      <c r="HZ894" s="44"/>
      <c r="IA894" s="44"/>
      <c r="IB894" s="44"/>
      <c r="IC894" s="44"/>
      <c r="ID894" s="44"/>
      <c r="IE894" s="44"/>
      <c r="IF894" s="44"/>
      <c r="IG894" s="44"/>
      <c r="IH894" s="44"/>
      <c r="II894" s="44"/>
      <c r="IJ894" s="44"/>
      <c r="IK894" s="44"/>
      <c r="IL894" s="44"/>
      <c r="IM894" s="44"/>
      <c r="IN894" s="44"/>
      <c r="IO894" s="44"/>
      <c r="IP894" s="44"/>
      <c r="IQ894" s="44"/>
      <c r="IR894" s="44"/>
      <c r="IS894" s="44"/>
      <c r="IT894" s="44"/>
      <c r="IU894" s="44"/>
      <c r="IV894" s="44"/>
      <c r="IW894" s="44"/>
      <c r="IX894" s="44"/>
      <c r="IY894" s="44"/>
      <c r="IZ894" s="44"/>
      <c r="JA894" s="44"/>
      <c r="JB894" s="44"/>
      <c r="JC894" s="44"/>
      <c r="JD894" s="44"/>
      <c r="JE894" s="44"/>
      <c r="JF894" s="44"/>
      <c r="JG894" s="44"/>
      <c r="JH894" s="44"/>
      <c r="JI894" s="44"/>
      <c r="JJ894" s="44"/>
      <c r="JK894" s="44"/>
      <c r="JL894" s="44"/>
      <c r="JM894" s="44"/>
      <c r="JN894" s="44"/>
      <c r="JO894" s="44"/>
      <c r="JP894" s="44"/>
      <c r="JQ894" s="44"/>
      <c r="JR894" s="44"/>
      <c r="JS894" s="44"/>
      <c r="JT894" s="44"/>
      <c r="JU894" s="44"/>
      <c r="JV894" s="44"/>
      <c r="JW894" s="44"/>
      <c r="JX894" s="44"/>
      <c r="JY894" s="44"/>
      <c r="JZ894" s="44"/>
      <c r="KA894" s="44"/>
      <c r="KB894" s="44"/>
      <c r="KC894" s="44"/>
    </row>
    <row r="895" spans="1:289" x14ac:dyDescent="0.2">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44"/>
      <c r="FG895" s="44"/>
      <c r="FH895" s="44"/>
      <c r="FI895" s="44"/>
      <c r="FJ895" s="44"/>
      <c r="FK895" s="44"/>
      <c r="FL895" s="44"/>
      <c r="FM895" s="44"/>
      <c r="FN895" s="44"/>
      <c r="FO895" s="44"/>
      <c r="FP895" s="44"/>
      <c r="FQ895" s="44"/>
      <c r="FR895" s="44"/>
      <c r="FS895" s="44"/>
      <c r="FT895" s="44"/>
      <c r="FU895" s="44"/>
      <c r="FV895" s="44"/>
      <c r="FW895" s="44"/>
      <c r="FX895" s="44"/>
      <c r="FY895" s="44"/>
      <c r="FZ895" s="44"/>
      <c r="GA895" s="44"/>
      <c r="GB895" s="44"/>
      <c r="GC895" s="44"/>
      <c r="GD895" s="44"/>
      <c r="GE895" s="44"/>
      <c r="GF895" s="44"/>
      <c r="GG895" s="44"/>
      <c r="GH895" s="44"/>
      <c r="GI895" s="44"/>
      <c r="GJ895" s="44"/>
      <c r="GK895" s="44"/>
      <c r="GL895" s="44"/>
      <c r="GM895" s="44"/>
      <c r="GN895" s="44"/>
      <c r="GO895" s="44"/>
      <c r="GP895" s="44"/>
      <c r="GQ895" s="44"/>
      <c r="GR895" s="44"/>
      <c r="GS895" s="44"/>
      <c r="GT895" s="44"/>
      <c r="GU895" s="44"/>
      <c r="GV895" s="44"/>
      <c r="GW895" s="44"/>
      <c r="GX895" s="44"/>
      <c r="GY895" s="44"/>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4"/>
      <c r="HZ895" s="44"/>
      <c r="IA895" s="44"/>
      <c r="IB895" s="44"/>
      <c r="IC895" s="44"/>
      <c r="ID895" s="44"/>
      <c r="IE895" s="44"/>
      <c r="IF895" s="44"/>
      <c r="IG895" s="44"/>
      <c r="IH895" s="44"/>
      <c r="II895" s="44"/>
      <c r="IJ895" s="44"/>
      <c r="IK895" s="44"/>
      <c r="IL895" s="44"/>
      <c r="IM895" s="44"/>
      <c r="IN895" s="44"/>
      <c r="IO895" s="44"/>
      <c r="IP895" s="44"/>
      <c r="IQ895" s="44"/>
      <c r="IR895" s="44"/>
      <c r="IS895" s="44"/>
      <c r="IT895" s="44"/>
      <c r="IU895" s="44"/>
      <c r="IV895" s="44"/>
      <c r="IW895" s="44"/>
      <c r="IX895" s="44"/>
      <c r="IY895" s="44"/>
      <c r="IZ895" s="44"/>
      <c r="JA895" s="44"/>
      <c r="JB895" s="44"/>
      <c r="JC895" s="44"/>
      <c r="JD895" s="44"/>
      <c r="JE895" s="44"/>
      <c r="JF895" s="44"/>
      <c r="JG895" s="44"/>
      <c r="JH895" s="44"/>
      <c r="JI895" s="44"/>
      <c r="JJ895" s="44"/>
      <c r="JK895" s="44"/>
      <c r="JL895" s="44"/>
      <c r="JM895" s="44"/>
      <c r="JN895" s="44"/>
      <c r="JO895" s="44"/>
      <c r="JP895" s="44"/>
      <c r="JQ895" s="44"/>
      <c r="JR895" s="44"/>
      <c r="JS895" s="44"/>
      <c r="JT895" s="44"/>
      <c r="JU895" s="44"/>
      <c r="JV895" s="44"/>
      <c r="JW895" s="44"/>
      <c r="JX895" s="44"/>
      <c r="JY895" s="44"/>
      <c r="JZ895" s="44"/>
      <c r="KA895" s="44"/>
      <c r="KB895" s="44"/>
      <c r="KC895" s="44"/>
    </row>
    <row r="896" spans="1:289" x14ac:dyDescent="0.2">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44"/>
      <c r="FG896" s="44"/>
      <c r="FH896" s="44"/>
      <c r="FI896" s="44"/>
      <c r="FJ896" s="44"/>
      <c r="FK896" s="44"/>
      <c r="FL896" s="44"/>
      <c r="FM896" s="44"/>
      <c r="FN896" s="44"/>
      <c r="FO896" s="44"/>
      <c r="FP896" s="44"/>
      <c r="FQ896" s="44"/>
      <c r="FR896" s="44"/>
      <c r="FS896" s="44"/>
      <c r="FT896" s="44"/>
      <c r="FU896" s="44"/>
      <c r="FV896" s="44"/>
      <c r="FW896" s="44"/>
      <c r="FX896" s="44"/>
      <c r="FY896" s="44"/>
      <c r="FZ896" s="44"/>
      <c r="GA896" s="44"/>
      <c r="GB896" s="44"/>
      <c r="GC896" s="44"/>
      <c r="GD896" s="44"/>
      <c r="GE896" s="44"/>
      <c r="GF896" s="44"/>
      <c r="GG896" s="44"/>
      <c r="GH896" s="44"/>
      <c r="GI896" s="44"/>
      <c r="GJ896" s="44"/>
      <c r="GK896" s="44"/>
      <c r="GL896" s="44"/>
      <c r="GM896" s="44"/>
      <c r="GN896" s="44"/>
      <c r="GO896" s="44"/>
      <c r="GP896" s="44"/>
      <c r="GQ896" s="44"/>
      <c r="GR896" s="44"/>
      <c r="GS896" s="44"/>
      <c r="GT896" s="44"/>
      <c r="GU896" s="44"/>
      <c r="GV896" s="44"/>
      <c r="GW896" s="44"/>
      <c r="GX896" s="44"/>
      <c r="GY896" s="44"/>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4"/>
      <c r="HZ896" s="44"/>
      <c r="IA896" s="44"/>
      <c r="IB896" s="44"/>
      <c r="IC896" s="44"/>
      <c r="ID896" s="44"/>
      <c r="IE896" s="44"/>
      <c r="IF896" s="44"/>
      <c r="IG896" s="44"/>
      <c r="IH896" s="44"/>
      <c r="II896" s="44"/>
      <c r="IJ896" s="44"/>
      <c r="IK896" s="44"/>
      <c r="IL896" s="44"/>
      <c r="IM896" s="44"/>
      <c r="IN896" s="44"/>
      <c r="IO896" s="44"/>
      <c r="IP896" s="44"/>
      <c r="IQ896" s="44"/>
      <c r="IR896" s="44"/>
      <c r="IS896" s="44"/>
      <c r="IT896" s="44"/>
      <c r="IU896" s="44"/>
      <c r="IV896" s="44"/>
      <c r="IW896" s="44"/>
      <c r="IX896" s="44"/>
      <c r="IY896" s="44"/>
      <c r="IZ896" s="44"/>
      <c r="JA896" s="44"/>
      <c r="JB896" s="44"/>
      <c r="JC896" s="44"/>
      <c r="JD896" s="44"/>
      <c r="JE896" s="44"/>
      <c r="JF896" s="44"/>
      <c r="JG896" s="44"/>
      <c r="JH896" s="44"/>
      <c r="JI896" s="44"/>
      <c r="JJ896" s="44"/>
      <c r="JK896" s="44"/>
      <c r="JL896" s="44"/>
      <c r="JM896" s="44"/>
      <c r="JN896" s="44"/>
      <c r="JO896" s="44"/>
      <c r="JP896" s="44"/>
      <c r="JQ896" s="44"/>
      <c r="JR896" s="44"/>
      <c r="JS896" s="44"/>
      <c r="JT896" s="44"/>
      <c r="JU896" s="44"/>
      <c r="JV896" s="44"/>
      <c r="JW896" s="44"/>
      <c r="JX896" s="44"/>
      <c r="JY896" s="44"/>
      <c r="JZ896" s="44"/>
      <c r="KA896" s="44"/>
      <c r="KB896" s="44"/>
      <c r="KC896" s="44"/>
    </row>
    <row r="897" spans="1:289" x14ac:dyDescent="0.2">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44"/>
      <c r="FG897" s="44"/>
      <c r="FH897" s="44"/>
      <c r="FI897" s="44"/>
      <c r="FJ897" s="44"/>
      <c r="FK897" s="44"/>
      <c r="FL897" s="44"/>
      <c r="FM897" s="44"/>
      <c r="FN897" s="44"/>
      <c r="FO897" s="44"/>
      <c r="FP897" s="44"/>
      <c r="FQ897" s="44"/>
      <c r="FR897" s="44"/>
      <c r="FS897" s="44"/>
      <c r="FT897" s="44"/>
      <c r="FU897" s="44"/>
      <c r="FV897" s="44"/>
      <c r="FW897" s="44"/>
      <c r="FX897" s="44"/>
      <c r="FY897" s="44"/>
      <c r="FZ897" s="44"/>
      <c r="GA897" s="44"/>
      <c r="GB897" s="44"/>
      <c r="GC897" s="44"/>
      <c r="GD897" s="44"/>
      <c r="GE897" s="44"/>
      <c r="GF897" s="44"/>
      <c r="GG897" s="44"/>
      <c r="GH897" s="44"/>
      <c r="GI897" s="44"/>
      <c r="GJ897" s="44"/>
      <c r="GK897" s="44"/>
      <c r="GL897" s="44"/>
      <c r="GM897" s="44"/>
      <c r="GN897" s="44"/>
      <c r="GO897" s="44"/>
      <c r="GP897" s="44"/>
      <c r="GQ897" s="44"/>
      <c r="GR897" s="44"/>
      <c r="GS897" s="44"/>
      <c r="GT897" s="44"/>
      <c r="GU897" s="44"/>
      <c r="GV897" s="44"/>
      <c r="GW897" s="44"/>
      <c r="GX897" s="44"/>
      <c r="GY897" s="44"/>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4"/>
      <c r="HZ897" s="44"/>
      <c r="IA897" s="44"/>
      <c r="IB897" s="44"/>
      <c r="IC897" s="44"/>
      <c r="ID897" s="44"/>
      <c r="IE897" s="44"/>
      <c r="IF897" s="44"/>
      <c r="IG897" s="44"/>
      <c r="IH897" s="44"/>
      <c r="II897" s="44"/>
      <c r="IJ897" s="44"/>
      <c r="IK897" s="44"/>
      <c r="IL897" s="44"/>
      <c r="IM897" s="44"/>
      <c r="IN897" s="44"/>
      <c r="IO897" s="44"/>
      <c r="IP897" s="44"/>
      <c r="IQ897" s="44"/>
      <c r="IR897" s="44"/>
      <c r="IS897" s="44"/>
      <c r="IT897" s="44"/>
      <c r="IU897" s="44"/>
      <c r="IV897" s="44"/>
      <c r="IW897" s="44"/>
      <c r="IX897" s="44"/>
      <c r="IY897" s="44"/>
      <c r="IZ897" s="44"/>
      <c r="JA897" s="44"/>
      <c r="JB897" s="44"/>
      <c r="JC897" s="44"/>
      <c r="JD897" s="44"/>
      <c r="JE897" s="44"/>
      <c r="JF897" s="44"/>
      <c r="JG897" s="44"/>
      <c r="JH897" s="44"/>
      <c r="JI897" s="44"/>
      <c r="JJ897" s="44"/>
      <c r="JK897" s="44"/>
      <c r="JL897" s="44"/>
      <c r="JM897" s="44"/>
      <c r="JN897" s="44"/>
      <c r="JO897" s="44"/>
      <c r="JP897" s="44"/>
      <c r="JQ897" s="44"/>
      <c r="JR897" s="44"/>
      <c r="JS897" s="44"/>
      <c r="JT897" s="44"/>
      <c r="JU897" s="44"/>
      <c r="JV897" s="44"/>
      <c r="JW897" s="44"/>
      <c r="JX897" s="44"/>
      <c r="JY897" s="44"/>
      <c r="JZ897" s="44"/>
      <c r="KA897" s="44"/>
      <c r="KB897" s="44"/>
      <c r="KC897" s="44"/>
    </row>
    <row r="898" spans="1:289" x14ac:dyDescent="0.2">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44"/>
      <c r="FG898" s="44"/>
      <c r="FH898" s="44"/>
      <c r="FI898" s="44"/>
      <c r="FJ898" s="44"/>
      <c r="FK898" s="44"/>
      <c r="FL898" s="44"/>
      <c r="FM898" s="44"/>
      <c r="FN898" s="44"/>
      <c r="FO898" s="44"/>
      <c r="FP898" s="44"/>
      <c r="FQ898" s="44"/>
      <c r="FR898" s="44"/>
      <c r="FS898" s="44"/>
      <c r="FT898" s="44"/>
      <c r="FU898" s="44"/>
      <c r="FV898" s="44"/>
      <c r="FW898" s="44"/>
      <c r="FX898" s="44"/>
      <c r="FY898" s="44"/>
      <c r="FZ898" s="44"/>
      <c r="GA898" s="44"/>
      <c r="GB898" s="44"/>
      <c r="GC898" s="44"/>
      <c r="GD898" s="44"/>
      <c r="GE898" s="44"/>
      <c r="GF898" s="44"/>
      <c r="GG898" s="44"/>
      <c r="GH898" s="44"/>
      <c r="GI898" s="44"/>
      <c r="GJ898" s="44"/>
      <c r="GK898" s="44"/>
      <c r="GL898" s="44"/>
      <c r="GM898" s="44"/>
      <c r="GN898" s="44"/>
      <c r="GO898" s="44"/>
      <c r="GP898" s="44"/>
      <c r="GQ898" s="44"/>
      <c r="GR898" s="44"/>
      <c r="GS898" s="44"/>
      <c r="GT898" s="44"/>
      <c r="GU898" s="44"/>
      <c r="GV898" s="44"/>
      <c r="GW898" s="44"/>
      <c r="GX898" s="44"/>
      <c r="GY898" s="44"/>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4"/>
      <c r="HZ898" s="44"/>
      <c r="IA898" s="44"/>
      <c r="IB898" s="44"/>
      <c r="IC898" s="44"/>
      <c r="ID898" s="44"/>
      <c r="IE898" s="44"/>
      <c r="IF898" s="44"/>
      <c r="IG898" s="44"/>
      <c r="IH898" s="44"/>
      <c r="II898" s="44"/>
      <c r="IJ898" s="44"/>
      <c r="IK898" s="44"/>
      <c r="IL898" s="44"/>
      <c r="IM898" s="44"/>
      <c r="IN898" s="44"/>
      <c r="IO898" s="44"/>
      <c r="IP898" s="44"/>
      <c r="IQ898" s="44"/>
      <c r="IR898" s="44"/>
      <c r="IS898" s="44"/>
      <c r="IT898" s="44"/>
      <c r="IU898" s="44"/>
      <c r="IV898" s="44"/>
      <c r="IW898" s="44"/>
      <c r="IX898" s="44"/>
      <c r="IY898" s="44"/>
      <c r="IZ898" s="44"/>
      <c r="JA898" s="44"/>
      <c r="JB898" s="44"/>
      <c r="JC898" s="44"/>
      <c r="JD898" s="44"/>
      <c r="JE898" s="44"/>
      <c r="JF898" s="44"/>
      <c r="JG898" s="44"/>
      <c r="JH898" s="44"/>
      <c r="JI898" s="44"/>
      <c r="JJ898" s="44"/>
      <c r="JK898" s="44"/>
      <c r="JL898" s="44"/>
      <c r="JM898" s="44"/>
      <c r="JN898" s="44"/>
      <c r="JO898" s="44"/>
      <c r="JP898" s="44"/>
      <c r="JQ898" s="44"/>
      <c r="JR898" s="44"/>
      <c r="JS898" s="44"/>
      <c r="JT898" s="44"/>
      <c r="JU898" s="44"/>
      <c r="JV898" s="44"/>
      <c r="JW898" s="44"/>
      <c r="JX898" s="44"/>
      <c r="JY898" s="44"/>
      <c r="JZ898" s="44"/>
      <c r="KA898" s="44"/>
      <c r="KB898" s="44"/>
      <c r="KC898" s="44"/>
    </row>
    <row r="899" spans="1:289" x14ac:dyDescent="0.2">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44"/>
      <c r="FG899" s="44"/>
      <c r="FH899" s="44"/>
      <c r="FI899" s="44"/>
      <c r="FJ899" s="44"/>
      <c r="FK899" s="44"/>
      <c r="FL899" s="44"/>
      <c r="FM899" s="44"/>
      <c r="FN899" s="44"/>
      <c r="FO899" s="44"/>
      <c r="FP899" s="44"/>
      <c r="FQ899" s="44"/>
      <c r="FR899" s="44"/>
      <c r="FS899" s="44"/>
      <c r="FT899" s="44"/>
      <c r="FU899" s="44"/>
      <c r="FV899" s="44"/>
      <c r="FW899" s="44"/>
      <c r="FX899" s="44"/>
      <c r="FY899" s="44"/>
      <c r="FZ899" s="44"/>
      <c r="GA899" s="44"/>
      <c r="GB899" s="44"/>
      <c r="GC899" s="44"/>
      <c r="GD899" s="44"/>
      <c r="GE899" s="44"/>
      <c r="GF899" s="44"/>
      <c r="GG899" s="44"/>
      <c r="GH899" s="44"/>
      <c r="GI899" s="44"/>
      <c r="GJ899" s="44"/>
      <c r="GK899" s="44"/>
      <c r="GL899" s="44"/>
      <c r="GM899" s="44"/>
      <c r="GN899" s="44"/>
      <c r="GO899" s="44"/>
      <c r="GP899" s="44"/>
      <c r="GQ899" s="44"/>
      <c r="GR899" s="44"/>
      <c r="GS899" s="44"/>
      <c r="GT899" s="44"/>
      <c r="GU899" s="44"/>
      <c r="GV899" s="44"/>
      <c r="GW899" s="44"/>
      <c r="GX899" s="44"/>
      <c r="GY899" s="44"/>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4"/>
      <c r="HZ899" s="44"/>
      <c r="IA899" s="44"/>
      <c r="IB899" s="44"/>
      <c r="IC899" s="44"/>
      <c r="ID899" s="44"/>
      <c r="IE899" s="44"/>
      <c r="IF899" s="44"/>
      <c r="IG899" s="44"/>
      <c r="IH899" s="44"/>
      <c r="II899" s="44"/>
      <c r="IJ899" s="44"/>
      <c r="IK899" s="44"/>
      <c r="IL899" s="44"/>
      <c r="IM899" s="44"/>
      <c r="IN899" s="44"/>
      <c r="IO899" s="44"/>
      <c r="IP899" s="44"/>
      <c r="IQ899" s="44"/>
      <c r="IR899" s="44"/>
      <c r="IS899" s="44"/>
      <c r="IT899" s="44"/>
      <c r="IU899" s="44"/>
      <c r="IV899" s="44"/>
      <c r="IW899" s="44"/>
      <c r="IX899" s="44"/>
      <c r="IY899" s="44"/>
      <c r="IZ899" s="44"/>
      <c r="JA899" s="44"/>
      <c r="JB899" s="44"/>
      <c r="JC899" s="44"/>
      <c r="JD899" s="44"/>
      <c r="JE899" s="44"/>
      <c r="JF899" s="44"/>
      <c r="JG899" s="44"/>
      <c r="JH899" s="44"/>
      <c r="JI899" s="44"/>
      <c r="JJ899" s="44"/>
      <c r="JK899" s="44"/>
      <c r="JL899" s="44"/>
      <c r="JM899" s="44"/>
      <c r="JN899" s="44"/>
      <c r="JO899" s="44"/>
      <c r="JP899" s="44"/>
      <c r="JQ899" s="44"/>
      <c r="JR899" s="44"/>
      <c r="JS899" s="44"/>
      <c r="JT899" s="44"/>
      <c r="JU899" s="44"/>
      <c r="JV899" s="44"/>
      <c r="JW899" s="44"/>
      <c r="JX899" s="44"/>
      <c r="JY899" s="44"/>
      <c r="JZ899" s="44"/>
      <c r="KA899" s="44"/>
      <c r="KB899" s="44"/>
      <c r="KC899" s="44"/>
    </row>
    <row r="900" spans="1:289" x14ac:dyDescent="0.2">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44"/>
      <c r="FG900" s="44"/>
      <c r="FH900" s="44"/>
      <c r="FI900" s="44"/>
      <c r="FJ900" s="44"/>
      <c r="FK900" s="44"/>
      <c r="FL900" s="44"/>
      <c r="FM900" s="44"/>
      <c r="FN900" s="44"/>
      <c r="FO900" s="44"/>
      <c r="FP900" s="44"/>
      <c r="FQ900" s="44"/>
      <c r="FR900" s="44"/>
      <c r="FS900" s="44"/>
      <c r="FT900" s="44"/>
      <c r="FU900" s="44"/>
      <c r="FV900" s="44"/>
      <c r="FW900" s="44"/>
      <c r="FX900" s="44"/>
      <c r="FY900" s="44"/>
      <c r="FZ900" s="44"/>
      <c r="GA900" s="44"/>
      <c r="GB900" s="44"/>
      <c r="GC900" s="44"/>
      <c r="GD900" s="44"/>
      <c r="GE900" s="44"/>
      <c r="GF900" s="44"/>
      <c r="GG900" s="44"/>
      <c r="GH900" s="44"/>
      <c r="GI900" s="44"/>
      <c r="GJ900" s="44"/>
      <c r="GK900" s="44"/>
      <c r="GL900" s="44"/>
      <c r="GM900" s="44"/>
      <c r="GN900" s="44"/>
      <c r="GO900" s="44"/>
      <c r="GP900" s="44"/>
      <c r="GQ900" s="44"/>
      <c r="GR900" s="44"/>
      <c r="GS900" s="44"/>
      <c r="GT900" s="44"/>
      <c r="GU900" s="44"/>
      <c r="GV900" s="44"/>
      <c r="GW900" s="44"/>
      <c r="GX900" s="44"/>
      <c r="GY900" s="44"/>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4"/>
      <c r="HZ900" s="44"/>
      <c r="IA900" s="44"/>
      <c r="IB900" s="44"/>
      <c r="IC900" s="44"/>
      <c r="ID900" s="44"/>
      <c r="IE900" s="44"/>
      <c r="IF900" s="44"/>
      <c r="IG900" s="44"/>
      <c r="IH900" s="44"/>
      <c r="II900" s="44"/>
      <c r="IJ900" s="44"/>
      <c r="IK900" s="44"/>
      <c r="IL900" s="44"/>
      <c r="IM900" s="44"/>
      <c r="IN900" s="44"/>
      <c r="IO900" s="44"/>
      <c r="IP900" s="44"/>
      <c r="IQ900" s="44"/>
      <c r="IR900" s="44"/>
      <c r="IS900" s="44"/>
      <c r="IT900" s="44"/>
      <c r="IU900" s="44"/>
      <c r="IV900" s="44"/>
      <c r="IW900" s="44"/>
      <c r="IX900" s="44"/>
      <c r="IY900" s="44"/>
      <c r="IZ900" s="44"/>
      <c r="JA900" s="44"/>
      <c r="JB900" s="44"/>
      <c r="JC900" s="44"/>
      <c r="JD900" s="44"/>
      <c r="JE900" s="44"/>
      <c r="JF900" s="44"/>
      <c r="JG900" s="44"/>
      <c r="JH900" s="44"/>
      <c r="JI900" s="44"/>
      <c r="JJ900" s="44"/>
      <c r="JK900" s="44"/>
      <c r="JL900" s="44"/>
      <c r="JM900" s="44"/>
      <c r="JN900" s="44"/>
      <c r="JO900" s="44"/>
      <c r="JP900" s="44"/>
      <c r="JQ900" s="44"/>
      <c r="JR900" s="44"/>
      <c r="JS900" s="44"/>
      <c r="JT900" s="44"/>
      <c r="JU900" s="44"/>
      <c r="JV900" s="44"/>
      <c r="JW900" s="44"/>
      <c r="JX900" s="44"/>
      <c r="JY900" s="44"/>
      <c r="JZ900" s="44"/>
      <c r="KA900" s="44"/>
      <c r="KB900" s="44"/>
      <c r="KC900" s="44"/>
    </row>
    <row r="901" spans="1:289" x14ac:dyDescent="0.2">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44"/>
      <c r="FG901" s="44"/>
      <c r="FH901" s="44"/>
      <c r="FI901" s="44"/>
      <c r="FJ901" s="44"/>
      <c r="FK901" s="44"/>
      <c r="FL901" s="44"/>
      <c r="FM901" s="44"/>
      <c r="FN901" s="44"/>
      <c r="FO901" s="44"/>
      <c r="FP901" s="44"/>
      <c r="FQ901" s="44"/>
      <c r="FR901" s="44"/>
      <c r="FS901" s="44"/>
      <c r="FT901" s="44"/>
      <c r="FU901" s="44"/>
      <c r="FV901" s="44"/>
      <c r="FW901" s="44"/>
      <c r="FX901" s="44"/>
      <c r="FY901" s="44"/>
      <c r="FZ901" s="44"/>
      <c r="GA901" s="44"/>
      <c r="GB901" s="44"/>
      <c r="GC901" s="44"/>
      <c r="GD901" s="44"/>
      <c r="GE901" s="44"/>
      <c r="GF901" s="44"/>
      <c r="GG901" s="44"/>
      <c r="GH901" s="44"/>
      <c r="GI901" s="44"/>
      <c r="GJ901" s="44"/>
      <c r="GK901" s="44"/>
      <c r="GL901" s="44"/>
      <c r="GM901" s="44"/>
      <c r="GN901" s="44"/>
      <c r="GO901" s="44"/>
      <c r="GP901" s="44"/>
      <c r="GQ901" s="44"/>
      <c r="GR901" s="44"/>
      <c r="GS901" s="44"/>
      <c r="GT901" s="44"/>
      <c r="GU901" s="44"/>
      <c r="GV901" s="44"/>
      <c r="GW901" s="44"/>
      <c r="GX901" s="44"/>
      <c r="GY901" s="44"/>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4"/>
      <c r="HZ901" s="44"/>
      <c r="IA901" s="44"/>
      <c r="IB901" s="44"/>
      <c r="IC901" s="44"/>
      <c r="ID901" s="44"/>
      <c r="IE901" s="44"/>
      <c r="IF901" s="44"/>
      <c r="IG901" s="44"/>
      <c r="IH901" s="44"/>
      <c r="II901" s="44"/>
      <c r="IJ901" s="44"/>
      <c r="IK901" s="44"/>
      <c r="IL901" s="44"/>
      <c r="IM901" s="44"/>
      <c r="IN901" s="44"/>
      <c r="IO901" s="44"/>
      <c r="IP901" s="44"/>
      <c r="IQ901" s="44"/>
      <c r="IR901" s="44"/>
      <c r="IS901" s="44"/>
      <c r="IT901" s="44"/>
      <c r="IU901" s="44"/>
      <c r="IV901" s="44"/>
      <c r="IW901" s="44"/>
      <c r="IX901" s="44"/>
      <c r="IY901" s="44"/>
      <c r="IZ901" s="44"/>
      <c r="JA901" s="44"/>
      <c r="JB901" s="44"/>
      <c r="JC901" s="44"/>
      <c r="JD901" s="44"/>
      <c r="JE901" s="44"/>
      <c r="JF901" s="44"/>
      <c r="JG901" s="44"/>
      <c r="JH901" s="44"/>
      <c r="JI901" s="44"/>
      <c r="JJ901" s="44"/>
      <c r="JK901" s="44"/>
      <c r="JL901" s="44"/>
      <c r="JM901" s="44"/>
      <c r="JN901" s="44"/>
      <c r="JO901" s="44"/>
      <c r="JP901" s="44"/>
      <c r="JQ901" s="44"/>
      <c r="JR901" s="44"/>
      <c r="JS901" s="44"/>
      <c r="JT901" s="44"/>
      <c r="JU901" s="44"/>
      <c r="JV901" s="44"/>
      <c r="JW901" s="44"/>
      <c r="JX901" s="44"/>
      <c r="JY901" s="44"/>
      <c r="JZ901" s="44"/>
      <c r="KA901" s="44"/>
      <c r="KB901" s="44"/>
      <c r="KC901" s="44"/>
    </row>
    <row r="902" spans="1:289" x14ac:dyDescent="0.2">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44"/>
      <c r="FG902" s="44"/>
      <c r="FH902" s="44"/>
      <c r="FI902" s="44"/>
      <c r="FJ902" s="44"/>
      <c r="FK902" s="44"/>
      <c r="FL902" s="44"/>
      <c r="FM902" s="44"/>
      <c r="FN902" s="44"/>
      <c r="FO902" s="44"/>
      <c r="FP902" s="44"/>
      <c r="FQ902" s="44"/>
      <c r="FR902" s="44"/>
      <c r="FS902" s="44"/>
      <c r="FT902" s="44"/>
      <c r="FU902" s="44"/>
      <c r="FV902" s="44"/>
      <c r="FW902" s="44"/>
      <c r="FX902" s="44"/>
      <c r="FY902" s="44"/>
      <c r="FZ902" s="44"/>
      <c r="GA902" s="44"/>
      <c r="GB902" s="44"/>
      <c r="GC902" s="44"/>
      <c r="GD902" s="44"/>
      <c r="GE902" s="44"/>
      <c r="GF902" s="44"/>
      <c r="GG902" s="44"/>
      <c r="GH902" s="44"/>
      <c r="GI902" s="44"/>
      <c r="GJ902" s="44"/>
      <c r="GK902" s="44"/>
      <c r="GL902" s="44"/>
      <c r="GM902" s="44"/>
      <c r="GN902" s="44"/>
      <c r="GO902" s="44"/>
      <c r="GP902" s="44"/>
      <c r="GQ902" s="44"/>
      <c r="GR902" s="44"/>
      <c r="GS902" s="44"/>
      <c r="GT902" s="44"/>
      <c r="GU902" s="44"/>
      <c r="GV902" s="44"/>
      <c r="GW902" s="44"/>
      <c r="GX902" s="44"/>
      <c r="GY902" s="44"/>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4"/>
      <c r="HZ902" s="44"/>
      <c r="IA902" s="44"/>
      <c r="IB902" s="44"/>
      <c r="IC902" s="44"/>
      <c r="ID902" s="44"/>
      <c r="IE902" s="44"/>
      <c r="IF902" s="44"/>
      <c r="IG902" s="44"/>
      <c r="IH902" s="44"/>
      <c r="II902" s="44"/>
      <c r="IJ902" s="44"/>
      <c r="IK902" s="44"/>
      <c r="IL902" s="44"/>
      <c r="IM902" s="44"/>
      <c r="IN902" s="44"/>
      <c r="IO902" s="44"/>
      <c r="IP902" s="44"/>
      <c r="IQ902" s="44"/>
      <c r="IR902" s="44"/>
      <c r="IS902" s="44"/>
      <c r="IT902" s="44"/>
      <c r="IU902" s="44"/>
      <c r="IV902" s="44"/>
      <c r="IW902" s="44"/>
      <c r="IX902" s="44"/>
      <c r="IY902" s="44"/>
      <c r="IZ902" s="44"/>
      <c r="JA902" s="44"/>
      <c r="JB902" s="44"/>
      <c r="JC902" s="44"/>
      <c r="JD902" s="44"/>
      <c r="JE902" s="44"/>
      <c r="JF902" s="44"/>
      <c r="JG902" s="44"/>
      <c r="JH902" s="44"/>
      <c r="JI902" s="44"/>
      <c r="JJ902" s="44"/>
      <c r="JK902" s="44"/>
      <c r="JL902" s="44"/>
      <c r="JM902" s="44"/>
      <c r="JN902" s="44"/>
      <c r="JO902" s="44"/>
      <c r="JP902" s="44"/>
      <c r="JQ902" s="44"/>
      <c r="JR902" s="44"/>
      <c r="JS902" s="44"/>
      <c r="JT902" s="44"/>
      <c r="JU902" s="44"/>
      <c r="JV902" s="44"/>
      <c r="JW902" s="44"/>
      <c r="JX902" s="44"/>
      <c r="JY902" s="44"/>
      <c r="JZ902" s="44"/>
      <c r="KA902" s="44"/>
      <c r="KB902" s="44"/>
      <c r="KC902" s="44"/>
    </row>
    <row r="903" spans="1:289" x14ac:dyDescent="0.2">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44"/>
      <c r="FG903" s="44"/>
      <c r="FH903" s="44"/>
      <c r="FI903" s="44"/>
      <c r="FJ903" s="44"/>
      <c r="FK903" s="44"/>
      <c r="FL903" s="44"/>
      <c r="FM903" s="44"/>
      <c r="FN903" s="44"/>
      <c r="FO903" s="44"/>
      <c r="FP903" s="44"/>
      <c r="FQ903" s="44"/>
      <c r="FR903" s="44"/>
      <c r="FS903" s="44"/>
      <c r="FT903" s="44"/>
      <c r="FU903" s="44"/>
      <c r="FV903" s="44"/>
      <c r="FW903" s="44"/>
      <c r="FX903" s="44"/>
      <c r="FY903" s="44"/>
      <c r="FZ903" s="44"/>
      <c r="GA903" s="44"/>
      <c r="GB903" s="44"/>
      <c r="GC903" s="44"/>
      <c r="GD903" s="44"/>
      <c r="GE903" s="44"/>
      <c r="GF903" s="44"/>
      <c r="GG903" s="44"/>
      <c r="GH903" s="44"/>
      <c r="GI903" s="44"/>
      <c r="GJ903" s="44"/>
      <c r="GK903" s="44"/>
      <c r="GL903" s="44"/>
      <c r="GM903" s="44"/>
      <c r="GN903" s="44"/>
      <c r="GO903" s="44"/>
      <c r="GP903" s="44"/>
      <c r="GQ903" s="44"/>
      <c r="GR903" s="44"/>
      <c r="GS903" s="44"/>
      <c r="GT903" s="44"/>
      <c r="GU903" s="44"/>
      <c r="GV903" s="44"/>
      <c r="GW903" s="44"/>
      <c r="GX903" s="44"/>
      <c r="GY903" s="44"/>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4"/>
      <c r="HZ903" s="44"/>
      <c r="IA903" s="44"/>
      <c r="IB903" s="44"/>
      <c r="IC903" s="44"/>
      <c r="ID903" s="44"/>
      <c r="IE903" s="44"/>
      <c r="IF903" s="44"/>
      <c r="IG903" s="44"/>
      <c r="IH903" s="44"/>
      <c r="II903" s="44"/>
      <c r="IJ903" s="44"/>
      <c r="IK903" s="44"/>
      <c r="IL903" s="44"/>
      <c r="IM903" s="44"/>
      <c r="IN903" s="44"/>
      <c r="IO903" s="44"/>
      <c r="IP903" s="44"/>
      <c r="IQ903" s="44"/>
      <c r="IR903" s="44"/>
      <c r="IS903" s="44"/>
      <c r="IT903" s="44"/>
      <c r="IU903" s="44"/>
      <c r="IV903" s="44"/>
      <c r="IW903" s="44"/>
      <c r="IX903" s="44"/>
      <c r="IY903" s="44"/>
      <c r="IZ903" s="44"/>
      <c r="JA903" s="44"/>
      <c r="JB903" s="44"/>
      <c r="JC903" s="44"/>
      <c r="JD903" s="44"/>
      <c r="JE903" s="44"/>
      <c r="JF903" s="44"/>
      <c r="JG903" s="44"/>
      <c r="JH903" s="44"/>
      <c r="JI903" s="44"/>
      <c r="JJ903" s="44"/>
      <c r="JK903" s="44"/>
      <c r="JL903" s="44"/>
      <c r="JM903" s="44"/>
      <c r="JN903" s="44"/>
      <c r="JO903" s="44"/>
      <c r="JP903" s="44"/>
      <c r="JQ903" s="44"/>
      <c r="JR903" s="44"/>
      <c r="JS903" s="44"/>
      <c r="JT903" s="44"/>
      <c r="JU903" s="44"/>
      <c r="JV903" s="44"/>
      <c r="JW903" s="44"/>
      <c r="JX903" s="44"/>
      <c r="JY903" s="44"/>
      <c r="JZ903" s="44"/>
      <c r="KA903" s="44"/>
      <c r="KB903" s="44"/>
      <c r="KC903" s="44"/>
    </row>
    <row r="904" spans="1:289" x14ac:dyDescent="0.2">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44"/>
      <c r="FG904" s="44"/>
      <c r="FH904" s="44"/>
      <c r="FI904" s="44"/>
      <c r="FJ904" s="44"/>
      <c r="FK904" s="44"/>
      <c r="FL904" s="44"/>
      <c r="FM904" s="44"/>
      <c r="FN904" s="44"/>
      <c r="FO904" s="44"/>
      <c r="FP904" s="44"/>
      <c r="FQ904" s="44"/>
      <c r="FR904" s="44"/>
      <c r="FS904" s="44"/>
      <c r="FT904" s="44"/>
      <c r="FU904" s="44"/>
      <c r="FV904" s="44"/>
      <c r="FW904" s="44"/>
      <c r="FX904" s="44"/>
      <c r="FY904" s="44"/>
      <c r="FZ904" s="44"/>
      <c r="GA904" s="44"/>
      <c r="GB904" s="44"/>
      <c r="GC904" s="44"/>
      <c r="GD904" s="44"/>
      <c r="GE904" s="44"/>
      <c r="GF904" s="44"/>
      <c r="GG904" s="44"/>
      <c r="GH904" s="44"/>
      <c r="GI904" s="44"/>
      <c r="GJ904" s="44"/>
      <c r="GK904" s="44"/>
      <c r="GL904" s="44"/>
      <c r="GM904" s="44"/>
      <c r="GN904" s="44"/>
      <c r="GO904" s="44"/>
      <c r="GP904" s="44"/>
      <c r="GQ904" s="44"/>
      <c r="GR904" s="44"/>
      <c r="GS904" s="44"/>
      <c r="GT904" s="44"/>
      <c r="GU904" s="44"/>
      <c r="GV904" s="44"/>
      <c r="GW904" s="44"/>
      <c r="GX904" s="44"/>
      <c r="GY904" s="44"/>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4"/>
      <c r="HZ904" s="44"/>
      <c r="IA904" s="44"/>
      <c r="IB904" s="44"/>
      <c r="IC904" s="44"/>
      <c r="ID904" s="44"/>
      <c r="IE904" s="44"/>
      <c r="IF904" s="44"/>
      <c r="IG904" s="44"/>
      <c r="IH904" s="44"/>
      <c r="II904" s="44"/>
      <c r="IJ904" s="44"/>
      <c r="IK904" s="44"/>
      <c r="IL904" s="44"/>
      <c r="IM904" s="44"/>
      <c r="IN904" s="44"/>
      <c r="IO904" s="44"/>
      <c r="IP904" s="44"/>
      <c r="IQ904" s="44"/>
      <c r="IR904" s="44"/>
      <c r="IS904" s="44"/>
      <c r="IT904" s="44"/>
      <c r="IU904" s="44"/>
      <c r="IV904" s="44"/>
      <c r="IW904" s="44"/>
      <c r="IX904" s="44"/>
      <c r="IY904" s="44"/>
      <c r="IZ904" s="44"/>
      <c r="JA904" s="44"/>
      <c r="JB904" s="44"/>
      <c r="JC904" s="44"/>
      <c r="JD904" s="44"/>
      <c r="JE904" s="44"/>
      <c r="JF904" s="44"/>
      <c r="JG904" s="44"/>
      <c r="JH904" s="44"/>
      <c r="JI904" s="44"/>
      <c r="JJ904" s="44"/>
      <c r="JK904" s="44"/>
      <c r="JL904" s="44"/>
      <c r="JM904" s="44"/>
      <c r="JN904" s="44"/>
      <c r="JO904" s="44"/>
      <c r="JP904" s="44"/>
      <c r="JQ904" s="44"/>
      <c r="JR904" s="44"/>
      <c r="JS904" s="44"/>
      <c r="JT904" s="44"/>
      <c r="JU904" s="44"/>
      <c r="JV904" s="44"/>
      <c r="JW904" s="44"/>
      <c r="JX904" s="44"/>
      <c r="JY904" s="44"/>
      <c r="JZ904" s="44"/>
      <c r="KA904" s="44"/>
      <c r="KB904" s="44"/>
      <c r="KC904" s="44"/>
    </row>
    <row r="905" spans="1:289" x14ac:dyDescent="0.2">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44"/>
      <c r="FG905" s="44"/>
      <c r="FH905" s="44"/>
      <c r="FI905" s="44"/>
      <c r="FJ905" s="44"/>
      <c r="FK905" s="44"/>
      <c r="FL905" s="44"/>
      <c r="FM905" s="44"/>
      <c r="FN905" s="44"/>
      <c r="FO905" s="44"/>
      <c r="FP905" s="44"/>
      <c r="FQ905" s="44"/>
      <c r="FR905" s="44"/>
      <c r="FS905" s="44"/>
      <c r="FT905" s="44"/>
      <c r="FU905" s="44"/>
      <c r="FV905" s="44"/>
      <c r="FW905" s="44"/>
      <c r="FX905" s="44"/>
      <c r="FY905" s="44"/>
      <c r="FZ905" s="44"/>
      <c r="GA905" s="44"/>
      <c r="GB905" s="44"/>
      <c r="GC905" s="44"/>
      <c r="GD905" s="44"/>
      <c r="GE905" s="44"/>
      <c r="GF905" s="44"/>
      <c r="GG905" s="44"/>
      <c r="GH905" s="44"/>
      <c r="GI905" s="44"/>
      <c r="GJ905" s="44"/>
      <c r="GK905" s="44"/>
      <c r="GL905" s="44"/>
      <c r="GM905" s="44"/>
      <c r="GN905" s="44"/>
      <c r="GO905" s="44"/>
      <c r="GP905" s="44"/>
      <c r="GQ905" s="44"/>
      <c r="GR905" s="44"/>
      <c r="GS905" s="44"/>
      <c r="GT905" s="44"/>
      <c r="GU905" s="44"/>
      <c r="GV905" s="44"/>
      <c r="GW905" s="44"/>
      <c r="GX905" s="44"/>
      <c r="GY905" s="44"/>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4"/>
      <c r="HZ905" s="44"/>
      <c r="IA905" s="44"/>
      <c r="IB905" s="44"/>
      <c r="IC905" s="44"/>
      <c r="ID905" s="44"/>
      <c r="IE905" s="44"/>
      <c r="IF905" s="44"/>
      <c r="IG905" s="44"/>
      <c r="IH905" s="44"/>
      <c r="II905" s="44"/>
      <c r="IJ905" s="44"/>
      <c r="IK905" s="44"/>
      <c r="IL905" s="44"/>
      <c r="IM905" s="44"/>
      <c r="IN905" s="44"/>
      <c r="IO905" s="44"/>
      <c r="IP905" s="44"/>
      <c r="IQ905" s="44"/>
      <c r="IR905" s="44"/>
      <c r="IS905" s="44"/>
      <c r="IT905" s="44"/>
      <c r="IU905" s="44"/>
      <c r="IV905" s="44"/>
      <c r="IW905" s="44"/>
      <c r="IX905" s="44"/>
      <c r="IY905" s="44"/>
      <c r="IZ905" s="44"/>
      <c r="JA905" s="44"/>
      <c r="JB905" s="44"/>
      <c r="JC905" s="44"/>
      <c r="JD905" s="44"/>
      <c r="JE905" s="44"/>
      <c r="JF905" s="44"/>
      <c r="JG905" s="44"/>
      <c r="JH905" s="44"/>
      <c r="JI905" s="44"/>
      <c r="JJ905" s="44"/>
      <c r="JK905" s="44"/>
      <c r="JL905" s="44"/>
      <c r="JM905" s="44"/>
      <c r="JN905" s="44"/>
      <c r="JO905" s="44"/>
      <c r="JP905" s="44"/>
      <c r="JQ905" s="44"/>
      <c r="JR905" s="44"/>
      <c r="JS905" s="44"/>
      <c r="JT905" s="44"/>
      <c r="JU905" s="44"/>
      <c r="JV905" s="44"/>
      <c r="JW905" s="44"/>
      <c r="JX905" s="44"/>
      <c r="JY905" s="44"/>
      <c r="JZ905" s="44"/>
      <c r="KA905" s="44"/>
      <c r="KB905" s="44"/>
      <c r="KC905" s="44"/>
    </row>
    <row r="906" spans="1:289" x14ac:dyDescent="0.2">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44"/>
      <c r="FG906" s="44"/>
      <c r="FH906" s="44"/>
      <c r="FI906" s="44"/>
      <c r="FJ906" s="44"/>
      <c r="FK906" s="44"/>
      <c r="FL906" s="44"/>
      <c r="FM906" s="44"/>
      <c r="FN906" s="44"/>
      <c r="FO906" s="44"/>
      <c r="FP906" s="44"/>
      <c r="FQ906" s="44"/>
      <c r="FR906" s="44"/>
      <c r="FS906" s="44"/>
      <c r="FT906" s="44"/>
      <c r="FU906" s="44"/>
      <c r="FV906" s="44"/>
      <c r="FW906" s="44"/>
      <c r="FX906" s="44"/>
      <c r="FY906" s="44"/>
      <c r="FZ906" s="44"/>
      <c r="GA906" s="44"/>
      <c r="GB906" s="44"/>
      <c r="GC906" s="44"/>
      <c r="GD906" s="44"/>
      <c r="GE906" s="44"/>
      <c r="GF906" s="44"/>
      <c r="GG906" s="44"/>
      <c r="GH906" s="44"/>
      <c r="GI906" s="44"/>
      <c r="GJ906" s="44"/>
      <c r="GK906" s="44"/>
      <c r="GL906" s="44"/>
      <c r="GM906" s="44"/>
      <c r="GN906" s="44"/>
      <c r="GO906" s="44"/>
      <c r="GP906" s="44"/>
      <c r="GQ906" s="44"/>
      <c r="GR906" s="44"/>
      <c r="GS906" s="44"/>
      <c r="GT906" s="44"/>
      <c r="GU906" s="44"/>
      <c r="GV906" s="44"/>
      <c r="GW906" s="44"/>
      <c r="GX906" s="44"/>
      <c r="GY906" s="44"/>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4"/>
      <c r="HZ906" s="44"/>
      <c r="IA906" s="44"/>
      <c r="IB906" s="44"/>
      <c r="IC906" s="44"/>
      <c r="ID906" s="44"/>
      <c r="IE906" s="44"/>
      <c r="IF906" s="44"/>
      <c r="IG906" s="44"/>
      <c r="IH906" s="44"/>
      <c r="II906" s="44"/>
      <c r="IJ906" s="44"/>
      <c r="IK906" s="44"/>
      <c r="IL906" s="44"/>
      <c r="IM906" s="44"/>
      <c r="IN906" s="44"/>
      <c r="IO906" s="44"/>
      <c r="IP906" s="44"/>
      <c r="IQ906" s="44"/>
      <c r="IR906" s="44"/>
      <c r="IS906" s="44"/>
      <c r="IT906" s="44"/>
      <c r="IU906" s="44"/>
      <c r="IV906" s="44"/>
      <c r="IW906" s="44"/>
      <c r="IX906" s="44"/>
      <c r="IY906" s="44"/>
      <c r="IZ906" s="44"/>
      <c r="JA906" s="44"/>
      <c r="JB906" s="44"/>
      <c r="JC906" s="44"/>
      <c r="JD906" s="44"/>
      <c r="JE906" s="44"/>
      <c r="JF906" s="44"/>
      <c r="JG906" s="44"/>
      <c r="JH906" s="44"/>
      <c r="JI906" s="44"/>
      <c r="JJ906" s="44"/>
      <c r="JK906" s="44"/>
      <c r="JL906" s="44"/>
      <c r="JM906" s="44"/>
      <c r="JN906" s="44"/>
      <c r="JO906" s="44"/>
      <c r="JP906" s="44"/>
      <c r="JQ906" s="44"/>
      <c r="JR906" s="44"/>
      <c r="JS906" s="44"/>
      <c r="JT906" s="44"/>
      <c r="JU906" s="44"/>
      <c r="JV906" s="44"/>
      <c r="JW906" s="44"/>
      <c r="JX906" s="44"/>
      <c r="JY906" s="44"/>
      <c r="JZ906" s="44"/>
      <c r="KA906" s="44"/>
      <c r="KB906" s="44"/>
      <c r="KC906" s="44"/>
    </row>
    <row r="907" spans="1:289" x14ac:dyDescent="0.2">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44"/>
      <c r="FG907" s="44"/>
      <c r="FH907" s="44"/>
      <c r="FI907" s="44"/>
      <c r="FJ907" s="44"/>
      <c r="FK907" s="44"/>
      <c r="FL907" s="44"/>
      <c r="FM907" s="44"/>
      <c r="FN907" s="44"/>
      <c r="FO907" s="44"/>
      <c r="FP907" s="44"/>
      <c r="FQ907" s="44"/>
      <c r="FR907" s="44"/>
      <c r="FS907" s="44"/>
      <c r="FT907" s="44"/>
      <c r="FU907" s="44"/>
      <c r="FV907" s="44"/>
      <c r="FW907" s="44"/>
      <c r="FX907" s="44"/>
      <c r="FY907" s="44"/>
      <c r="FZ907" s="44"/>
      <c r="GA907" s="44"/>
      <c r="GB907" s="44"/>
      <c r="GC907" s="44"/>
      <c r="GD907" s="44"/>
      <c r="GE907" s="44"/>
      <c r="GF907" s="44"/>
      <c r="GG907" s="44"/>
      <c r="GH907" s="44"/>
      <c r="GI907" s="44"/>
      <c r="GJ907" s="44"/>
      <c r="GK907" s="44"/>
      <c r="GL907" s="44"/>
      <c r="GM907" s="44"/>
      <c r="GN907" s="44"/>
      <c r="GO907" s="44"/>
      <c r="GP907" s="44"/>
      <c r="GQ907" s="44"/>
      <c r="GR907" s="44"/>
      <c r="GS907" s="44"/>
      <c r="GT907" s="44"/>
      <c r="GU907" s="44"/>
      <c r="GV907" s="44"/>
      <c r="GW907" s="44"/>
      <c r="GX907" s="44"/>
      <c r="GY907" s="44"/>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4"/>
      <c r="HZ907" s="44"/>
      <c r="IA907" s="44"/>
      <c r="IB907" s="44"/>
      <c r="IC907" s="44"/>
      <c r="ID907" s="44"/>
      <c r="IE907" s="44"/>
      <c r="IF907" s="44"/>
      <c r="IG907" s="44"/>
      <c r="IH907" s="44"/>
      <c r="II907" s="44"/>
      <c r="IJ907" s="44"/>
      <c r="IK907" s="44"/>
      <c r="IL907" s="44"/>
      <c r="IM907" s="44"/>
      <c r="IN907" s="44"/>
      <c r="IO907" s="44"/>
      <c r="IP907" s="44"/>
      <c r="IQ907" s="44"/>
      <c r="IR907" s="44"/>
      <c r="IS907" s="44"/>
      <c r="IT907" s="44"/>
      <c r="IU907" s="44"/>
      <c r="IV907" s="44"/>
      <c r="IW907" s="44"/>
      <c r="IX907" s="44"/>
      <c r="IY907" s="44"/>
      <c r="IZ907" s="44"/>
      <c r="JA907" s="44"/>
      <c r="JB907" s="44"/>
      <c r="JC907" s="44"/>
      <c r="JD907" s="44"/>
      <c r="JE907" s="44"/>
      <c r="JF907" s="44"/>
      <c r="JG907" s="44"/>
      <c r="JH907" s="44"/>
      <c r="JI907" s="44"/>
      <c r="JJ907" s="44"/>
      <c r="JK907" s="44"/>
      <c r="JL907" s="44"/>
      <c r="JM907" s="44"/>
      <c r="JN907" s="44"/>
      <c r="JO907" s="44"/>
      <c r="JP907" s="44"/>
      <c r="JQ907" s="44"/>
      <c r="JR907" s="44"/>
      <c r="JS907" s="44"/>
      <c r="JT907" s="44"/>
      <c r="JU907" s="44"/>
      <c r="JV907" s="44"/>
      <c r="JW907" s="44"/>
      <c r="JX907" s="44"/>
      <c r="JY907" s="44"/>
      <c r="JZ907" s="44"/>
      <c r="KA907" s="44"/>
      <c r="KB907" s="44"/>
      <c r="KC907" s="44"/>
    </row>
    <row r="908" spans="1:289" x14ac:dyDescent="0.2">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44"/>
      <c r="FG908" s="44"/>
      <c r="FH908" s="44"/>
      <c r="FI908" s="44"/>
      <c r="FJ908" s="44"/>
      <c r="FK908" s="44"/>
      <c r="FL908" s="44"/>
      <c r="FM908" s="44"/>
      <c r="FN908" s="44"/>
      <c r="FO908" s="44"/>
      <c r="FP908" s="44"/>
      <c r="FQ908" s="44"/>
      <c r="FR908" s="44"/>
      <c r="FS908" s="44"/>
      <c r="FT908" s="44"/>
      <c r="FU908" s="44"/>
      <c r="FV908" s="44"/>
      <c r="FW908" s="44"/>
      <c r="FX908" s="44"/>
      <c r="FY908" s="44"/>
      <c r="FZ908" s="44"/>
      <c r="GA908" s="44"/>
      <c r="GB908" s="44"/>
      <c r="GC908" s="44"/>
      <c r="GD908" s="44"/>
      <c r="GE908" s="44"/>
      <c r="GF908" s="44"/>
      <c r="GG908" s="44"/>
      <c r="GH908" s="44"/>
      <c r="GI908" s="44"/>
      <c r="GJ908" s="44"/>
      <c r="GK908" s="44"/>
      <c r="GL908" s="44"/>
      <c r="GM908" s="44"/>
      <c r="GN908" s="44"/>
      <c r="GO908" s="44"/>
      <c r="GP908" s="44"/>
      <c r="GQ908" s="44"/>
      <c r="GR908" s="44"/>
      <c r="GS908" s="44"/>
      <c r="GT908" s="44"/>
      <c r="GU908" s="44"/>
      <c r="GV908" s="44"/>
      <c r="GW908" s="44"/>
      <c r="GX908" s="44"/>
      <c r="GY908" s="44"/>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4"/>
      <c r="HZ908" s="44"/>
      <c r="IA908" s="44"/>
      <c r="IB908" s="44"/>
      <c r="IC908" s="44"/>
      <c r="ID908" s="44"/>
      <c r="IE908" s="44"/>
      <c r="IF908" s="44"/>
      <c r="IG908" s="44"/>
      <c r="IH908" s="44"/>
      <c r="II908" s="44"/>
      <c r="IJ908" s="44"/>
      <c r="IK908" s="44"/>
      <c r="IL908" s="44"/>
      <c r="IM908" s="44"/>
      <c r="IN908" s="44"/>
      <c r="IO908" s="44"/>
      <c r="IP908" s="44"/>
      <c r="IQ908" s="44"/>
      <c r="IR908" s="44"/>
      <c r="IS908" s="44"/>
      <c r="IT908" s="44"/>
      <c r="IU908" s="44"/>
      <c r="IV908" s="44"/>
      <c r="IW908" s="44"/>
      <c r="IX908" s="44"/>
      <c r="IY908" s="44"/>
      <c r="IZ908" s="44"/>
      <c r="JA908" s="44"/>
      <c r="JB908" s="44"/>
      <c r="JC908" s="44"/>
      <c r="JD908" s="44"/>
      <c r="JE908" s="44"/>
      <c r="JF908" s="44"/>
      <c r="JG908" s="44"/>
      <c r="JH908" s="44"/>
      <c r="JI908" s="44"/>
      <c r="JJ908" s="44"/>
      <c r="JK908" s="44"/>
      <c r="JL908" s="44"/>
      <c r="JM908" s="44"/>
      <c r="JN908" s="44"/>
      <c r="JO908" s="44"/>
      <c r="JP908" s="44"/>
      <c r="JQ908" s="44"/>
      <c r="JR908" s="44"/>
      <c r="JS908" s="44"/>
      <c r="JT908" s="44"/>
      <c r="JU908" s="44"/>
      <c r="JV908" s="44"/>
      <c r="JW908" s="44"/>
      <c r="JX908" s="44"/>
      <c r="JY908" s="44"/>
      <c r="JZ908" s="44"/>
      <c r="KA908" s="44"/>
      <c r="KB908" s="44"/>
      <c r="KC908" s="44"/>
    </row>
    <row r="909" spans="1:289" x14ac:dyDescent="0.2">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44"/>
      <c r="FG909" s="44"/>
      <c r="FH909" s="44"/>
      <c r="FI909" s="44"/>
      <c r="FJ909" s="44"/>
      <c r="FK909" s="44"/>
      <c r="FL909" s="44"/>
      <c r="FM909" s="44"/>
      <c r="FN909" s="44"/>
      <c r="FO909" s="44"/>
      <c r="FP909" s="44"/>
      <c r="FQ909" s="44"/>
      <c r="FR909" s="44"/>
      <c r="FS909" s="44"/>
      <c r="FT909" s="44"/>
      <c r="FU909" s="44"/>
      <c r="FV909" s="44"/>
      <c r="FW909" s="44"/>
      <c r="FX909" s="44"/>
      <c r="FY909" s="44"/>
      <c r="FZ909" s="44"/>
      <c r="GA909" s="44"/>
      <c r="GB909" s="44"/>
      <c r="GC909" s="44"/>
      <c r="GD909" s="44"/>
      <c r="GE909" s="44"/>
      <c r="GF909" s="44"/>
      <c r="GG909" s="44"/>
      <c r="GH909" s="44"/>
      <c r="GI909" s="44"/>
      <c r="GJ909" s="44"/>
      <c r="GK909" s="44"/>
      <c r="GL909" s="44"/>
      <c r="GM909" s="44"/>
      <c r="GN909" s="44"/>
      <c r="GO909" s="44"/>
      <c r="GP909" s="44"/>
      <c r="GQ909" s="44"/>
      <c r="GR909" s="44"/>
      <c r="GS909" s="44"/>
      <c r="GT909" s="44"/>
      <c r="GU909" s="44"/>
      <c r="GV909" s="44"/>
      <c r="GW909" s="44"/>
      <c r="GX909" s="44"/>
      <c r="GY909" s="44"/>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4"/>
      <c r="HZ909" s="44"/>
      <c r="IA909" s="44"/>
      <c r="IB909" s="44"/>
      <c r="IC909" s="44"/>
      <c r="ID909" s="44"/>
      <c r="IE909" s="44"/>
      <c r="IF909" s="44"/>
      <c r="IG909" s="44"/>
      <c r="IH909" s="44"/>
      <c r="II909" s="44"/>
      <c r="IJ909" s="44"/>
      <c r="IK909" s="44"/>
      <c r="IL909" s="44"/>
      <c r="IM909" s="44"/>
      <c r="IN909" s="44"/>
      <c r="IO909" s="44"/>
      <c r="IP909" s="44"/>
      <c r="IQ909" s="44"/>
      <c r="IR909" s="44"/>
      <c r="IS909" s="44"/>
      <c r="IT909" s="44"/>
      <c r="IU909" s="44"/>
      <c r="IV909" s="44"/>
      <c r="IW909" s="44"/>
      <c r="IX909" s="44"/>
      <c r="IY909" s="44"/>
      <c r="IZ909" s="44"/>
      <c r="JA909" s="44"/>
      <c r="JB909" s="44"/>
      <c r="JC909" s="44"/>
      <c r="JD909" s="44"/>
      <c r="JE909" s="44"/>
      <c r="JF909" s="44"/>
      <c r="JG909" s="44"/>
      <c r="JH909" s="44"/>
      <c r="JI909" s="44"/>
      <c r="JJ909" s="44"/>
      <c r="JK909" s="44"/>
      <c r="JL909" s="44"/>
      <c r="JM909" s="44"/>
      <c r="JN909" s="44"/>
      <c r="JO909" s="44"/>
      <c r="JP909" s="44"/>
      <c r="JQ909" s="44"/>
      <c r="JR909" s="44"/>
      <c r="JS909" s="44"/>
      <c r="JT909" s="44"/>
      <c r="JU909" s="44"/>
      <c r="JV909" s="44"/>
      <c r="JW909" s="44"/>
      <c r="JX909" s="44"/>
      <c r="JY909" s="44"/>
      <c r="JZ909" s="44"/>
      <c r="KA909" s="44"/>
      <c r="KB909" s="44"/>
      <c r="KC909" s="44"/>
    </row>
    <row r="910" spans="1:289" x14ac:dyDescent="0.2">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44"/>
      <c r="FG910" s="44"/>
      <c r="FH910" s="44"/>
      <c r="FI910" s="44"/>
      <c r="FJ910" s="44"/>
      <c r="FK910" s="44"/>
      <c r="FL910" s="44"/>
      <c r="FM910" s="44"/>
      <c r="FN910" s="44"/>
      <c r="FO910" s="44"/>
      <c r="FP910" s="44"/>
      <c r="FQ910" s="44"/>
      <c r="FR910" s="44"/>
      <c r="FS910" s="44"/>
      <c r="FT910" s="44"/>
      <c r="FU910" s="44"/>
      <c r="FV910" s="44"/>
      <c r="FW910" s="44"/>
      <c r="FX910" s="44"/>
      <c r="FY910" s="44"/>
      <c r="FZ910" s="44"/>
      <c r="GA910" s="44"/>
      <c r="GB910" s="44"/>
      <c r="GC910" s="44"/>
      <c r="GD910" s="44"/>
      <c r="GE910" s="44"/>
      <c r="GF910" s="44"/>
      <c r="GG910" s="44"/>
      <c r="GH910" s="44"/>
      <c r="GI910" s="44"/>
      <c r="GJ910" s="44"/>
      <c r="GK910" s="44"/>
      <c r="GL910" s="44"/>
      <c r="GM910" s="44"/>
      <c r="GN910" s="44"/>
      <c r="GO910" s="44"/>
      <c r="GP910" s="44"/>
      <c r="GQ910" s="44"/>
      <c r="GR910" s="44"/>
      <c r="GS910" s="44"/>
      <c r="GT910" s="44"/>
      <c r="GU910" s="44"/>
      <c r="GV910" s="44"/>
      <c r="GW910" s="44"/>
      <c r="GX910" s="44"/>
      <c r="GY910" s="44"/>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4"/>
      <c r="HZ910" s="44"/>
      <c r="IA910" s="44"/>
      <c r="IB910" s="44"/>
      <c r="IC910" s="44"/>
      <c r="ID910" s="44"/>
      <c r="IE910" s="44"/>
      <c r="IF910" s="44"/>
      <c r="IG910" s="44"/>
      <c r="IH910" s="44"/>
      <c r="II910" s="44"/>
      <c r="IJ910" s="44"/>
      <c r="IK910" s="44"/>
      <c r="IL910" s="44"/>
      <c r="IM910" s="44"/>
      <c r="IN910" s="44"/>
      <c r="IO910" s="44"/>
      <c r="IP910" s="44"/>
      <c r="IQ910" s="44"/>
      <c r="IR910" s="44"/>
      <c r="IS910" s="44"/>
      <c r="IT910" s="44"/>
      <c r="IU910" s="44"/>
      <c r="IV910" s="44"/>
      <c r="IW910" s="44"/>
      <c r="IX910" s="44"/>
      <c r="IY910" s="44"/>
      <c r="IZ910" s="44"/>
      <c r="JA910" s="44"/>
      <c r="JB910" s="44"/>
      <c r="JC910" s="44"/>
      <c r="JD910" s="44"/>
      <c r="JE910" s="44"/>
      <c r="JF910" s="44"/>
      <c r="JG910" s="44"/>
      <c r="JH910" s="44"/>
      <c r="JI910" s="44"/>
      <c r="JJ910" s="44"/>
      <c r="JK910" s="44"/>
      <c r="JL910" s="44"/>
      <c r="JM910" s="44"/>
      <c r="JN910" s="44"/>
      <c r="JO910" s="44"/>
      <c r="JP910" s="44"/>
      <c r="JQ910" s="44"/>
      <c r="JR910" s="44"/>
      <c r="JS910" s="44"/>
      <c r="JT910" s="44"/>
      <c r="JU910" s="44"/>
      <c r="JV910" s="44"/>
      <c r="JW910" s="44"/>
      <c r="JX910" s="44"/>
      <c r="JY910" s="44"/>
      <c r="JZ910" s="44"/>
      <c r="KA910" s="44"/>
      <c r="KB910" s="44"/>
      <c r="KC910" s="44"/>
    </row>
    <row r="911" spans="1:289" x14ac:dyDescent="0.2">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44"/>
      <c r="FG911" s="44"/>
      <c r="FH911" s="44"/>
      <c r="FI911" s="44"/>
      <c r="FJ911" s="44"/>
      <c r="FK911" s="44"/>
      <c r="FL911" s="44"/>
      <c r="FM911" s="44"/>
      <c r="FN911" s="44"/>
      <c r="FO911" s="44"/>
      <c r="FP911" s="44"/>
      <c r="FQ911" s="44"/>
      <c r="FR911" s="44"/>
      <c r="FS911" s="44"/>
      <c r="FT911" s="44"/>
      <c r="FU911" s="44"/>
      <c r="FV911" s="44"/>
      <c r="FW911" s="44"/>
      <c r="FX911" s="44"/>
      <c r="FY911" s="44"/>
      <c r="FZ911" s="44"/>
      <c r="GA911" s="44"/>
      <c r="GB911" s="44"/>
      <c r="GC911" s="44"/>
      <c r="GD911" s="44"/>
      <c r="GE911" s="44"/>
      <c r="GF911" s="44"/>
      <c r="GG911" s="44"/>
      <c r="GH911" s="44"/>
      <c r="GI911" s="44"/>
      <c r="GJ911" s="44"/>
      <c r="GK911" s="44"/>
      <c r="GL911" s="44"/>
      <c r="GM911" s="44"/>
      <c r="GN911" s="44"/>
      <c r="GO911" s="44"/>
      <c r="GP911" s="44"/>
      <c r="GQ911" s="44"/>
      <c r="GR911" s="44"/>
      <c r="GS911" s="44"/>
      <c r="GT911" s="44"/>
      <c r="GU911" s="44"/>
      <c r="GV911" s="44"/>
      <c r="GW911" s="44"/>
      <c r="GX911" s="44"/>
      <c r="GY911" s="44"/>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4"/>
      <c r="HZ911" s="44"/>
      <c r="IA911" s="44"/>
      <c r="IB911" s="44"/>
      <c r="IC911" s="44"/>
      <c r="ID911" s="44"/>
      <c r="IE911" s="44"/>
      <c r="IF911" s="44"/>
      <c r="IG911" s="44"/>
      <c r="IH911" s="44"/>
      <c r="II911" s="44"/>
      <c r="IJ911" s="44"/>
      <c r="IK911" s="44"/>
      <c r="IL911" s="44"/>
      <c r="IM911" s="44"/>
      <c r="IN911" s="44"/>
      <c r="IO911" s="44"/>
      <c r="IP911" s="44"/>
      <c r="IQ911" s="44"/>
      <c r="IR911" s="44"/>
      <c r="IS911" s="44"/>
      <c r="IT911" s="44"/>
      <c r="IU911" s="44"/>
      <c r="IV911" s="44"/>
      <c r="IW911" s="44"/>
      <c r="IX911" s="44"/>
      <c r="IY911" s="44"/>
      <c r="IZ911" s="44"/>
      <c r="JA911" s="44"/>
      <c r="JB911" s="44"/>
      <c r="JC911" s="44"/>
      <c r="JD911" s="44"/>
      <c r="JE911" s="44"/>
      <c r="JF911" s="44"/>
      <c r="JG911" s="44"/>
      <c r="JH911" s="44"/>
      <c r="JI911" s="44"/>
      <c r="JJ911" s="44"/>
      <c r="JK911" s="44"/>
      <c r="JL911" s="44"/>
      <c r="JM911" s="44"/>
      <c r="JN911" s="44"/>
      <c r="JO911" s="44"/>
      <c r="JP911" s="44"/>
      <c r="JQ911" s="44"/>
      <c r="JR911" s="44"/>
      <c r="JS911" s="44"/>
      <c r="JT911" s="44"/>
      <c r="JU911" s="44"/>
      <c r="JV911" s="44"/>
      <c r="JW911" s="44"/>
      <c r="JX911" s="44"/>
      <c r="JY911" s="44"/>
      <c r="JZ911" s="44"/>
      <c r="KA911" s="44"/>
      <c r="KB911" s="44"/>
      <c r="KC911" s="44"/>
    </row>
    <row r="912" spans="1:289" x14ac:dyDescent="0.2">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44"/>
      <c r="FG912" s="44"/>
      <c r="FH912" s="44"/>
      <c r="FI912" s="44"/>
      <c r="FJ912" s="44"/>
      <c r="FK912" s="44"/>
      <c r="FL912" s="44"/>
      <c r="FM912" s="44"/>
      <c r="FN912" s="44"/>
      <c r="FO912" s="44"/>
      <c r="FP912" s="44"/>
      <c r="FQ912" s="44"/>
      <c r="FR912" s="44"/>
      <c r="FS912" s="44"/>
      <c r="FT912" s="44"/>
      <c r="FU912" s="44"/>
      <c r="FV912" s="44"/>
      <c r="FW912" s="44"/>
      <c r="FX912" s="44"/>
      <c r="FY912" s="44"/>
      <c r="FZ912" s="44"/>
      <c r="GA912" s="44"/>
      <c r="GB912" s="44"/>
      <c r="GC912" s="44"/>
      <c r="GD912" s="44"/>
      <c r="GE912" s="44"/>
      <c r="GF912" s="44"/>
      <c r="GG912" s="44"/>
      <c r="GH912" s="44"/>
      <c r="GI912" s="44"/>
      <c r="GJ912" s="44"/>
      <c r="GK912" s="44"/>
      <c r="GL912" s="44"/>
      <c r="GM912" s="44"/>
      <c r="GN912" s="44"/>
      <c r="GO912" s="44"/>
      <c r="GP912" s="44"/>
      <c r="GQ912" s="44"/>
      <c r="GR912" s="44"/>
      <c r="GS912" s="44"/>
      <c r="GT912" s="44"/>
      <c r="GU912" s="44"/>
      <c r="GV912" s="44"/>
      <c r="GW912" s="44"/>
      <c r="GX912" s="44"/>
      <c r="GY912" s="44"/>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4"/>
      <c r="HZ912" s="44"/>
      <c r="IA912" s="44"/>
      <c r="IB912" s="44"/>
      <c r="IC912" s="44"/>
      <c r="ID912" s="44"/>
      <c r="IE912" s="44"/>
      <c r="IF912" s="44"/>
      <c r="IG912" s="44"/>
      <c r="IH912" s="44"/>
      <c r="II912" s="44"/>
      <c r="IJ912" s="44"/>
      <c r="IK912" s="44"/>
      <c r="IL912" s="44"/>
      <c r="IM912" s="44"/>
      <c r="IN912" s="44"/>
      <c r="IO912" s="44"/>
      <c r="IP912" s="44"/>
      <c r="IQ912" s="44"/>
      <c r="IR912" s="44"/>
      <c r="IS912" s="44"/>
      <c r="IT912" s="44"/>
      <c r="IU912" s="44"/>
      <c r="IV912" s="44"/>
      <c r="IW912" s="44"/>
      <c r="IX912" s="44"/>
      <c r="IY912" s="44"/>
      <c r="IZ912" s="44"/>
      <c r="JA912" s="44"/>
      <c r="JB912" s="44"/>
      <c r="JC912" s="44"/>
      <c r="JD912" s="44"/>
      <c r="JE912" s="44"/>
      <c r="JF912" s="44"/>
      <c r="JG912" s="44"/>
      <c r="JH912" s="44"/>
      <c r="JI912" s="44"/>
      <c r="JJ912" s="44"/>
      <c r="JK912" s="44"/>
      <c r="JL912" s="44"/>
      <c r="JM912" s="44"/>
      <c r="JN912" s="44"/>
      <c r="JO912" s="44"/>
      <c r="JP912" s="44"/>
      <c r="JQ912" s="44"/>
      <c r="JR912" s="44"/>
      <c r="JS912" s="44"/>
      <c r="JT912" s="44"/>
      <c r="JU912" s="44"/>
      <c r="JV912" s="44"/>
      <c r="JW912" s="44"/>
      <c r="JX912" s="44"/>
      <c r="JY912" s="44"/>
      <c r="JZ912" s="44"/>
      <c r="KA912" s="44"/>
      <c r="KB912" s="44"/>
      <c r="KC912" s="44"/>
    </row>
    <row r="913" spans="1:289" x14ac:dyDescent="0.2">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44"/>
      <c r="FG913" s="44"/>
      <c r="FH913" s="44"/>
      <c r="FI913" s="44"/>
      <c r="FJ913" s="44"/>
      <c r="FK913" s="44"/>
      <c r="FL913" s="44"/>
      <c r="FM913" s="44"/>
      <c r="FN913" s="44"/>
      <c r="FO913" s="44"/>
      <c r="FP913" s="44"/>
      <c r="FQ913" s="44"/>
      <c r="FR913" s="44"/>
      <c r="FS913" s="44"/>
      <c r="FT913" s="44"/>
      <c r="FU913" s="44"/>
      <c r="FV913" s="44"/>
      <c r="FW913" s="44"/>
      <c r="FX913" s="44"/>
      <c r="FY913" s="44"/>
      <c r="FZ913" s="44"/>
      <c r="GA913" s="44"/>
      <c r="GB913" s="44"/>
      <c r="GC913" s="44"/>
      <c r="GD913" s="44"/>
      <c r="GE913" s="44"/>
      <c r="GF913" s="44"/>
      <c r="GG913" s="44"/>
      <c r="GH913" s="44"/>
      <c r="GI913" s="44"/>
      <c r="GJ913" s="44"/>
      <c r="GK913" s="44"/>
      <c r="GL913" s="44"/>
      <c r="GM913" s="44"/>
      <c r="GN913" s="44"/>
      <c r="GO913" s="44"/>
      <c r="GP913" s="44"/>
      <c r="GQ913" s="44"/>
      <c r="GR913" s="44"/>
      <c r="GS913" s="44"/>
      <c r="GT913" s="44"/>
      <c r="GU913" s="44"/>
      <c r="GV913" s="44"/>
      <c r="GW913" s="44"/>
      <c r="GX913" s="44"/>
      <c r="GY913" s="44"/>
      <c r="GZ913" s="44"/>
      <c r="HA913" s="44"/>
      <c r="HB913" s="44"/>
      <c r="HC913" s="44"/>
      <c r="HD913" s="44"/>
      <c r="HE913" s="44"/>
      <c r="HF913" s="44"/>
      <c r="HG913" s="44"/>
      <c r="HH913" s="44"/>
      <c r="HI913" s="44"/>
      <c r="HJ913" s="44"/>
      <c r="HK913" s="44"/>
      <c r="HL913" s="44"/>
      <c r="HM913" s="44"/>
      <c r="HN913" s="44"/>
      <c r="HO913" s="44"/>
      <c r="HP913" s="44"/>
      <c r="HQ913" s="44"/>
      <c r="HR913" s="44"/>
      <c r="HS913" s="44"/>
      <c r="HT913" s="44"/>
      <c r="HU913" s="44"/>
      <c r="HV913" s="44"/>
      <c r="HW913" s="44"/>
      <c r="HX913" s="44"/>
      <c r="HY913" s="44"/>
      <c r="HZ913" s="44"/>
      <c r="IA913" s="44"/>
      <c r="IB913" s="44"/>
      <c r="IC913" s="44"/>
      <c r="ID913" s="44"/>
      <c r="IE913" s="44"/>
      <c r="IF913" s="44"/>
      <c r="IG913" s="44"/>
      <c r="IH913" s="44"/>
      <c r="II913" s="44"/>
      <c r="IJ913" s="44"/>
      <c r="IK913" s="44"/>
      <c r="IL913" s="44"/>
      <c r="IM913" s="44"/>
      <c r="IN913" s="44"/>
      <c r="IO913" s="44"/>
      <c r="IP913" s="44"/>
      <c r="IQ913" s="44"/>
      <c r="IR913" s="44"/>
      <c r="IS913" s="44"/>
      <c r="IT913" s="44"/>
      <c r="IU913" s="44"/>
      <c r="IV913" s="44"/>
      <c r="IW913" s="44"/>
      <c r="IX913" s="44"/>
      <c r="IY913" s="44"/>
      <c r="IZ913" s="44"/>
      <c r="JA913" s="44"/>
      <c r="JB913" s="44"/>
      <c r="JC913" s="44"/>
      <c r="JD913" s="44"/>
      <c r="JE913" s="44"/>
      <c r="JF913" s="44"/>
      <c r="JG913" s="44"/>
      <c r="JH913" s="44"/>
      <c r="JI913" s="44"/>
      <c r="JJ913" s="44"/>
      <c r="JK913" s="44"/>
      <c r="JL913" s="44"/>
      <c r="JM913" s="44"/>
      <c r="JN913" s="44"/>
      <c r="JO913" s="44"/>
      <c r="JP913" s="44"/>
      <c r="JQ913" s="44"/>
      <c r="JR913" s="44"/>
      <c r="JS913" s="44"/>
      <c r="JT913" s="44"/>
      <c r="JU913" s="44"/>
      <c r="JV913" s="44"/>
      <c r="JW913" s="44"/>
      <c r="JX913" s="44"/>
      <c r="JY913" s="44"/>
      <c r="JZ913" s="44"/>
      <c r="KA913" s="44"/>
      <c r="KB913" s="44"/>
      <c r="KC913" s="44"/>
    </row>
    <row r="914" spans="1:289" x14ac:dyDescent="0.2">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44"/>
      <c r="FG914" s="44"/>
      <c r="FH914" s="44"/>
      <c r="FI914" s="44"/>
      <c r="FJ914" s="44"/>
      <c r="FK914" s="44"/>
      <c r="FL914" s="44"/>
      <c r="FM914" s="44"/>
      <c r="FN914" s="44"/>
      <c r="FO914" s="44"/>
      <c r="FP914" s="44"/>
      <c r="FQ914" s="44"/>
      <c r="FR914" s="44"/>
      <c r="FS914" s="44"/>
      <c r="FT914" s="44"/>
      <c r="FU914" s="44"/>
      <c r="FV914" s="44"/>
      <c r="FW914" s="44"/>
      <c r="FX914" s="44"/>
      <c r="FY914" s="44"/>
      <c r="FZ914" s="44"/>
      <c r="GA914" s="44"/>
      <c r="GB914" s="44"/>
      <c r="GC914" s="44"/>
      <c r="GD914" s="44"/>
      <c r="GE914" s="44"/>
      <c r="GF914" s="44"/>
      <c r="GG914" s="44"/>
      <c r="GH914" s="44"/>
      <c r="GI914" s="44"/>
      <c r="GJ914" s="44"/>
      <c r="GK914" s="44"/>
      <c r="GL914" s="44"/>
      <c r="GM914" s="44"/>
      <c r="GN914" s="44"/>
      <c r="GO914" s="44"/>
      <c r="GP914" s="44"/>
      <c r="GQ914" s="44"/>
      <c r="GR914" s="44"/>
      <c r="GS914" s="44"/>
      <c r="GT914" s="44"/>
      <c r="GU914" s="44"/>
      <c r="GV914" s="44"/>
      <c r="GW914" s="44"/>
      <c r="GX914" s="44"/>
      <c r="GY914" s="44"/>
      <c r="GZ914" s="44"/>
      <c r="HA914" s="44"/>
      <c r="HB914" s="44"/>
      <c r="HC914" s="44"/>
      <c r="HD914" s="44"/>
      <c r="HE914" s="44"/>
      <c r="HF914" s="44"/>
      <c r="HG914" s="44"/>
      <c r="HH914" s="44"/>
      <c r="HI914" s="44"/>
      <c r="HJ914" s="44"/>
      <c r="HK914" s="44"/>
      <c r="HL914" s="44"/>
      <c r="HM914" s="44"/>
      <c r="HN914" s="44"/>
      <c r="HO914" s="44"/>
      <c r="HP914" s="44"/>
      <c r="HQ914" s="44"/>
      <c r="HR914" s="44"/>
      <c r="HS914" s="44"/>
      <c r="HT914" s="44"/>
      <c r="HU914" s="44"/>
      <c r="HV914" s="44"/>
      <c r="HW914" s="44"/>
      <c r="HX914" s="44"/>
      <c r="HY914" s="44"/>
      <c r="HZ914" s="44"/>
      <c r="IA914" s="44"/>
      <c r="IB914" s="44"/>
      <c r="IC914" s="44"/>
      <c r="ID914" s="44"/>
      <c r="IE914" s="44"/>
      <c r="IF914" s="44"/>
      <c r="IG914" s="44"/>
      <c r="IH914" s="44"/>
      <c r="II914" s="44"/>
      <c r="IJ914" s="44"/>
      <c r="IK914" s="44"/>
      <c r="IL914" s="44"/>
      <c r="IM914" s="44"/>
      <c r="IN914" s="44"/>
      <c r="IO914" s="44"/>
      <c r="IP914" s="44"/>
      <c r="IQ914" s="44"/>
      <c r="IR914" s="44"/>
      <c r="IS914" s="44"/>
      <c r="IT914" s="44"/>
      <c r="IU914" s="44"/>
      <c r="IV914" s="44"/>
      <c r="IW914" s="44"/>
      <c r="IX914" s="44"/>
      <c r="IY914" s="44"/>
      <c r="IZ914" s="44"/>
      <c r="JA914" s="44"/>
      <c r="JB914" s="44"/>
      <c r="JC914" s="44"/>
      <c r="JD914" s="44"/>
      <c r="JE914" s="44"/>
      <c r="JF914" s="44"/>
      <c r="JG914" s="44"/>
      <c r="JH914" s="44"/>
      <c r="JI914" s="44"/>
      <c r="JJ914" s="44"/>
      <c r="JK914" s="44"/>
      <c r="JL914" s="44"/>
      <c r="JM914" s="44"/>
      <c r="JN914" s="44"/>
      <c r="JO914" s="44"/>
      <c r="JP914" s="44"/>
      <c r="JQ914" s="44"/>
      <c r="JR914" s="44"/>
      <c r="JS914" s="44"/>
      <c r="JT914" s="44"/>
      <c r="JU914" s="44"/>
      <c r="JV914" s="44"/>
      <c r="JW914" s="44"/>
      <c r="JX914" s="44"/>
      <c r="JY914" s="44"/>
      <c r="JZ914" s="44"/>
      <c r="KA914" s="44"/>
      <c r="KB914" s="44"/>
      <c r="KC914" s="44"/>
    </row>
    <row r="915" spans="1:289" x14ac:dyDescent="0.2">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44"/>
      <c r="FG915" s="44"/>
      <c r="FH915" s="44"/>
      <c r="FI915" s="44"/>
      <c r="FJ915" s="44"/>
      <c r="FK915" s="44"/>
      <c r="FL915" s="44"/>
      <c r="FM915" s="44"/>
      <c r="FN915" s="44"/>
      <c r="FO915" s="44"/>
      <c r="FP915" s="44"/>
      <c r="FQ915" s="44"/>
      <c r="FR915" s="44"/>
      <c r="FS915" s="44"/>
      <c r="FT915" s="44"/>
      <c r="FU915" s="44"/>
      <c r="FV915" s="44"/>
      <c r="FW915" s="44"/>
      <c r="FX915" s="44"/>
      <c r="FY915" s="44"/>
      <c r="FZ915" s="44"/>
      <c r="GA915" s="44"/>
      <c r="GB915" s="44"/>
      <c r="GC915" s="44"/>
      <c r="GD915" s="44"/>
      <c r="GE915" s="44"/>
      <c r="GF915" s="44"/>
      <c r="GG915" s="44"/>
      <c r="GH915" s="44"/>
      <c r="GI915" s="44"/>
      <c r="GJ915" s="44"/>
      <c r="GK915" s="44"/>
      <c r="GL915" s="44"/>
      <c r="GM915" s="44"/>
      <c r="GN915" s="44"/>
      <c r="GO915" s="44"/>
      <c r="GP915" s="44"/>
      <c r="GQ915" s="44"/>
      <c r="GR915" s="44"/>
      <c r="GS915" s="44"/>
      <c r="GT915" s="44"/>
      <c r="GU915" s="44"/>
      <c r="GV915" s="44"/>
      <c r="GW915" s="44"/>
      <c r="GX915" s="44"/>
      <c r="GY915" s="44"/>
      <c r="GZ915" s="44"/>
      <c r="HA915" s="44"/>
      <c r="HB915" s="44"/>
      <c r="HC915" s="44"/>
      <c r="HD915" s="44"/>
      <c r="HE915" s="44"/>
      <c r="HF915" s="44"/>
      <c r="HG915" s="44"/>
      <c r="HH915" s="44"/>
      <c r="HI915" s="44"/>
      <c r="HJ915" s="44"/>
      <c r="HK915" s="44"/>
      <c r="HL915" s="44"/>
      <c r="HM915" s="44"/>
      <c r="HN915" s="44"/>
      <c r="HO915" s="44"/>
      <c r="HP915" s="44"/>
      <c r="HQ915" s="44"/>
      <c r="HR915" s="44"/>
      <c r="HS915" s="44"/>
      <c r="HT915" s="44"/>
      <c r="HU915" s="44"/>
      <c r="HV915" s="44"/>
      <c r="HW915" s="44"/>
      <c r="HX915" s="44"/>
      <c r="HY915" s="44"/>
      <c r="HZ915" s="44"/>
      <c r="IA915" s="44"/>
      <c r="IB915" s="44"/>
      <c r="IC915" s="44"/>
      <c r="ID915" s="44"/>
      <c r="IE915" s="44"/>
      <c r="IF915" s="44"/>
      <c r="IG915" s="44"/>
      <c r="IH915" s="44"/>
      <c r="II915" s="44"/>
      <c r="IJ915" s="44"/>
      <c r="IK915" s="44"/>
      <c r="IL915" s="44"/>
      <c r="IM915" s="44"/>
      <c r="IN915" s="44"/>
      <c r="IO915" s="44"/>
      <c r="IP915" s="44"/>
      <c r="IQ915" s="44"/>
      <c r="IR915" s="44"/>
      <c r="IS915" s="44"/>
      <c r="IT915" s="44"/>
      <c r="IU915" s="44"/>
      <c r="IV915" s="44"/>
      <c r="IW915" s="44"/>
      <c r="IX915" s="44"/>
      <c r="IY915" s="44"/>
      <c r="IZ915" s="44"/>
      <c r="JA915" s="44"/>
      <c r="JB915" s="44"/>
      <c r="JC915" s="44"/>
      <c r="JD915" s="44"/>
      <c r="JE915" s="44"/>
      <c r="JF915" s="44"/>
      <c r="JG915" s="44"/>
      <c r="JH915" s="44"/>
      <c r="JI915" s="44"/>
      <c r="JJ915" s="44"/>
      <c r="JK915" s="44"/>
      <c r="JL915" s="44"/>
      <c r="JM915" s="44"/>
      <c r="JN915" s="44"/>
      <c r="JO915" s="44"/>
      <c r="JP915" s="44"/>
      <c r="JQ915" s="44"/>
      <c r="JR915" s="44"/>
      <c r="JS915" s="44"/>
      <c r="JT915" s="44"/>
      <c r="JU915" s="44"/>
      <c r="JV915" s="44"/>
      <c r="JW915" s="44"/>
      <c r="JX915" s="44"/>
      <c r="JY915" s="44"/>
      <c r="JZ915" s="44"/>
      <c r="KA915" s="44"/>
      <c r="KB915" s="44"/>
      <c r="KC915" s="44"/>
    </row>
    <row r="916" spans="1:289" x14ac:dyDescent="0.2">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44"/>
      <c r="FG916" s="44"/>
      <c r="FH916" s="44"/>
      <c r="FI916" s="44"/>
      <c r="FJ916" s="44"/>
      <c r="FK916" s="44"/>
      <c r="FL916" s="44"/>
      <c r="FM916" s="44"/>
      <c r="FN916" s="44"/>
      <c r="FO916" s="44"/>
      <c r="FP916" s="44"/>
      <c r="FQ916" s="44"/>
      <c r="FR916" s="44"/>
      <c r="FS916" s="44"/>
      <c r="FT916" s="44"/>
      <c r="FU916" s="44"/>
      <c r="FV916" s="44"/>
      <c r="FW916" s="44"/>
      <c r="FX916" s="44"/>
      <c r="FY916" s="44"/>
      <c r="FZ916" s="44"/>
      <c r="GA916" s="44"/>
      <c r="GB916" s="44"/>
      <c r="GC916" s="44"/>
      <c r="GD916" s="44"/>
      <c r="GE916" s="44"/>
      <c r="GF916" s="44"/>
      <c r="GG916" s="44"/>
      <c r="GH916" s="44"/>
      <c r="GI916" s="44"/>
      <c r="GJ916" s="44"/>
      <c r="GK916" s="44"/>
      <c r="GL916" s="44"/>
      <c r="GM916" s="44"/>
      <c r="GN916" s="44"/>
      <c r="GO916" s="44"/>
      <c r="GP916" s="44"/>
      <c r="GQ916" s="44"/>
      <c r="GR916" s="44"/>
      <c r="GS916" s="44"/>
      <c r="GT916" s="44"/>
      <c r="GU916" s="44"/>
      <c r="GV916" s="44"/>
      <c r="GW916" s="44"/>
      <c r="GX916" s="44"/>
      <c r="GY916" s="44"/>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4"/>
      <c r="HZ916" s="44"/>
      <c r="IA916" s="44"/>
      <c r="IB916" s="44"/>
      <c r="IC916" s="44"/>
      <c r="ID916" s="44"/>
      <c r="IE916" s="44"/>
      <c r="IF916" s="44"/>
      <c r="IG916" s="44"/>
      <c r="IH916" s="44"/>
      <c r="II916" s="44"/>
      <c r="IJ916" s="44"/>
      <c r="IK916" s="44"/>
      <c r="IL916" s="44"/>
      <c r="IM916" s="44"/>
      <c r="IN916" s="44"/>
      <c r="IO916" s="44"/>
      <c r="IP916" s="44"/>
      <c r="IQ916" s="44"/>
      <c r="IR916" s="44"/>
      <c r="IS916" s="44"/>
      <c r="IT916" s="44"/>
      <c r="IU916" s="44"/>
      <c r="IV916" s="44"/>
      <c r="IW916" s="44"/>
      <c r="IX916" s="44"/>
      <c r="IY916" s="44"/>
      <c r="IZ916" s="44"/>
      <c r="JA916" s="44"/>
      <c r="JB916" s="44"/>
      <c r="JC916" s="44"/>
      <c r="JD916" s="44"/>
      <c r="JE916" s="44"/>
      <c r="JF916" s="44"/>
      <c r="JG916" s="44"/>
      <c r="JH916" s="44"/>
      <c r="JI916" s="44"/>
      <c r="JJ916" s="44"/>
      <c r="JK916" s="44"/>
      <c r="JL916" s="44"/>
      <c r="JM916" s="44"/>
      <c r="JN916" s="44"/>
      <c r="JO916" s="44"/>
      <c r="JP916" s="44"/>
      <c r="JQ916" s="44"/>
      <c r="JR916" s="44"/>
      <c r="JS916" s="44"/>
      <c r="JT916" s="44"/>
      <c r="JU916" s="44"/>
      <c r="JV916" s="44"/>
      <c r="JW916" s="44"/>
      <c r="JX916" s="44"/>
      <c r="JY916" s="44"/>
      <c r="JZ916" s="44"/>
      <c r="KA916" s="44"/>
      <c r="KB916" s="44"/>
      <c r="KC916" s="44"/>
    </row>
    <row r="917" spans="1:289" x14ac:dyDescent="0.2">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44"/>
      <c r="FG917" s="44"/>
      <c r="FH917" s="44"/>
      <c r="FI917" s="44"/>
      <c r="FJ917" s="44"/>
      <c r="FK917" s="44"/>
      <c r="FL917" s="44"/>
      <c r="FM917" s="44"/>
      <c r="FN917" s="44"/>
      <c r="FO917" s="44"/>
      <c r="FP917" s="44"/>
      <c r="FQ917" s="44"/>
      <c r="FR917" s="44"/>
      <c r="FS917" s="44"/>
      <c r="FT917" s="44"/>
      <c r="FU917" s="44"/>
      <c r="FV917" s="44"/>
      <c r="FW917" s="44"/>
      <c r="FX917" s="44"/>
      <c r="FY917" s="44"/>
      <c r="FZ917" s="44"/>
      <c r="GA917" s="44"/>
      <c r="GB917" s="44"/>
      <c r="GC917" s="44"/>
      <c r="GD917" s="44"/>
      <c r="GE917" s="44"/>
      <c r="GF917" s="44"/>
      <c r="GG917" s="44"/>
      <c r="GH917" s="44"/>
      <c r="GI917" s="44"/>
      <c r="GJ917" s="44"/>
      <c r="GK917" s="44"/>
      <c r="GL917" s="44"/>
      <c r="GM917" s="44"/>
      <c r="GN917" s="44"/>
      <c r="GO917" s="44"/>
      <c r="GP917" s="44"/>
      <c r="GQ917" s="44"/>
      <c r="GR917" s="44"/>
      <c r="GS917" s="44"/>
      <c r="GT917" s="44"/>
      <c r="GU917" s="44"/>
      <c r="GV917" s="44"/>
      <c r="GW917" s="44"/>
      <c r="GX917" s="44"/>
      <c r="GY917" s="44"/>
      <c r="GZ917" s="44"/>
      <c r="HA917" s="44"/>
      <c r="HB917" s="44"/>
      <c r="HC917" s="44"/>
      <c r="HD917" s="44"/>
      <c r="HE917" s="44"/>
      <c r="HF917" s="44"/>
      <c r="HG917" s="44"/>
      <c r="HH917" s="44"/>
      <c r="HI917" s="44"/>
      <c r="HJ917" s="44"/>
      <c r="HK917" s="44"/>
      <c r="HL917" s="44"/>
      <c r="HM917" s="44"/>
      <c r="HN917" s="44"/>
      <c r="HO917" s="44"/>
      <c r="HP917" s="44"/>
      <c r="HQ917" s="44"/>
      <c r="HR917" s="44"/>
      <c r="HS917" s="44"/>
      <c r="HT917" s="44"/>
      <c r="HU917" s="44"/>
      <c r="HV917" s="44"/>
      <c r="HW917" s="44"/>
      <c r="HX917" s="44"/>
      <c r="HY917" s="44"/>
      <c r="HZ917" s="44"/>
      <c r="IA917" s="44"/>
      <c r="IB917" s="44"/>
      <c r="IC917" s="44"/>
      <c r="ID917" s="44"/>
      <c r="IE917" s="44"/>
      <c r="IF917" s="44"/>
      <c r="IG917" s="44"/>
      <c r="IH917" s="44"/>
      <c r="II917" s="44"/>
      <c r="IJ917" s="44"/>
      <c r="IK917" s="44"/>
      <c r="IL917" s="44"/>
      <c r="IM917" s="44"/>
      <c r="IN917" s="44"/>
      <c r="IO917" s="44"/>
      <c r="IP917" s="44"/>
      <c r="IQ917" s="44"/>
      <c r="IR917" s="44"/>
      <c r="IS917" s="44"/>
      <c r="IT917" s="44"/>
      <c r="IU917" s="44"/>
      <c r="IV917" s="44"/>
      <c r="IW917" s="44"/>
      <c r="IX917" s="44"/>
      <c r="IY917" s="44"/>
      <c r="IZ917" s="44"/>
      <c r="JA917" s="44"/>
      <c r="JB917" s="44"/>
      <c r="JC917" s="44"/>
      <c r="JD917" s="44"/>
      <c r="JE917" s="44"/>
      <c r="JF917" s="44"/>
      <c r="JG917" s="44"/>
      <c r="JH917" s="44"/>
      <c r="JI917" s="44"/>
      <c r="JJ917" s="44"/>
      <c r="JK917" s="44"/>
      <c r="JL917" s="44"/>
      <c r="JM917" s="44"/>
      <c r="JN917" s="44"/>
      <c r="JO917" s="44"/>
      <c r="JP917" s="44"/>
      <c r="JQ917" s="44"/>
      <c r="JR917" s="44"/>
      <c r="JS917" s="44"/>
      <c r="JT917" s="44"/>
      <c r="JU917" s="44"/>
      <c r="JV917" s="44"/>
      <c r="JW917" s="44"/>
      <c r="JX917" s="44"/>
      <c r="JY917" s="44"/>
      <c r="JZ917" s="44"/>
      <c r="KA917" s="44"/>
      <c r="KB917" s="44"/>
      <c r="KC917" s="44"/>
    </row>
    <row r="918" spans="1:289" x14ac:dyDescent="0.2">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44"/>
      <c r="FG918" s="44"/>
      <c r="FH918" s="44"/>
      <c r="FI918" s="44"/>
      <c r="FJ918" s="44"/>
      <c r="FK918" s="44"/>
      <c r="FL918" s="44"/>
      <c r="FM918" s="44"/>
      <c r="FN918" s="44"/>
      <c r="FO918" s="44"/>
      <c r="FP918" s="44"/>
      <c r="FQ918" s="44"/>
      <c r="FR918" s="44"/>
      <c r="FS918" s="44"/>
      <c r="FT918" s="44"/>
      <c r="FU918" s="44"/>
      <c r="FV918" s="44"/>
      <c r="FW918" s="44"/>
      <c r="FX918" s="44"/>
      <c r="FY918" s="44"/>
      <c r="FZ918" s="44"/>
      <c r="GA918" s="44"/>
      <c r="GB918" s="44"/>
      <c r="GC918" s="44"/>
      <c r="GD918" s="44"/>
      <c r="GE918" s="44"/>
      <c r="GF918" s="44"/>
      <c r="GG918" s="44"/>
      <c r="GH918" s="44"/>
      <c r="GI918" s="44"/>
      <c r="GJ918" s="44"/>
      <c r="GK918" s="44"/>
      <c r="GL918" s="44"/>
      <c r="GM918" s="44"/>
      <c r="GN918" s="44"/>
      <c r="GO918" s="44"/>
      <c r="GP918" s="44"/>
      <c r="GQ918" s="44"/>
      <c r="GR918" s="44"/>
      <c r="GS918" s="44"/>
      <c r="GT918" s="44"/>
      <c r="GU918" s="44"/>
      <c r="GV918" s="44"/>
      <c r="GW918" s="44"/>
      <c r="GX918" s="44"/>
      <c r="GY918" s="44"/>
      <c r="GZ918" s="44"/>
      <c r="HA918" s="44"/>
      <c r="HB918" s="44"/>
      <c r="HC918" s="44"/>
      <c r="HD918" s="44"/>
      <c r="HE918" s="44"/>
      <c r="HF918" s="44"/>
      <c r="HG918" s="44"/>
      <c r="HH918" s="44"/>
      <c r="HI918" s="44"/>
      <c r="HJ918" s="44"/>
      <c r="HK918" s="44"/>
      <c r="HL918" s="44"/>
      <c r="HM918" s="44"/>
      <c r="HN918" s="44"/>
      <c r="HO918" s="44"/>
      <c r="HP918" s="44"/>
      <c r="HQ918" s="44"/>
      <c r="HR918" s="44"/>
      <c r="HS918" s="44"/>
      <c r="HT918" s="44"/>
      <c r="HU918" s="44"/>
      <c r="HV918" s="44"/>
      <c r="HW918" s="44"/>
      <c r="HX918" s="44"/>
      <c r="HY918" s="44"/>
      <c r="HZ918" s="44"/>
      <c r="IA918" s="44"/>
      <c r="IB918" s="44"/>
      <c r="IC918" s="44"/>
      <c r="ID918" s="44"/>
      <c r="IE918" s="44"/>
      <c r="IF918" s="44"/>
      <c r="IG918" s="44"/>
      <c r="IH918" s="44"/>
      <c r="II918" s="44"/>
      <c r="IJ918" s="44"/>
      <c r="IK918" s="44"/>
      <c r="IL918" s="44"/>
      <c r="IM918" s="44"/>
      <c r="IN918" s="44"/>
      <c r="IO918" s="44"/>
      <c r="IP918" s="44"/>
      <c r="IQ918" s="44"/>
      <c r="IR918" s="44"/>
      <c r="IS918" s="44"/>
      <c r="IT918" s="44"/>
      <c r="IU918" s="44"/>
      <c r="IV918" s="44"/>
      <c r="IW918" s="44"/>
      <c r="IX918" s="44"/>
      <c r="IY918" s="44"/>
      <c r="IZ918" s="44"/>
      <c r="JA918" s="44"/>
      <c r="JB918" s="44"/>
      <c r="JC918" s="44"/>
      <c r="JD918" s="44"/>
      <c r="JE918" s="44"/>
      <c r="JF918" s="44"/>
      <c r="JG918" s="44"/>
      <c r="JH918" s="44"/>
      <c r="JI918" s="44"/>
      <c r="JJ918" s="44"/>
      <c r="JK918" s="44"/>
      <c r="JL918" s="44"/>
      <c r="JM918" s="44"/>
      <c r="JN918" s="44"/>
      <c r="JO918" s="44"/>
      <c r="JP918" s="44"/>
      <c r="JQ918" s="44"/>
      <c r="JR918" s="44"/>
      <c r="JS918" s="44"/>
      <c r="JT918" s="44"/>
      <c r="JU918" s="44"/>
      <c r="JV918" s="44"/>
      <c r="JW918" s="44"/>
      <c r="JX918" s="44"/>
      <c r="JY918" s="44"/>
      <c r="JZ918" s="44"/>
      <c r="KA918" s="44"/>
      <c r="KB918" s="44"/>
      <c r="KC918" s="44"/>
    </row>
    <row r="919" spans="1:289" x14ac:dyDescent="0.2">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44"/>
      <c r="FG919" s="44"/>
      <c r="FH919" s="44"/>
      <c r="FI919" s="44"/>
      <c r="FJ919" s="44"/>
      <c r="FK919" s="44"/>
      <c r="FL919" s="44"/>
      <c r="FM919" s="44"/>
      <c r="FN919" s="44"/>
      <c r="FO919" s="44"/>
      <c r="FP919" s="44"/>
      <c r="FQ919" s="44"/>
      <c r="FR919" s="44"/>
      <c r="FS919" s="44"/>
      <c r="FT919" s="44"/>
      <c r="FU919" s="44"/>
      <c r="FV919" s="44"/>
      <c r="FW919" s="44"/>
      <c r="FX919" s="44"/>
      <c r="FY919" s="44"/>
      <c r="FZ919" s="44"/>
      <c r="GA919" s="44"/>
      <c r="GB919" s="44"/>
      <c r="GC919" s="44"/>
      <c r="GD919" s="44"/>
      <c r="GE919" s="44"/>
      <c r="GF919" s="44"/>
      <c r="GG919" s="44"/>
      <c r="GH919" s="44"/>
      <c r="GI919" s="44"/>
      <c r="GJ919" s="44"/>
      <c r="GK919" s="44"/>
      <c r="GL919" s="44"/>
      <c r="GM919" s="44"/>
      <c r="GN919" s="44"/>
      <c r="GO919" s="44"/>
      <c r="GP919" s="44"/>
      <c r="GQ919" s="44"/>
      <c r="GR919" s="44"/>
      <c r="GS919" s="44"/>
      <c r="GT919" s="44"/>
      <c r="GU919" s="44"/>
      <c r="GV919" s="44"/>
      <c r="GW919" s="44"/>
      <c r="GX919" s="44"/>
      <c r="GY919" s="44"/>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4"/>
      <c r="HZ919" s="44"/>
      <c r="IA919" s="44"/>
      <c r="IB919" s="44"/>
      <c r="IC919" s="44"/>
      <c r="ID919" s="44"/>
      <c r="IE919" s="44"/>
      <c r="IF919" s="44"/>
      <c r="IG919" s="44"/>
      <c r="IH919" s="44"/>
      <c r="II919" s="44"/>
      <c r="IJ919" s="44"/>
      <c r="IK919" s="44"/>
      <c r="IL919" s="44"/>
      <c r="IM919" s="44"/>
      <c r="IN919" s="44"/>
      <c r="IO919" s="44"/>
      <c r="IP919" s="44"/>
      <c r="IQ919" s="44"/>
      <c r="IR919" s="44"/>
      <c r="IS919" s="44"/>
      <c r="IT919" s="44"/>
      <c r="IU919" s="44"/>
      <c r="IV919" s="44"/>
      <c r="IW919" s="44"/>
      <c r="IX919" s="44"/>
      <c r="IY919" s="44"/>
      <c r="IZ919" s="44"/>
      <c r="JA919" s="44"/>
      <c r="JB919" s="44"/>
      <c r="JC919" s="44"/>
      <c r="JD919" s="44"/>
      <c r="JE919" s="44"/>
      <c r="JF919" s="44"/>
      <c r="JG919" s="44"/>
      <c r="JH919" s="44"/>
      <c r="JI919" s="44"/>
      <c r="JJ919" s="44"/>
      <c r="JK919" s="44"/>
      <c r="JL919" s="44"/>
      <c r="JM919" s="44"/>
      <c r="JN919" s="44"/>
      <c r="JO919" s="44"/>
      <c r="JP919" s="44"/>
      <c r="JQ919" s="44"/>
      <c r="JR919" s="44"/>
      <c r="JS919" s="44"/>
      <c r="JT919" s="44"/>
      <c r="JU919" s="44"/>
      <c r="JV919" s="44"/>
      <c r="JW919" s="44"/>
      <c r="JX919" s="44"/>
      <c r="JY919" s="44"/>
      <c r="JZ919" s="44"/>
      <c r="KA919" s="44"/>
      <c r="KB919" s="44"/>
      <c r="KC919" s="44"/>
    </row>
    <row r="920" spans="1:289" x14ac:dyDescent="0.2">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44"/>
      <c r="FG920" s="44"/>
      <c r="FH920" s="44"/>
      <c r="FI920" s="44"/>
      <c r="FJ920" s="44"/>
      <c r="FK920" s="44"/>
      <c r="FL920" s="44"/>
      <c r="FM920" s="44"/>
      <c r="FN920" s="44"/>
      <c r="FO920" s="44"/>
      <c r="FP920" s="44"/>
      <c r="FQ920" s="44"/>
      <c r="FR920" s="44"/>
      <c r="FS920" s="44"/>
      <c r="FT920" s="44"/>
      <c r="FU920" s="44"/>
      <c r="FV920" s="44"/>
      <c r="FW920" s="44"/>
      <c r="FX920" s="44"/>
      <c r="FY920" s="44"/>
      <c r="FZ920" s="44"/>
      <c r="GA920" s="44"/>
      <c r="GB920" s="44"/>
      <c r="GC920" s="44"/>
      <c r="GD920" s="44"/>
      <c r="GE920" s="44"/>
      <c r="GF920" s="44"/>
      <c r="GG920" s="44"/>
      <c r="GH920" s="44"/>
      <c r="GI920" s="44"/>
      <c r="GJ920" s="44"/>
      <c r="GK920" s="44"/>
      <c r="GL920" s="44"/>
      <c r="GM920" s="44"/>
      <c r="GN920" s="44"/>
      <c r="GO920" s="44"/>
      <c r="GP920" s="44"/>
      <c r="GQ920" s="44"/>
      <c r="GR920" s="44"/>
      <c r="GS920" s="44"/>
      <c r="GT920" s="44"/>
      <c r="GU920" s="44"/>
      <c r="GV920" s="44"/>
      <c r="GW920" s="44"/>
      <c r="GX920" s="44"/>
      <c r="GY920" s="44"/>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4"/>
      <c r="HZ920" s="44"/>
      <c r="IA920" s="44"/>
      <c r="IB920" s="44"/>
      <c r="IC920" s="44"/>
      <c r="ID920" s="44"/>
      <c r="IE920" s="44"/>
      <c r="IF920" s="44"/>
      <c r="IG920" s="44"/>
      <c r="IH920" s="44"/>
      <c r="II920" s="44"/>
      <c r="IJ920" s="44"/>
      <c r="IK920" s="44"/>
      <c r="IL920" s="44"/>
      <c r="IM920" s="44"/>
      <c r="IN920" s="44"/>
      <c r="IO920" s="44"/>
      <c r="IP920" s="44"/>
      <c r="IQ920" s="44"/>
      <c r="IR920" s="44"/>
      <c r="IS920" s="44"/>
      <c r="IT920" s="44"/>
      <c r="IU920" s="44"/>
      <c r="IV920" s="44"/>
      <c r="IW920" s="44"/>
      <c r="IX920" s="44"/>
      <c r="IY920" s="44"/>
      <c r="IZ920" s="44"/>
      <c r="JA920" s="44"/>
      <c r="JB920" s="44"/>
      <c r="JC920" s="44"/>
      <c r="JD920" s="44"/>
      <c r="JE920" s="44"/>
      <c r="JF920" s="44"/>
      <c r="JG920" s="44"/>
      <c r="JH920" s="44"/>
      <c r="JI920" s="44"/>
      <c r="JJ920" s="44"/>
      <c r="JK920" s="44"/>
      <c r="JL920" s="44"/>
      <c r="JM920" s="44"/>
      <c r="JN920" s="44"/>
      <c r="JO920" s="44"/>
      <c r="JP920" s="44"/>
      <c r="JQ920" s="44"/>
      <c r="JR920" s="44"/>
      <c r="JS920" s="44"/>
      <c r="JT920" s="44"/>
      <c r="JU920" s="44"/>
      <c r="JV920" s="44"/>
      <c r="JW920" s="44"/>
      <c r="JX920" s="44"/>
      <c r="JY920" s="44"/>
      <c r="JZ920" s="44"/>
      <c r="KA920" s="44"/>
      <c r="KB920" s="44"/>
      <c r="KC920" s="44"/>
    </row>
    <row r="921" spans="1:289" x14ac:dyDescent="0.2">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44"/>
      <c r="FG921" s="44"/>
      <c r="FH921" s="44"/>
      <c r="FI921" s="44"/>
      <c r="FJ921" s="44"/>
      <c r="FK921" s="44"/>
      <c r="FL921" s="44"/>
      <c r="FM921" s="44"/>
      <c r="FN921" s="44"/>
      <c r="FO921" s="44"/>
      <c r="FP921" s="44"/>
      <c r="FQ921" s="44"/>
      <c r="FR921" s="44"/>
      <c r="FS921" s="44"/>
      <c r="FT921" s="44"/>
      <c r="FU921" s="44"/>
      <c r="FV921" s="44"/>
      <c r="FW921" s="44"/>
      <c r="FX921" s="44"/>
      <c r="FY921" s="44"/>
      <c r="FZ921" s="44"/>
      <c r="GA921" s="44"/>
      <c r="GB921" s="44"/>
      <c r="GC921" s="44"/>
      <c r="GD921" s="44"/>
      <c r="GE921" s="44"/>
      <c r="GF921" s="44"/>
      <c r="GG921" s="44"/>
      <c r="GH921" s="44"/>
      <c r="GI921" s="44"/>
      <c r="GJ921" s="44"/>
      <c r="GK921" s="44"/>
      <c r="GL921" s="44"/>
      <c r="GM921" s="44"/>
      <c r="GN921" s="44"/>
      <c r="GO921" s="44"/>
      <c r="GP921" s="44"/>
      <c r="GQ921" s="44"/>
      <c r="GR921" s="44"/>
      <c r="GS921" s="44"/>
      <c r="GT921" s="44"/>
      <c r="GU921" s="44"/>
      <c r="GV921" s="44"/>
      <c r="GW921" s="44"/>
      <c r="GX921" s="44"/>
      <c r="GY921" s="44"/>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4"/>
      <c r="HZ921" s="44"/>
      <c r="IA921" s="44"/>
      <c r="IB921" s="44"/>
      <c r="IC921" s="44"/>
      <c r="ID921" s="44"/>
      <c r="IE921" s="44"/>
      <c r="IF921" s="44"/>
      <c r="IG921" s="44"/>
      <c r="IH921" s="44"/>
      <c r="II921" s="44"/>
      <c r="IJ921" s="44"/>
      <c r="IK921" s="44"/>
      <c r="IL921" s="44"/>
      <c r="IM921" s="44"/>
      <c r="IN921" s="44"/>
      <c r="IO921" s="44"/>
      <c r="IP921" s="44"/>
      <c r="IQ921" s="44"/>
      <c r="IR921" s="44"/>
      <c r="IS921" s="44"/>
      <c r="IT921" s="44"/>
      <c r="IU921" s="44"/>
      <c r="IV921" s="44"/>
      <c r="IW921" s="44"/>
      <c r="IX921" s="44"/>
      <c r="IY921" s="44"/>
      <c r="IZ921" s="44"/>
      <c r="JA921" s="44"/>
      <c r="JB921" s="44"/>
      <c r="JC921" s="44"/>
      <c r="JD921" s="44"/>
      <c r="JE921" s="44"/>
      <c r="JF921" s="44"/>
      <c r="JG921" s="44"/>
      <c r="JH921" s="44"/>
      <c r="JI921" s="44"/>
      <c r="JJ921" s="44"/>
      <c r="JK921" s="44"/>
      <c r="JL921" s="44"/>
      <c r="JM921" s="44"/>
      <c r="JN921" s="44"/>
      <c r="JO921" s="44"/>
      <c r="JP921" s="44"/>
      <c r="JQ921" s="44"/>
      <c r="JR921" s="44"/>
      <c r="JS921" s="44"/>
      <c r="JT921" s="44"/>
      <c r="JU921" s="44"/>
      <c r="JV921" s="44"/>
      <c r="JW921" s="44"/>
      <c r="JX921" s="44"/>
      <c r="JY921" s="44"/>
      <c r="JZ921" s="44"/>
      <c r="KA921" s="44"/>
      <c r="KB921" s="44"/>
      <c r="KC921" s="44"/>
    </row>
    <row r="922" spans="1:289" x14ac:dyDescent="0.2">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44"/>
      <c r="FG922" s="44"/>
      <c r="FH922" s="44"/>
      <c r="FI922" s="44"/>
      <c r="FJ922" s="44"/>
      <c r="FK922" s="44"/>
      <c r="FL922" s="44"/>
      <c r="FM922" s="44"/>
      <c r="FN922" s="44"/>
      <c r="FO922" s="44"/>
      <c r="FP922" s="44"/>
      <c r="FQ922" s="44"/>
      <c r="FR922" s="44"/>
      <c r="FS922" s="44"/>
      <c r="FT922" s="44"/>
      <c r="FU922" s="44"/>
      <c r="FV922" s="44"/>
      <c r="FW922" s="44"/>
      <c r="FX922" s="44"/>
      <c r="FY922" s="44"/>
      <c r="FZ922" s="44"/>
      <c r="GA922" s="44"/>
      <c r="GB922" s="44"/>
      <c r="GC922" s="44"/>
      <c r="GD922" s="44"/>
      <c r="GE922" s="44"/>
      <c r="GF922" s="44"/>
      <c r="GG922" s="44"/>
      <c r="GH922" s="44"/>
      <c r="GI922" s="44"/>
      <c r="GJ922" s="44"/>
      <c r="GK922" s="44"/>
      <c r="GL922" s="44"/>
      <c r="GM922" s="44"/>
      <c r="GN922" s="44"/>
      <c r="GO922" s="44"/>
      <c r="GP922" s="44"/>
      <c r="GQ922" s="44"/>
      <c r="GR922" s="44"/>
      <c r="GS922" s="44"/>
      <c r="GT922" s="44"/>
      <c r="GU922" s="44"/>
      <c r="GV922" s="44"/>
      <c r="GW922" s="44"/>
      <c r="GX922" s="44"/>
      <c r="GY922" s="44"/>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4"/>
      <c r="HZ922" s="44"/>
      <c r="IA922" s="44"/>
      <c r="IB922" s="44"/>
      <c r="IC922" s="44"/>
      <c r="ID922" s="44"/>
      <c r="IE922" s="44"/>
      <c r="IF922" s="44"/>
      <c r="IG922" s="44"/>
      <c r="IH922" s="44"/>
      <c r="II922" s="44"/>
      <c r="IJ922" s="44"/>
      <c r="IK922" s="44"/>
      <c r="IL922" s="44"/>
      <c r="IM922" s="44"/>
      <c r="IN922" s="44"/>
      <c r="IO922" s="44"/>
      <c r="IP922" s="44"/>
      <c r="IQ922" s="44"/>
      <c r="IR922" s="44"/>
      <c r="IS922" s="44"/>
      <c r="IT922" s="44"/>
      <c r="IU922" s="44"/>
      <c r="IV922" s="44"/>
      <c r="IW922" s="44"/>
      <c r="IX922" s="44"/>
      <c r="IY922" s="44"/>
      <c r="IZ922" s="44"/>
      <c r="JA922" s="44"/>
      <c r="JB922" s="44"/>
      <c r="JC922" s="44"/>
      <c r="JD922" s="44"/>
      <c r="JE922" s="44"/>
      <c r="JF922" s="44"/>
      <c r="JG922" s="44"/>
      <c r="JH922" s="44"/>
      <c r="JI922" s="44"/>
      <c r="JJ922" s="44"/>
      <c r="JK922" s="44"/>
      <c r="JL922" s="44"/>
      <c r="JM922" s="44"/>
      <c r="JN922" s="44"/>
      <c r="JO922" s="44"/>
      <c r="JP922" s="44"/>
      <c r="JQ922" s="44"/>
      <c r="JR922" s="44"/>
      <c r="JS922" s="44"/>
      <c r="JT922" s="44"/>
      <c r="JU922" s="44"/>
      <c r="JV922" s="44"/>
      <c r="JW922" s="44"/>
      <c r="JX922" s="44"/>
      <c r="JY922" s="44"/>
      <c r="JZ922" s="44"/>
      <c r="KA922" s="44"/>
      <c r="KB922" s="44"/>
      <c r="KC922" s="44"/>
    </row>
    <row r="923" spans="1:289" x14ac:dyDescent="0.2">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44"/>
      <c r="FG923" s="44"/>
      <c r="FH923" s="44"/>
      <c r="FI923" s="44"/>
      <c r="FJ923" s="44"/>
      <c r="FK923" s="44"/>
      <c r="FL923" s="44"/>
      <c r="FM923" s="44"/>
      <c r="FN923" s="44"/>
      <c r="FO923" s="44"/>
      <c r="FP923" s="44"/>
      <c r="FQ923" s="44"/>
      <c r="FR923" s="44"/>
      <c r="FS923" s="44"/>
      <c r="FT923" s="44"/>
      <c r="FU923" s="44"/>
      <c r="FV923" s="44"/>
      <c r="FW923" s="44"/>
      <c r="FX923" s="44"/>
      <c r="FY923" s="44"/>
      <c r="FZ923" s="44"/>
      <c r="GA923" s="44"/>
      <c r="GB923" s="44"/>
      <c r="GC923" s="44"/>
      <c r="GD923" s="44"/>
      <c r="GE923" s="44"/>
      <c r="GF923" s="44"/>
      <c r="GG923" s="44"/>
      <c r="GH923" s="44"/>
      <c r="GI923" s="44"/>
      <c r="GJ923" s="44"/>
      <c r="GK923" s="44"/>
      <c r="GL923" s="44"/>
      <c r="GM923" s="44"/>
      <c r="GN923" s="44"/>
      <c r="GO923" s="44"/>
      <c r="GP923" s="44"/>
      <c r="GQ923" s="44"/>
      <c r="GR923" s="44"/>
      <c r="GS923" s="44"/>
      <c r="GT923" s="44"/>
      <c r="GU923" s="44"/>
      <c r="GV923" s="44"/>
      <c r="GW923" s="44"/>
      <c r="GX923" s="44"/>
      <c r="GY923" s="44"/>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4"/>
      <c r="HZ923" s="44"/>
      <c r="IA923" s="44"/>
      <c r="IB923" s="44"/>
      <c r="IC923" s="44"/>
      <c r="ID923" s="44"/>
      <c r="IE923" s="44"/>
      <c r="IF923" s="44"/>
      <c r="IG923" s="44"/>
      <c r="IH923" s="44"/>
      <c r="II923" s="44"/>
      <c r="IJ923" s="44"/>
      <c r="IK923" s="44"/>
      <c r="IL923" s="44"/>
      <c r="IM923" s="44"/>
      <c r="IN923" s="44"/>
      <c r="IO923" s="44"/>
      <c r="IP923" s="44"/>
      <c r="IQ923" s="44"/>
      <c r="IR923" s="44"/>
      <c r="IS923" s="44"/>
      <c r="IT923" s="44"/>
      <c r="IU923" s="44"/>
      <c r="IV923" s="44"/>
      <c r="IW923" s="44"/>
      <c r="IX923" s="44"/>
      <c r="IY923" s="44"/>
      <c r="IZ923" s="44"/>
      <c r="JA923" s="44"/>
      <c r="JB923" s="44"/>
      <c r="JC923" s="44"/>
      <c r="JD923" s="44"/>
      <c r="JE923" s="44"/>
      <c r="JF923" s="44"/>
      <c r="JG923" s="44"/>
      <c r="JH923" s="44"/>
      <c r="JI923" s="44"/>
      <c r="JJ923" s="44"/>
      <c r="JK923" s="44"/>
      <c r="JL923" s="44"/>
      <c r="JM923" s="44"/>
      <c r="JN923" s="44"/>
      <c r="JO923" s="44"/>
      <c r="JP923" s="44"/>
      <c r="JQ923" s="44"/>
      <c r="JR923" s="44"/>
      <c r="JS923" s="44"/>
      <c r="JT923" s="44"/>
      <c r="JU923" s="44"/>
      <c r="JV923" s="44"/>
      <c r="JW923" s="44"/>
      <c r="JX923" s="44"/>
      <c r="JY923" s="44"/>
      <c r="JZ923" s="44"/>
      <c r="KA923" s="44"/>
      <c r="KB923" s="44"/>
      <c r="KC923" s="44"/>
    </row>
    <row r="924" spans="1:289" x14ac:dyDescent="0.2">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44"/>
      <c r="FG924" s="44"/>
      <c r="FH924" s="44"/>
      <c r="FI924" s="44"/>
      <c r="FJ924" s="44"/>
      <c r="FK924" s="44"/>
      <c r="FL924" s="44"/>
      <c r="FM924" s="44"/>
      <c r="FN924" s="44"/>
      <c r="FO924" s="44"/>
      <c r="FP924" s="44"/>
      <c r="FQ924" s="44"/>
      <c r="FR924" s="44"/>
      <c r="FS924" s="44"/>
      <c r="FT924" s="44"/>
      <c r="FU924" s="44"/>
      <c r="FV924" s="44"/>
      <c r="FW924" s="44"/>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4"/>
      <c r="HZ924" s="44"/>
      <c r="IA924" s="44"/>
      <c r="IB924" s="44"/>
      <c r="IC924" s="44"/>
      <c r="ID924" s="44"/>
      <c r="IE924" s="44"/>
      <c r="IF924" s="44"/>
      <c r="IG924" s="44"/>
      <c r="IH924" s="44"/>
      <c r="II924" s="44"/>
      <c r="IJ924" s="44"/>
      <c r="IK924" s="44"/>
      <c r="IL924" s="44"/>
      <c r="IM924" s="44"/>
      <c r="IN924" s="44"/>
      <c r="IO924" s="44"/>
      <c r="IP924" s="44"/>
      <c r="IQ924" s="44"/>
      <c r="IR924" s="44"/>
      <c r="IS924" s="44"/>
      <c r="IT924" s="44"/>
      <c r="IU924" s="44"/>
      <c r="IV924" s="44"/>
      <c r="IW924" s="44"/>
      <c r="IX924" s="44"/>
      <c r="IY924" s="44"/>
      <c r="IZ924" s="44"/>
      <c r="JA924" s="44"/>
      <c r="JB924" s="44"/>
      <c r="JC924" s="44"/>
      <c r="JD924" s="44"/>
      <c r="JE924" s="44"/>
      <c r="JF924" s="44"/>
      <c r="JG924" s="44"/>
      <c r="JH924" s="44"/>
      <c r="JI924" s="44"/>
      <c r="JJ924" s="44"/>
      <c r="JK924" s="44"/>
      <c r="JL924" s="44"/>
      <c r="JM924" s="44"/>
      <c r="JN924" s="44"/>
      <c r="JO924" s="44"/>
      <c r="JP924" s="44"/>
      <c r="JQ924" s="44"/>
      <c r="JR924" s="44"/>
      <c r="JS924" s="44"/>
      <c r="JT924" s="44"/>
      <c r="JU924" s="44"/>
      <c r="JV924" s="44"/>
      <c r="JW924" s="44"/>
      <c r="JX924" s="44"/>
      <c r="JY924" s="44"/>
      <c r="JZ924" s="44"/>
      <c r="KA924" s="44"/>
      <c r="KB924" s="44"/>
      <c r="KC924" s="44"/>
    </row>
    <row r="925" spans="1:289" x14ac:dyDescent="0.2">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44"/>
      <c r="FG925" s="44"/>
      <c r="FH925" s="44"/>
      <c r="FI925" s="44"/>
      <c r="FJ925" s="44"/>
      <c r="FK925" s="44"/>
      <c r="FL925" s="44"/>
      <c r="FM925" s="44"/>
      <c r="FN925" s="44"/>
      <c r="FO925" s="44"/>
      <c r="FP925" s="44"/>
      <c r="FQ925" s="44"/>
      <c r="FR925" s="44"/>
      <c r="FS925" s="44"/>
      <c r="FT925" s="44"/>
      <c r="FU925" s="44"/>
      <c r="FV925" s="44"/>
      <c r="FW925" s="44"/>
      <c r="FX925" s="44"/>
      <c r="FY925" s="44"/>
      <c r="FZ925" s="44"/>
      <c r="GA925" s="44"/>
      <c r="GB925" s="44"/>
      <c r="GC925" s="44"/>
      <c r="GD925" s="44"/>
      <c r="GE925" s="44"/>
      <c r="GF925" s="44"/>
      <c r="GG925" s="44"/>
      <c r="GH925" s="44"/>
      <c r="GI925" s="44"/>
      <c r="GJ925" s="44"/>
      <c r="GK925" s="44"/>
      <c r="GL925" s="44"/>
      <c r="GM925" s="44"/>
      <c r="GN925" s="44"/>
      <c r="GO925" s="44"/>
      <c r="GP925" s="44"/>
      <c r="GQ925" s="44"/>
      <c r="GR925" s="44"/>
      <c r="GS925" s="44"/>
      <c r="GT925" s="44"/>
      <c r="GU925" s="44"/>
      <c r="GV925" s="44"/>
      <c r="GW925" s="44"/>
      <c r="GX925" s="44"/>
      <c r="GY925" s="44"/>
      <c r="GZ925" s="44"/>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4"/>
      <c r="HZ925" s="44"/>
      <c r="IA925" s="44"/>
      <c r="IB925" s="44"/>
      <c r="IC925" s="44"/>
      <c r="ID925" s="44"/>
      <c r="IE925" s="44"/>
      <c r="IF925" s="44"/>
      <c r="IG925" s="44"/>
      <c r="IH925" s="44"/>
      <c r="II925" s="44"/>
      <c r="IJ925" s="44"/>
      <c r="IK925" s="44"/>
      <c r="IL925" s="44"/>
      <c r="IM925" s="44"/>
      <c r="IN925" s="44"/>
      <c r="IO925" s="44"/>
      <c r="IP925" s="44"/>
      <c r="IQ925" s="44"/>
      <c r="IR925" s="44"/>
      <c r="IS925" s="44"/>
      <c r="IT925" s="44"/>
      <c r="IU925" s="44"/>
      <c r="IV925" s="44"/>
      <c r="IW925" s="44"/>
      <c r="IX925" s="44"/>
      <c r="IY925" s="44"/>
      <c r="IZ925" s="44"/>
      <c r="JA925" s="44"/>
      <c r="JB925" s="44"/>
      <c r="JC925" s="44"/>
      <c r="JD925" s="44"/>
      <c r="JE925" s="44"/>
      <c r="JF925" s="44"/>
      <c r="JG925" s="44"/>
      <c r="JH925" s="44"/>
      <c r="JI925" s="44"/>
      <c r="JJ925" s="44"/>
      <c r="JK925" s="44"/>
      <c r="JL925" s="44"/>
      <c r="JM925" s="44"/>
      <c r="JN925" s="44"/>
      <c r="JO925" s="44"/>
      <c r="JP925" s="44"/>
      <c r="JQ925" s="44"/>
      <c r="JR925" s="44"/>
      <c r="JS925" s="44"/>
      <c r="JT925" s="44"/>
      <c r="JU925" s="44"/>
      <c r="JV925" s="44"/>
      <c r="JW925" s="44"/>
      <c r="JX925" s="44"/>
      <c r="JY925" s="44"/>
      <c r="JZ925" s="44"/>
      <c r="KA925" s="44"/>
      <c r="KB925" s="44"/>
      <c r="KC925" s="44"/>
    </row>
    <row r="926" spans="1:289" x14ac:dyDescent="0.2">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44"/>
      <c r="FG926" s="44"/>
      <c r="FH926" s="44"/>
      <c r="FI926" s="44"/>
      <c r="FJ926" s="44"/>
      <c r="FK926" s="44"/>
      <c r="FL926" s="44"/>
      <c r="FM926" s="44"/>
      <c r="FN926" s="44"/>
      <c r="FO926" s="44"/>
      <c r="FP926" s="44"/>
      <c r="FQ926" s="44"/>
      <c r="FR926" s="44"/>
      <c r="FS926" s="44"/>
      <c r="FT926" s="44"/>
      <c r="FU926" s="44"/>
      <c r="FV926" s="44"/>
      <c r="FW926" s="44"/>
      <c r="FX926" s="44"/>
      <c r="FY926" s="44"/>
      <c r="FZ926" s="44"/>
      <c r="GA926" s="44"/>
      <c r="GB926" s="44"/>
      <c r="GC926" s="44"/>
      <c r="GD926" s="44"/>
      <c r="GE926" s="44"/>
      <c r="GF926" s="44"/>
      <c r="GG926" s="44"/>
      <c r="GH926" s="44"/>
      <c r="GI926" s="44"/>
      <c r="GJ926" s="44"/>
      <c r="GK926" s="44"/>
      <c r="GL926" s="44"/>
      <c r="GM926" s="44"/>
      <c r="GN926" s="44"/>
      <c r="GO926" s="44"/>
      <c r="GP926" s="44"/>
      <c r="GQ926" s="44"/>
      <c r="GR926" s="44"/>
      <c r="GS926" s="44"/>
      <c r="GT926" s="44"/>
      <c r="GU926" s="44"/>
      <c r="GV926" s="44"/>
      <c r="GW926" s="44"/>
      <c r="GX926" s="44"/>
      <c r="GY926" s="44"/>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4"/>
      <c r="HZ926" s="44"/>
      <c r="IA926" s="44"/>
      <c r="IB926" s="44"/>
      <c r="IC926" s="44"/>
      <c r="ID926" s="44"/>
      <c r="IE926" s="44"/>
      <c r="IF926" s="44"/>
      <c r="IG926" s="44"/>
      <c r="IH926" s="44"/>
      <c r="II926" s="44"/>
      <c r="IJ926" s="44"/>
      <c r="IK926" s="44"/>
      <c r="IL926" s="44"/>
      <c r="IM926" s="44"/>
      <c r="IN926" s="44"/>
      <c r="IO926" s="44"/>
      <c r="IP926" s="44"/>
      <c r="IQ926" s="44"/>
      <c r="IR926" s="44"/>
      <c r="IS926" s="44"/>
      <c r="IT926" s="44"/>
      <c r="IU926" s="44"/>
      <c r="IV926" s="44"/>
      <c r="IW926" s="44"/>
      <c r="IX926" s="44"/>
      <c r="IY926" s="44"/>
      <c r="IZ926" s="44"/>
      <c r="JA926" s="44"/>
      <c r="JB926" s="44"/>
      <c r="JC926" s="44"/>
      <c r="JD926" s="44"/>
      <c r="JE926" s="44"/>
      <c r="JF926" s="44"/>
      <c r="JG926" s="44"/>
      <c r="JH926" s="44"/>
      <c r="JI926" s="44"/>
      <c r="JJ926" s="44"/>
      <c r="JK926" s="44"/>
      <c r="JL926" s="44"/>
      <c r="JM926" s="44"/>
      <c r="JN926" s="44"/>
      <c r="JO926" s="44"/>
      <c r="JP926" s="44"/>
      <c r="JQ926" s="44"/>
      <c r="JR926" s="44"/>
      <c r="JS926" s="44"/>
      <c r="JT926" s="44"/>
      <c r="JU926" s="44"/>
      <c r="JV926" s="44"/>
      <c r="JW926" s="44"/>
      <c r="JX926" s="44"/>
      <c r="JY926" s="44"/>
      <c r="JZ926" s="44"/>
      <c r="KA926" s="44"/>
      <c r="KB926" s="44"/>
      <c r="KC926" s="44"/>
    </row>
    <row r="927" spans="1:289" x14ac:dyDescent="0.2">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44"/>
      <c r="FG927" s="44"/>
      <c r="FH927" s="44"/>
      <c r="FI927" s="44"/>
      <c r="FJ927" s="44"/>
      <c r="FK927" s="44"/>
      <c r="FL927" s="44"/>
      <c r="FM927" s="44"/>
      <c r="FN927" s="44"/>
      <c r="FO927" s="44"/>
      <c r="FP927" s="44"/>
      <c r="FQ927" s="44"/>
      <c r="FR927" s="44"/>
      <c r="FS927" s="44"/>
      <c r="FT927" s="44"/>
      <c r="FU927" s="44"/>
      <c r="FV927" s="44"/>
      <c r="FW927" s="44"/>
      <c r="FX927" s="44"/>
      <c r="FY927" s="44"/>
      <c r="FZ927" s="44"/>
      <c r="GA927" s="44"/>
      <c r="GB927" s="44"/>
      <c r="GC927" s="44"/>
      <c r="GD927" s="44"/>
      <c r="GE927" s="44"/>
      <c r="GF927" s="44"/>
      <c r="GG927" s="44"/>
      <c r="GH927" s="44"/>
      <c r="GI927" s="44"/>
      <c r="GJ927" s="44"/>
      <c r="GK927" s="44"/>
      <c r="GL927" s="44"/>
      <c r="GM927" s="44"/>
      <c r="GN927" s="44"/>
      <c r="GO927" s="44"/>
      <c r="GP927" s="44"/>
      <c r="GQ927" s="44"/>
      <c r="GR927" s="44"/>
      <c r="GS927" s="44"/>
      <c r="GT927" s="44"/>
      <c r="GU927" s="44"/>
      <c r="GV927" s="44"/>
      <c r="GW927" s="44"/>
      <c r="GX927" s="44"/>
      <c r="GY927" s="44"/>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4"/>
      <c r="HZ927" s="44"/>
      <c r="IA927" s="44"/>
      <c r="IB927" s="44"/>
      <c r="IC927" s="44"/>
      <c r="ID927" s="44"/>
      <c r="IE927" s="44"/>
      <c r="IF927" s="44"/>
      <c r="IG927" s="44"/>
      <c r="IH927" s="44"/>
      <c r="II927" s="44"/>
      <c r="IJ927" s="44"/>
      <c r="IK927" s="44"/>
      <c r="IL927" s="44"/>
      <c r="IM927" s="44"/>
      <c r="IN927" s="44"/>
      <c r="IO927" s="44"/>
      <c r="IP927" s="44"/>
      <c r="IQ927" s="44"/>
      <c r="IR927" s="44"/>
      <c r="IS927" s="44"/>
      <c r="IT927" s="44"/>
      <c r="IU927" s="44"/>
      <c r="IV927" s="44"/>
      <c r="IW927" s="44"/>
      <c r="IX927" s="44"/>
      <c r="IY927" s="44"/>
      <c r="IZ927" s="44"/>
      <c r="JA927" s="44"/>
      <c r="JB927" s="44"/>
      <c r="JC927" s="44"/>
      <c r="JD927" s="44"/>
      <c r="JE927" s="44"/>
      <c r="JF927" s="44"/>
      <c r="JG927" s="44"/>
      <c r="JH927" s="44"/>
      <c r="JI927" s="44"/>
      <c r="JJ927" s="44"/>
      <c r="JK927" s="44"/>
      <c r="JL927" s="44"/>
      <c r="JM927" s="44"/>
      <c r="JN927" s="44"/>
      <c r="JO927" s="44"/>
      <c r="JP927" s="44"/>
      <c r="JQ927" s="44"/>
      <c r="JR927" s="44"/>
      <c r="JS927" s="44"/>
      <c r="JT927" s="44"/>
      <c r="JU927" s="44"/>
      <c r="JV927" s="44"/>
      <c r="JW927" s="44"/>
      <c r="JX927" s="44"/>
      <c r="JY927" s="44"/>
      <c r="JZ927" s="44"/>
      <c r="KA927" s="44"/>
      <c r="KB927" s="44"/>
      <c r="KC927" s="44"/>
    </row>
    <row r="928" spans="1:289" x14ac:dyDescent="0.2">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44"/>
      <c r="FG928" s="44"/>
      <c r="FH928" s="44"/>
      <c r="FI928" s="44"/>
      <c r="FJ928" s="44"/>
      <c r="FK928" s="44"/>
      <c r="FL928" s="44"/>
      <c r="FM928" s="44"/>
      <c r="FN928" s="44"/>
      <c r="FO928" s="44"/>
      <c r="FP928" s="44"/>
      <c r="FQ928" s="44"/>
      <c r="FR928" s="44"/>
      <c r="FS928" s="44"/>
      <c r="FT928" s="44"/>
      <c r="FU928" s="44"/>
      <c r="FV928" s="44"/>
      <c r="FW928" s="44"/>
      <c r="FX928" s="44"/>
      <c r="FY928" s="44"/>
      <c r="FZ928" s="44"/>
      <c r="GA928" s="44"/>
      <c r="GB928" s="44"/>
      <c r="GC928" s="44"/>
      <c r="GD928" s="44"/>
      <c r="GE928" s="44"/>
      <c r="GF928" s="44"/>
      <c r="GG928" s="44"/>
      <c r="GH928" s="44"/>
      <c r="GI928" s="44"/>
      <c r="GJ928" s="44"/>
      <c r="GK928" s="44"/>
      <c r="GL928" s="44"/>
      <c r="GM928" s="44"/>
      <c r="GN928" s="44"/>
      <c r="GO928" s="44"/>
      <c r="GP928" s="44"/>
      <c r="GQ928" s="44"/>
      <c r="GR928" s="44"/>
      <c r="GS928" s="44"/>
      <c r="GT928" s="44"/>
      <c r="GU928" s="44"/>
      <c r="GV928" s="44"/>
      <c r="GW928" s="44"/>
      <c r="GX928" s="44"/>
      <c r="GY928" s="44"/>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4"/>
      <c r="HZ928" s="44"/>
      <c r="IA928" s="44"/>
      <c r="IB928" s="44"/>
      <c r="IC928" s="44"/>
      <c r="ID928" s="44"/>
      <c r="IE928" s="44"/>
      <c r="IF928" s="44"/>
      <c r="IG928" s="44"/>
      <c r="IH928" s="44"/>
      <c r="II928" s="44"/>
      <c r="IJ928" s="44"/>
      <c r="IK928" s="44"/>
      <c r="IL928" s="44"/>
      <c r="IM928" s="44"/>
      <c r="IN928" s="44"/>
      <c r="IO928" s="44"/>
      <c r="IP928" s="44"/>
      <c r="IQ928" s="44"/>
      <c r="IR928" s="44"/>
      <c r="IS928" s="44"/>
      <c r="IT928" s="44"/>
      <c r="IU928" s="44"/>
      <c r="IV928" s="44"/>
      <c r="IW928" s="44"/>
      <c r="IX928" s="44"/>
      <c r="IY928" s="44"/>
      <c r="IZ928" s="44"/>
      <c r="JA928" s="44"/>
      <c r="JB928" s="44"/>
      <c r="JC928" s="44"/>
      <c r="JD928" s="44"/>
      <c r="JE928" s="44"/>
      <c r="JF928" s="44"/>
      <c r="JG928" s="44"/>
      <c r="JH928" s="44"/>
      <c r="JI928" s="44"/>
      <c r="JJ928" s="44"/>
      <c r="JK928" s="44"/>
      <c r="JL928" s="44"/>
      <c r="JM928" s="44"/>
      <c r="JN928" s="44"/>
      <c r="JO928" s="44"/>
      <c r="JP928" s="44"/>
      <c r="JQ928" s="44"/>
      <c r="JR928" s="44"/>
      <c r="JS928" s="44"/>
      <c r="JT928" s="44"/>
      <c r="JU928" s="44"/>
      <c r="JV928" s="44"/>
      <c r="JW928" s="44"/>
      <c r="JX928" s="44"/>
      <c r="JY928" s="44"/>
      <c r="JZ928" s="44"/>
      <c r="KA928" s="44"/>
      <c r="KB928" s="44"/>
      <c r="KC928" s="44"/>
    </row>
    <row r="929" spans="1:289" x14ac:dyDescent="0.2">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44"/>
      <c r="FG929" s="44"/>
      <c r="FH929" s="44"/>
      <c r="FI929" s="44"/>
      <c r="FJ929" s="44"/>
      <c r="FK929" s="44"/>
      <c r="FL929" s="44"/>
      <c r="FM929" s="44"/>
      <c r="FN929" s="44"/>
      <c r="FO929" s="44"/>
      <c r="FP929" s="44"/>
      <c r="FQ929" s="44"/>
      <c r="FR929" s="44"/>
      <c r="FS929" s="44"/>
      <c r="FT929" s="44"/>
      <c r="FU929" s="44"/>
      <c r="FV929" s="44"/>
      <c r="FW929" s="44"/>
      <c r="FX929" s="44"/>
      <c r="FY929" s="44"/>
      <c r="FZ929" s="44"/>
      <c r="GA929" s="44"/>
      <c r="GB929" s="44"/>
      <c r="GC929" s="44"/>
      <c r="GD929" s="44"/>
      <c r="GE929" s="44"/>
      <c r="GF929" s="44"/>
      <c r="GG929" s="44"/>
      <c r="GH929" s="44"/>
      <c r="GI929" s="44"/>
      <c r="GJ929" s="44"/>
      <c r="GK929" s="44"/>
      <c r="GL929" s="44"/>
      <c r="GM929" s="44"/>
      <c r="GN929" s="44"/>
      <c r="GO929" s="44"/>
      <c r="GP929" s="44"/>
      <c r="GQ929" s="44"/>
      <c r="GR929" s="44"/>
      <c r="GS929" s="44"/>
      <c r="GT929" s="44"/>
      <c r="GU929" s="44"/>
      <c r="GV929" s="44"/>
      <c r="GW929" s="44"/>
      <c r="GX929" s="44"/>
      <c r="GY929" s="44"/>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4"/>
      <c r="HZ929" s="44"/>
      <c r="IA929" s="44"/>
      <c r="IB929" s="44"/>
      <c r="IC929" s="44"/>
      <c r="ID929" s="44"/>
      <c r="IE929" s="44"/>
      <c r="IF929" s="44"/>
      <c r="IG929" s="44"/>
      <c r="IH929" s="44"/>
      <c r="II929" s="44"/>
      <c r="IJ929" s="44"/>
      <c r="IK929" s="44"/>
      <c r="IL929" s="44"/>
      <c r="IM929" s="44"/>
      <c r="IN929" s="44"/>
      <c r="IO929" s="44"/>
      <c r="IP929" s="44"/>
      <c r="IQ929" s="44"/>
      <c r="IR929" s="44"/>
      <c r="IS929" s="44"/>
      <c r="IT929" s="44"/>
      <c r="IU929" s="44"/>
      <c r="IV929" s="44"/>
      <c r="IW929" s="44"/>
      <c r="IX929" s="44"/>
      <c r="IY929" s="44"/>
      <c r="IZ929" s="44"/>
      <c r="JA929" s="44"/>
      <c r="JB929" s="44"/>
      <c r="JC929" s="44"/>
      <c r="JD929" s="44"/>
      <c r="JE929" s="44"/>
      <c r="JF929" s="44"/>
      <c r="JG929" s="44"/>
      <c r="JH929" s="44"/>
      <c r="JI929" s="44"/>
      <c r="JJ929" s="44"/>
      <c r="JK929" s="44"/>
      <c r="JL929" s="44"/>
      <c r="JM929" s="44"/>
      <c r="JN929" s="44"/>
      <c r="JO929" s="44"/>
      <c r="JP929" s="44"/>
      <c r="JQ929" s="44"/>
      <c r="JR929" s="44"/>
      <c r="JS929" s="44"/>
      <c r="JT929" s="44"/>
      <c r="JU929" s="44"/>
      <c r="JV929" s="44"/>
      <c r="JW929" s="44"/>
      <c r="JX929" s="44"/>
      <c r="JY929" s="44"/>
      <c r="JZ929" s="44"/>
      <c r="KA929" s="44"/>
      <c r="KB929" s="44"/>
      <c r="KC929" s="44"/>
    </row>
    <row r="930" spans="1:289" x14ac:dyDescent="0.2">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44"/>
      <c r="FG930" s="44"/>
      <c r="FH930" s="44"/>
      <c r="FI930" s="44"/>
      <c r="FJ930" s="44"/>
      <c r="FK930" s="44"/>
      <c r="FL930" s="44"/>
      <c r="FM930" s="44"/>
      <c r="FN930" s="44"/>
      <c r="FO930" s="44"/>
      <c r="FP930" s="44"/>
      <c r="FQ930" s="44"/>
      <c r="FR930" s="44"/>
      <c r="FS930" s="44"/>
      <c r="FT930" s="44"/>
      <c r="FU930" s="44"/>
      <c r="FV930" s="44"/>
      <c r="FW930" s="44"/>
      <c r="FX930" s="44"/>
      <c r="FY930" s="44"/>
      <c r="FZ930" s="44"/>
      <c r="GA930" s="44"/>
      <c r="GB930" s="44"/>
      <c r="GC930" s="44"/>
      <c r="GD930" s="44"/>
      <c r="GE930" s="44"/>
      <c r="GF930" s="44"/>
      <c r="GG930" s="44"/>
      <c r="GH930" s="44"/>
      <c r="GI930" s="44"/>
      <c r="GJ930" s="44"/>
      <c r="GK930" s="44"/>
      <c r="GL930" s="44"/>
      <c r="GM930" s="44"/>
      <c r="GN930" s="44"/>
      <c r="GO930" s="44"/>
      <c r="GP930" s="44"/>
      <c r="GQ930" s="44"/>
      <c r="GR930" s="44"/>
      <c r="GS930" s="44"/>
      <c r="GT930" s="44"/>
      <c r="GU930" s="44"/>
      <c r="GV930" s="44"/>
      <c r="GW930" s="44"/>
      <c r="GX930" s="44"/>
      <c r="GY930" s="44"/>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4"/>
      <c r="HZ930" s="44"/>
      <c r="IA930" s="44"/>
      <c r="IB930" s="44"/>
      <c r="IC930" s="44"/>
      <c r="ID930" s="44"/>
      <c r="IE930" s="44"/>
      <c r="IF930" s="44"/>
      <c r="IG930" s="44"/>
      <c r="IH930" s="44"/>
      <c r="II930" s="44"/>
      <c r="IJ930" s="44"/>
      <c r="IK930" s="44"/>
      <c r="IL930" s="44"/>
      <c r="IM930" s="44"/>
      <c r="IN930" s="44"/>
      <c r="IO930" s="44"/>
      <c r="IP930" s="44"/>
      <c r="IQ930" s="44"/>
      <c r="IR930" s="44"/>
      <c r="IS930" s="44"/>
      <c r="IT930" s="44"/>
      <c r="IU930" s="44"/>
      <c r="IV930" s="44"/>
      <c r="IW930" s="44"/>
      <c r="IX930" s="44"/>
      <c r="IY930" s="44"/>
      <c r="IZ930" s="44"/>
      <c r="JA930" s="44"/>
      <c r="JB930" s="44"/>
      <c r="JC930" s="44"/>
      <c r="JD930" s="44"/>
      <c r="JE930" s="44"/>
      <c r="JF930" s="44"/>
      <c r="JG930" s="44"/>
      <c r="JH930" s="44"/>
      <c r="JI930" s="44"/>
      <c r="JJ930" s="44"/>
      <c r="JK930" s="44"/>
      <c r="JL930" s="44"/>
      <c r="JM930" s="44"/>
      <c r="JN930" s="44"/>
      <c r="JO930" s="44"/>
      <c r="JP930" s="44"/>
      <c r="JQ930" s="44"/>
      <c r="JR930" s="44"/>
      <c r="JS930" s="44"/>
      <c r="JT930" s="44"/>
      <c r="JU930" s="44"/>
      <c r="JV930" s="44"/>
      <c r="JW930" s="44"/>
      <c r="JX930" s="44"/>
      <c r="JY930" s="44"/>
      <c r="JZ930" s="44"/>
      <c r="KA930" s="44"/>
      <c r="KB930" s="44"/>
      <c r="KC930" s="44"/>
    </row>
    <row r="931" spans="1:289" x14ac:dyDescent="0.2">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44"/>
      <c r="FG931" s="44"/>
      <c r="FH931" s="44"/>
      <c r="FI931" s="44"/>
      <c r="FJ931" s="44"/>
      <c r="FK931" s="44"/>
      <c r="FL931" s="44"/>
      <c r="FM931" s="44"/>
      <c r="FN931" s="44"/>
      <c r="FO931" s="44"/>
      <c r="FP931" s="44"/>
      <c r="FQ931" s="44"/>
      <c r="FR931" s="44"/>
      <c r="FS931" s="44"/>
      <c r="FT931" s="44"/>
      <c r="FU931" s="44"/>
      <c r="FV931" s="44"/>
      <c r="FW931" s="44"/>
      <c r="FX931" s="44"/>
      <c r="FY931" s="44"/>
      <c r="FZ931" s="44"/>
      <c r="GA931" s="44"/>
      <c r="GB931" s="44"/>
      <c r="GC931" s="44"/>
      <c r="GD931" s="44"/>
      <c r="GE931" s="44"/>
      <c r="GF931" s="44"/>
      <c r="GG931" s="44"/>
      <c r="GH931" s="44"/>
      <c r="GI931" s="44"/>
      <c r="GJ931" s="44"/>
      <c r="GK931" s="44"/>
      <c r="GL931" s="44"/>
      <c r="GM931" s="44"/>
      <c r="GN931" s="44"/>
      <c r="GO931" s="44"/>
      <c r="GP931" s="44"/>
      <c r="GQ931" s="44"/>
      <c r="GR931" s="44"/>
      <c r="GS931" s="44"/>
      <c r="GT931" s="44"/>
      <c r="GU931" s="44"/>
      <c r="GV931" s="44"/>
      <c r="GW931" s="44"/>
      <c r="GX931" s="44"/>
      <c r="GY931" s="44"/>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4"/>
      <c r="HZ931" s="44"/>
      <c r="IA931" s="44"/>
      <c r="IB931" s="44"/>
      <c r="IC931" s="44"/>
      <c r="ID931" s="44"/>
      <c r="IE931" s="44"/>
      <c r="IF931" s="44"/>
      <c r="IG931" s="44"/>
      <c r="IH931" s="44"/>
      <c r="II931" s="44"/>
      <c r="IJ931" s="44"/>
      <c r="IK931" s="44"/>
      <c r="IL931" s="44"/>
      <c r="IM931" s="44"/>
      <c r="IN931" s="44"/>
      <c r="IO931" s="44"/>
      <c r="IP931" s="44"/>
      <c r="IQ931" s="44"/>
      <c r="IR931" s="44"/>
      <c r="IS931" s="44"/>
      <c r="IT931" s="44"/>
      <c r="IU931" s="44"/>
      <c r="IV931" s="44"/>
      <c r="IW931" s="44"/>
      <c r="IX931" s="44"/>
      <c r="IY931" s="44"/>
      <c r="IZ931" s="44"/>
      <c r="JA931" s="44"/>
      <c r="JB931" s="44"/>
      <c r="JC931" s="44"/>
      <c r="JD931" s="44"/>
      <c r="JE931" s="44"/>
      <c r="JF931" s="44"/>
      <c r="JG931" s="44"/>
      <c r="JH931" s="44"/>
      <c r="JI931" s="44"/>
      <c r="JJ931" s="44"/>
      <c r="JK931" s="44"/>
      <c r="JL931" s="44"/>
      <c r="JM931" s="44"/>
      <c r="JN931" s="44"/>
      <c r="JO931" s="44"/>
      <c r="JP931" s="44"/>
      <c r="JQ931" s="44"/>
      <c r="JR931" s="44"/>
      <c r="JS931" s="44"/>
      <c r="JT931" s="44"/>
      <c r="JU931" s="44"/>
      <c r="JV931" s="44"/>
      <c r="JW931" s="44"/>
      <c r="JX931" s="44"/>
      <c r="JY931" s="44"/>
      <c r="JZ931" s="44"/>
      <c r="KA931" s="44"/>
      <c r="KB931" s="44"/>
      <c r="KC931" s="44"/>
    </row>
    <row r="932" spans="1:289" x14ac:dyDescent="0.2">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44"/>
      <c r="FG932" s="44"/>
      <c r="FH932" s="44"/>
      <c r="FI932" s="44"/>
      <c r="FJ932" s="44"/>
      <c r="FK932" s="44"/>
      <c r="FL932" s="44"/>
      <c r="FM932" s="44"/>
      <c r="FN932" s="44"/>
      <c r="FO932" s="44"/>
      <c r="FP932" s="44"/>
      <c r="FQ932" s="44"/>
      <c r="FR932" s="44"/>
      <c r="FS932" s="44"/>
      <c r="FT932" s="44"/>
      <c r="FU932" s="44"/>
      <c r="FV932" s="44"/>
      <c r="FW932" s="44"/>
      <c r="FX932" s="44"/>
      <c r="FY932" s="44"/>
      <c r="FZ932" s="44"/>
      <c r="GA932" s="44"/>
      <c r="GB932" s="44"/>
      <c r="GC932" s="44"/>
      <c r="GD932" s="44"/>
      <c r="GE932" s="44"/>
      <c r="GF932" s="44"/>
      <c r="GG932" s="44"/>
      <c r="GH932" s="44"/>
      <c r="GI932" s="44"/>
      <c r="GJ932" s="44"/>
      <c r="GK932" s="44"/>
      <c r="GL932" s="44"/>
      <c r="GM932" s="44"/>
      <c r="GN932" s="44"/>
      <c r="GO932" s="44"/>
      <c r="GP932" s="44"/>
      <c r="GQ932" s="44"/>
      <c r="GR932" s="44"/>
      <c r="GS932" s="44"/>
      <c r="GT932" s="44"/>
      <c r="GU932" s="44"/>
      <c r="GV932" s="44"/>
      <c r="GW932" s="44"/>
      <c r="GX932" s="44"/>
      <c r="GY932" s="44"/>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4"/>
      <c r="HZ932" s="44"/>
      <c r="IA932" s="44"/>
      <c r="IB932" s="44"/>
      <c r="IC932" s="44"/>
      <c r="ID932" s="44"/>
      <c r="IE932" s="44"/>
      <c r="IF932" s="44"/>
      <c r="IG932" s="44"/>
      <c r="IH932" s="44"/>
      <c r="II932" s="44"/>
      <c r="IJ932" s="44"/>
      <c r="IK932" s="44"/>
      <c r="IL932" s="44"/>
      <c r="IM932" s="44"/>
      <c r="IN932" s="44"/>
      <c r="IO932" s="44"/>
      <c r="IP932" s="44"/>
      <c r="IQ932" s="44"/>
      <c r="IR932" s="44"/>
      <c r="IS932" s="44"/>
      <c r="IT932" s="44"/>
      <c r="IU932" s="44"/>
      <c r="IV932" s="44"/>
      <c r="IW932" s="44"/>
      <c r="IX932" s="44"/>
      <c r="IY932" s="44"/>
      <c r="IZ932" s="44"/>
      <c r="JA932" s="44"/>
      <c r="JB932" s="44"/>
      <c r="JC932" s="44"/>
      <c r="JD932" s="44"/>
      <c r="JE932" s="44"/>
      <c r="JF932" s="44"/>
      <c r="JG932" s="44"/>
      <c r="JH932" s="44"/>
      <c r="JI932" s="44"/>
      <c r="JJ932" s="44"/>
      <c r="JK932" s="44"/>
      <c r="JL932" s="44"/>
      <c r="JM932" s="44"/>
      <c r="JN932" s="44"/>
      <c r="JO932" s="44"/>
      <c r="JP932" s="44"/>
      <c r="JQ932" s="44"/>
      <c r="JR932" s="44"/>
      <c r="JS932" s="44"/>
      <c r="JT932" s="44"/>
      <c r="JU932" s="44"/>
      <c r="JV932" s="44"/>
      <c r="JW932" s="44"/>
      <c r="JX932" s="44"/>
      <c r="JY932" s="44"/>
      <c r="JZ932" s="44"/>
      <c r="KA932" s="44"/>
      <c r="KB932" s="44"/>
      <c r="KC932" s="44"/>
    </row>
    <row r="933" spans="1:289" x14ac:dyDescent="0.2">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44"/>
      <c r="FG933" s="44"/>
      <c r="FH933" s="44"/>
      <c r="FI933" s="44"/>
      <c r="FJ933" s="44"/>
      <c r="FK933" s="44"/>
      <c r="FL933" s="44"/>
      <c r="FM933" s="44"/>
      <c r="FN933" s="44"/>
      <c r="FO933" s="44"/>
      <c r="FP933" s="44"/>
      <c r="FQ933" s="44"/>
      <c r="FR933" s="44"/>
      <c r="FS933" s="44"/>
      <c r="FT933" s="44"/>
      <c r="FU933" s="44"/>
      <c r="FV933" s="44"/>
      <c r="FW933" s="44"/>
      <c r="FX933" s="44"/>
      <c r="FY933" s="44"/>
      <c r="FZ933" s="44"/>
      <c r="GA933" s="44"/>
      <c r="GB933" s="44"/>
      <c r="GC933" s="44"/>
      <c r="GD933" s="44"/>
      <c r="GE933" s="44"/>
      <c r="GF933" s="44"/>
      <c r="GG933" s="44"/>
      <c r="GH933" s="44"/>
      <c r="GI933" s="44"/>
      <c r="GJ933" s="44"/>
      <c r="GK933" s="44"/>
      <c r="GL933" s="44"/>
      <c r="GM933" s="44"/>
      <c r="GN933" s="44"/>
      <c r="GO933" s="44"/>
      <c r="GP933" s="44"/>
      <c r="GQ933" s="44"/>
      <c r="GR933" s="44"/>
      <c r="GS933" s="44"/>
      <c r="GT933" s="44"/>
      <c r="GU933" s="44"/>
      <c r="GV933" s="44"/>
      <c r="GW933" s="44"/>
      <c r="GX933" s="44"/>
      <c r="GY933" s="44"/>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4"/>
      <c r="HZ933" s="44"/>
      <c r="IA933" s="44"/>
      <c r="IB933" s="44"/>
      <c r="IC933" s="44"/>
      <c r="ID933" s="44"/>
      <c r="IE933" s="44"/>
      <c r="IF933" s="44"/>
      <c r="IG933" s="44"/>
      <c r="IH933" s="44"/>
      <c r="II933" s="44"/>
      <c r="IJ933" s="44"/>
      <c r="IK933" s="44"/>
      <c r="IL933" s="44"/>
      <c r="IM933" s="44"/>
      <c r="IN933" s="44"/>
      <c r="IO933" s="44"/>
      <c r="IP933" s="44"/>
      <c r="IQ933" s="44"/>
      <c r="IR933" s="44"/>
      <c r="IS933" s="44"/>
      <c r="IT933" s="44"/>
      <c r="IU933" s="44"/>
      <c r="IV933" s="44"/>
      <c r="IW933" s="44"/>
      <c r="IX933" s="44"/>
      <c r="IY933" s="44"/>
      <c r="IZ933" s="44"/>
      <c r="JA933" s="44"/>
      <c r="JB933" s="44"/>
      <c r="JC933" s="44"/>
      <c r="JD933" s="44"/>
      <c r="JE933" s="44"/>
      <c r="JF933" s="44"/>
      <c r="JG933" s="44"/>
      <c r="JH933" s="44"/>
      <c r="JI933" s="44"/>
      <c r="JJ933" s="44"/>
      <c r="JK933" s="44"/>
      <c r="JL933" s="44"/>
      <c r="JM933" s="44"/>
      <c r="JN933" s="44"/>
      <c r="JO933" s="44"/>
      <c r="JP933" s="44"/>
      <c r="JQ933" s="44"/>
      <c r="JR933" s="44"/>
      <c r="JS933" s="44"/>
      <c r="JT933" s="44"/>
      <c r="JU933" s="44"/>
      <c r="JV933" s="44"/>
      <c r="JW933" s="44"/>
      <c r="JX933" s="44"/>
      <c r="JY933" s="44"/>
      <c r="JZ933" s="44"/>
      <c r="KA933" s="44"/>
      <c r="KB933" s="44"/>
      <c r="KC933" s="44"/>
    </row>
    <row r="934" spans="1:289" x14ac:dyDescent="0.2">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44"/>
      <c r="FG934" s="44"/>
      <c r="FH934" s="44"/>
      <c r="FI934" s="44"/>
      <c r="FJ934" s="44"/>
      <c r="FK934" s="44"/>
      <c r="FL934" s="44"/>
      <c r="FM934" s="44"/>
      <c r="FN934" s="44"/>
      <c r="FO934" s="44"/>
      <c r="FP934" s="44"/>
      <c r="FQ934" s="44"/>
      <c r="FR934" s="44"/>
      <c r="FS934" s="44"/>
      <c r="FT934" s="44"/>
      <c r="FU934" s="44"/>
      <c r="FV934" s="44"/>
      <c r="FW934" s="44"/>
      <c r="FX934" s="44"/>
      <c r="FY934" s="44"/>
      <c r="FZ934" s="44"/>
      <c r="GA934" s="44"/>
      <c r="GB934" s="44"/>
      <c r="GC934" s="44"/>
      <c r="GD934" s="44"/>
      <c r="GE934" s="44"/>
      <c r="GF934" s="44"/>
      <c r="GG934" s="44"/>
      <c r="GH934" s="44"/>
      <c r="GI934" s="44"/>
      <c r="GJ934" s="44"/>
      <c r="GK934" s="44"/>
      <c r="GL934" s="44"/>
      <c r="GM934" s="44"/>
      <c r="GN934" s="44"/>
      <c r="GO934" s="44"/>
      <c r="GP934" s="44"/>
      <c r="GQ934" s="44"/>
      <c r="GR934" s="44"/>
      <c r="GS934" s="44"/>
      <c r="GT934" s="44"/>
      <c r="GU934" s="44"/>
      <c r="GV934" s="44"/>
      <c r="GW934" s="44"/>
      <c r="GX934" s="44"/>
      <c r="GY934" s="44"/>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4"/>
      <c r="HZ934" s="44"/>
      <c r="IA934" s="44"/>
      <c r="IB934" s="44"/>
      <c r="IC934" s="44"/>
      <c r="ID934" s="44"/>
      <c r="IE934" s="44"/>
      <c r="IF934" s="44"/>
      <c r="IG934" s="44"/>
      <c r="IH934" s="44"/>
      <c r="II934" s="44"/>
      <c r="IJ934" s="44"/>
      <c r="IK934" s="44"/>
      <c r="IL934" s="44"/>
      <c r="IM934" s="44"/>
      <c r="IN934" s="44"/>
      <c r="IO934" s="44"/>
      <c r="IP934" s="44"/>
      <c r="IQ934" s="44"/>
      <c r="IR934" s="44"/>
      <c r="IS934" s="44"/>
      <c r="IT934" s="44"/>
      <c r="IU934" s="44"/>
      <c r="IV934" s="44"/>
      <c r="IW934" s="44"/>
      <c r="IX934" s="44"/>
      <c r="IY934" s="44"/>
      <c r="IZ934" s="44"/>
      <c r="JA934" s="44"/>
      <c r="JB934" s="44"/>
      <c r="JC934" s="44"/>
      <c r="JD934" s="44"/>
      <c r="JE934" s="44"/>
      <c r="JF934" s="44"/>
      <c r="JG934" s="44"/>
      <c r="JH934" s="44"/>
      <c r="JI934" s="44"/>
      <c r="JJ934" s="44"/>
      <c r="JK934" s="44"/>
      <c r="JL934" s="44"/>
      <c r="JM934" s="44"/>
      <c r="JN934" s="44"/>
      <c r="JO934" s="44"/>
      <c r="JP934" s="44"/>
      <c r="JQ934" s="44"/>
      <c r="JR934" s="44"/>
      <c r="JS934" s="44"/>
      <c r="JT934" s="44"/>
      <c r="JU934" s="44"/>
      <c r="JV934" s="44"/>
      <c r="JW934" s="44"/>
      <c r="JX934" s="44"/>
      <c r="JY934" s="44"/>
      <c r="JZ934" s="44"/>
      <c r="KA934" s="44"/>
      <c r="KB934" s="44"/>
      <c r="KC934" s="44"/>
    </row>
    <row r="935" spans="1:289" x14ac:dyDescent="0.2">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44"/>
      <c r="FG935" s="44"/>
      <c r="FH935" s="44"/>
      <c r="FI935" s="44"/>
      <c r="FJ935" s="44"/>
      <c r="FK935" s="44"/>
      <c r="FL935" s="44"/>
      <c r="FM935" s="44"/>
      <c r="FN935" s="44"/>
      <c r="FO935" s="44"/>
      <c r="FP935" s="44"/>
      <c r="FQ935" s="44"/>
      <c r="FR935" s="44"/>
      <c r="FS935" s="44"/>
      <c r="FT935" s="44"/>
      <c r="FU935" s="44"/>
      <c r="FV935" s="44"/>
      <c r="FW935" s="44"/>
      <c r="FX935" s="44"/>
      <c r="FY935" s="44"/>
      <c r="FZ935" s="44"/>
      <c r="GA935" s="44"/>
      <c r="GB935" s="44"/>
      <c r="GC935" s="44"/>
      <c r="GD935" s="44"/>
      <c r="GE935" s="44"/>
      <c r="GF935" s="44"/>
      <c r="GG935" s="44"/>
      <c r="GH935" s="44"/>
      <c r="GI935" s="44"/>
      <c r="GJ935" s="44"/>
      <c r="GK935" s="44"/>
      <c r="GL935" s="44"/>
      <c r="GM935" s="44"/>
      <c r="GN935" s="44"/>
      <c r="GO935" s="44"/>
      <c r="GP935" s="44"/>
      <c r="GQ935" s="44"/>
      <c r="GR935" s="44"/>
      <c r="GS935" s="44"/>
      <c r="GT935" s="44"/>
      <c r="GU935" s="44"/>
      <c r="GV935" s="44"/>
      <c r="GW935" s="44"/>
      <c r="GX935" s="44"/>
      <c r="GY935" s="44"/>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4"/>
      <c r="HZ935" s="44"/>
      <c r="IA935" s="44"/>
      <c r="IB935" s="44"/>
      <c r="IC935" s="44"/>
      <c r="ID935" s="44"/>
      <c r="IE935" s="44"/>
      <c r="IF935" s="44"/>
      <c r="IG935" s="44"/>
      <c r="IH935" s="44"/>
      <c r="II935" s="44"/>
      <c r="IJ935" s="44"/>
      <c r="IK935" s="44"/>
      <c r="IL935" s="44"/>
      <c r="IM935" s="44"/>
      <c r="IN935" s="44"/>
      <c r="IO935" s="44"/>
      <c r="IP935" s="44"/>
      <c r="IQ935" s="44"/>
      <c r="IR935" s="44"/>
      <c r="IS935" s="44"/>
      <c r="IT935" s="44"/>
      <c r="IU935" s="44"/>
      <c r="IV935" s="44"/>
      <c r="IW935" s="44"/>
      <c r="IX935" s="44"/>
      <c r="IY935" s="44"/>
      <c r="IZ935" s="44"/>
      <c r="JA935" s="44"/>
      <c r="JB935" s="44"/>
      <c r="JC935" s="44"/>
      <c r="JD935" s="44"/>
      <c r="JE935" s="44"/>
      <c r="JF935" s="44"/>
      <c r="JG935" s="44"/>
      <c r="JH935" s="44"/>
      <c r="JI935" s="44"/>
      <c r="JJ935" s="44"/>
      <c r="JK935" s="44"/>
      <c r="JL935" s="44"/>
      <c r="JM935" s="44"/>
      <c r="JN935" s="44"/>
      <c r="JO935" s="44"/>
      <c r="JP935" s="44"/>
      <c r="JQ935" s="44"/>
      <c r="JR935" s="44"/>
      <c r="JS935" s="44"/>
      <c r="JT935" s="44"/>
      <c r="JU935" s="44"/>
      <c r="JV935" s="44"/>
      <c r="JW935" s="44"/>
      <c r="JX935" s="44"/>
      <c r="JY935" s="44"/>
      <c r="JZ935" s="44"/>
      <c r="KA935" s="44"/>
      <c r="KB935" s="44"/>
      <c r="KC935" s="44"/>
    </row>
    <row r="936" spans="1:289" x14ac:dyDescent="0.2">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44"/>
      <c r="FG936" s="44"/>
      <c r="FH936" s="44"/>
      <c r="FI936" s="44"/>
      <c r="FJ936" s="44"/>
      <c r="FK936" s="44"/>
      <c r="FL936" s="44"/>
      <c r="FM936" s="44"/>
      <c r="FN936" s="44"/>
      <c r="FO936" s="44"/>
      <c r="FP936" s="44"/>
      <c r="FQ936" s="44"/>
      <c r="FR936" s="44"/>
      <c r="FS936" s="44"/>
      <c r="FT936" s="44"/>
      <c r="FU936" s="44"/>
      <c r="FV936" s="44"/>
      <c r="FW936" s="44"/>
      <c r="FX936" s="44"/>
      <c r="FY936" s="44"/>
      <c r="FZ936" s="44"/>
      <c r="GA936" s="44"/>
      <c r="GB936" s="44"/>
      <c r="GC936" s="44"/>
      <c r="GD936" s="44"/>
      <c r="GE936" s="44"/>
      <c r="GF936" s="44"/>
      <c r="GG936" s="44"/>
      <c r="GH936" s="44"/>
      <c r="GI936" s="44"/>
      <c r="GJ936" s="44"/>
      <c r="GK936" s="44"/>
      <c r="GL936" s="44"/>
      <c r="GM936" s="44"/>
      <c r="GN936" s="44"/>
      <c r="GO936" s="44"/>
      <c r="GP936" s="44"/>
      <c r="GQ936" s="44"/>
      <c r="GR936" s="44"/>
      <c r="GS936" s="44"/>
      <c r="GT936" s="44"/>
      <c r="GU936" s="44"/>
      <c r="GV936" s="44"/>
      <c r="GW936" s="44"/>
      <c r="GX936" s="44"/>
      <c r="GY936" s="44"/>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4"/>
      <c r="HZ936" s="44"/>
      <c r="IA936" s="44"/>
      <c r="IB936" s="44"/>
      <c r="IC936" s="44"/>
      <c r="ID936" s="44"/>
      <c r="IE936" s="44"/>
      <c r="IF936" s="44"/>
      <c r="IG936" s="44"/>
      <c r="IH936" s="44"/>
      <c r="II936" s="44"/>
      <c r="IJ936" s="44"/>
      <c r="IK936" s="44"/>
      <c r="IL936" s="44"/>
      <c r="IM936" s="44"/>
      <c r="IN936" s="44"/>
      <c r="IO936" s="44"/>
      <c r="IP936" s="44"/>
      <c r="IQ936" s="44"/>
      <c r="IR936" s="44"/>
      <c r="IS936" s="44"/>
      <c r="IT936" s="44"/>
      <c r="IU936" s="44"/>
      <c r="IV936" s="44"/>
      <c r="IW936" s="44"/>
      <c r="IX936" s="44"/>
      <c r="IY936" s="44"/>
      <c r="IZ936" s="44"/>
      <c r="JA936" s="44"/>
      <c r="JB936" s="44"/>
      <c r="JC936" s="44"/>
      <c r="JD936" s="44"/>
      <c r="JE936" s="44"/>
      <c r="JF936" s="44"/>
      <c r="JG936" s="44"/>
      <c r="JH936" s="44"/>
      <c r="JI936" s="44"/>
      <c r="JJ936" s="44"/>
      <c r="JK936" s="44"/>
      <c r="JL936" s="44"/>
      <c r="JM936" s="44"/>
      <c r="JN936" s="44"/>
      <c r="JO936" s="44"/>
      <c r="JP936" s="44"/>
      <c r="JQ936" s="44"/>
      <c r="JR936" s="44"/>
      <c r="JS936" s="44"/>
      <c r="JT936" s="44"/>
      <c r="JU936" s="44"/>
      <c r="JV936" s="44"/>
      <c r="JW936" s="44"/>
      <c r="JX936" s="44"/>
      <c r="JY936" s="44"/>
      <c r="JZ936" s="44"/>
      <c r="KA936" s="44"/>
      <c r="KB936" s="44"/>
      <c r="KC936" s="44"/>
    </row>
    <row r="937" spans="1:289" x14ac:dyDescent="0.2">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44"/>
      <c r="FG937" s="44"/>
      <c r="FH937" s="44"/>
      <c r="FI937" s="44"/>
      <c r="FJ937" s="44"/>
      <c r="FK937" s="44"/>
      <c r="FL937" s="44"/>
      <c r="FM937" s="44"/>
      <c r="FN937" s="44"/>
      <c r="FO937" s="44"/>
      <c r="FP937" s="44"/>
      <c r="FQ937" s="44"/>
      <c r="FR937" s="44"/>
      <c r="FS937" s="44"/>
      <c r="FT937" s="44"/>
      <c r="FU937" s="44"/>
      <c r="FV937" s="44"/>
      <c r="FW937" s="44"/>
      <c r="FX937" s="44"/>
      <c r="FY937" s="44"/>
      <c r="FZ937" s="44"/>
      <c r="GA937" s="44"/>
      <c r="GB937" s="44"/>
      <c r="GC937" s="44"/>
      <c r="GD937" s="44"/>
      <c r="GE937" s="44"/>
      <c r="GF937" s="44"/>
      <c r="GG937" s="44"/>
      <c r="GH937" s="44"/>
      <c r="GI937" s="44"/>
      <c r="GJ937" s="44"/>
      <c r="GK937" s="44"/>
      <c r="GL937" s="44"/>
      <c r="GM937" s="44"/>
      <c r="GN937" s="44"/>
      <c r="GO937" s="44"/>
      <c r="GP937" s="44"/>
      <c r="GQ937" s="44"/>
      <c r="GR937" s="44"/>
      <c r="GS937" s="44"/>
      <c r="GT937" s="44"/>
      <c r="GU937" s="44"/>
      <c r="GV937" s="44"/>
      <c r="GW937" s="44"/>
      <c r="GX937" s="44"/>
      <c r="GY937" s="44"/>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4"/>
      <c r="HZ937" s="44"/>
      <c r="IA937" s="44"/>
      <c r="IB937" s="44"/>
      <c r="IC937" s="44"/>
      <c r="ID937" s="44"/>
      <c r="IE937" s="44"/>
      <c r="IF937" s="44"/>
      <c r="IG937" s="44"/>
      <c r="IH937" s="44"/>
      <c r="II937" s="44"/>
      <c r="IJ937" s="44"/>
      <c r="IK937" s="44"/>
      <c r="IL937" s="44"/>
      <c r="IM937" s="44"/>
      <c r="IN937" s="44"/>
      <c r="IO937" s="44"/>
      <c r="IP937" s="44"/>
      <c r="IQ937" s="44"/>
      <c r="IR937" s="44"/>
      <c r="IS937" s="44"/>
      <c r="IT937" s="44"/>
      <c r="IU937" s="44"/>
      <c r="IV937" s="44"/>
      <c r="IW937" s="44"/>
      <c r="IX937" s="44"/>
      <c r="IY937" s="44"/>
      <c r="IZ937" s="44"/>
      <c r="JA937" s="44"/>
      <c r="JB937" s="44"/>
      <c r="JC937" s="44"/>
      <c r="JD937" s="44"/>
      <c r="JE937" s="44"/>
      <c r="JF937" s="44"/>
      <c r="JG937" s="44"/>
      <c r="JH937" s="44"/>
      <c r="JI937" s="44"/>
      <c r="JJ937" s="44"/>
      <c r="JK937" s="44"/>
      <c r="JL937" s="44"/>
      <c r="JM937" s="44"/>
      <c r="JN937" s="44"/>
      <c r="JO937" s="44"/>
      <c r="JP937" s="44"/>
      <c r="JQ937" s="44"/>
      <c r="JR937" s="44"/>
      <c r="JS937" s="44"/>
      <c r="JT937" s="44"/>
      <c r="JU937" s="44"/>
      <c r="JV937" s="44"/>
      <c r="JW937" s="44"/>
      <c r="JX937" s="44"/>
      <c r="JY937" s="44"/>
      <c r="JZ937" s="44"/>
      <c r="KA937" s="44"/>
      <c r="KB937" s="44"/>
      <c r="KC937" s="44"/>
    </row>
    <row r="938" spans="1:289" x14ac:dyDescent="0.2">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44"/>
      <c r="FG938" s="44"/>
      <c r="FH938" s="44"/>
      <c r="FI938" s="44"/>
      <c r="FJ938" s="44"/>
      <c r="FK938" s="44"/>
      <c r="FL938" s="44"/>
      <c r="FM938" s="44"/>
      <c r="FN938" s="44"/>
      <c r="FO938" s="44"/>
      <c r="FP938" s="44"/>
      <c r="FQ938" s="44"/>
      <c r="FR938" s="44"/>
      <c r="FS938" s="44"/>
      <c r="FT938" s="44"/>
      <c r="FU938" s="44"/>
      <c r="FV938" s="44"/>
      <c r="FW938" s="44"/>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4"/>
      <c r="HZ938" s="44"/>
      <c r="IA938" s="44"/>
      <c r="IB938" s="44"/>
      <c r="IC938" s="44"/>
      <c r="ID938" s="44"/>
      <c r="IE938" s="44"/>
      <c r="IF938" s="44"/>
      <c r="IG938" s="44"/>
      <c r="IH938" s="44"/>
      <c r="II938" s="44"/>
      <c r="IJ938" s="44"/>
      <c r="IK938" s="44"/>
      <c r="IL938" s="44"/>
      <c r="IM938" s="44"/>
      <c r="IN938" s="44"/>
      <c r="IO938" s="44"/>
      <c r="IP938" s="44"/>
      <c r="IQ938" s="44"/>
      <c r="IR938" s="44"/>
      <c r="IS938" s="44"/>
      <c r="IT938" s="44"/>
      <c r="IU938" s="44"/>
      <c r="IV938" s="44"/>
      <c r="IW938" s="44"/>
      <c r="IX938" s="44"/>
      <c r="IY938" s="44"/>
      <c r="IZ938" s="44"/>
      <c r="JA938" s="44"/>
      <c r="JB938" s="44"/>
      <c r="JC938" s="44"/>
      <c r="JD938" s="44"/>
      <c r="JE938" s="44"/>
      <c r="JF938" s="44"/>
      <c r="JG938" s="44"/>
      <c r="JH938" s="44"/>
      <c r="JI938" s="44"/>
      <c r="JJ938" s="44"/>
      <c r="JK938" s="44"/>
      <c r="JL938" s="44"/>
      <c r="JM938" s="44"/>
      <c r="JN938" s="44"/>
      <c r="JO938" s="44"/>
      <c r="JP938" s="44"/>
      <c r="JQ938" s="44"/>
      <c r="JR938" s="44"/>
      <c r="JS938" s="44"/>
      <c r="JT938" s="44"/>
      <c r="JU938" s="44"/>
      <c r="JV938" s="44"/>
      <c r="JW938" s="44"/>
      <c r="JX938" s="44"/>
      <c r="JY938" s="44"/>
      <c r="JZ938" s="44"/>
      <c r="KA938" s="44"/>
      <c r="KB938" s="44"/>
      <c r="KC938" s="44"/>
    </row>
    <row r="939" spans="1:289" x14ac:dyDescent="0.2">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44"/>
      <c r="FG939" s="44"/>
      <c r="FH939" s="44"/>
      <c r="FI939" s="44"/>
      <c r="FJ939" s="44"/>
      <c r="FK939" s="44"/>
      <c r="FL939" s="44"/>
      <c r="FM939" s="44"/>
      <c r="FN939" s="44"/>
      <c r="FO939" s="44"/>
      <c r="FP939" s="44"/>
      <c r="FQ939" s="44"/>
      <c r="FR939" s="44"/>
      <c r="FS939" s="44"/>
      <c r="FT939" s="44"/>
      <c r="FU939" s="44"/>
      <c r="FV939" s="44"/>
      <c r="FW939" s="44"/>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4"/>
      <c r="HZ939" s="44"/>
      <c r="IA939" s="44"/>
      <c r="IB939" s="44"/>
      <c r="IC939" s="44"/>
      <c r="ID939" s="44"/>
      <c r="IE939" s="44"/>
      <c r="IF939" s="44"/>
      <c r="IG939" s="44"/>
      <c r="IH939" s="44"/>
      <c r="II939" s="44"/>
      <c r="IJ939" s="44"/>
      <c r="IK939" s="44"/>
      <c r="IL939" s="44"/>
      <c r="IM939" s="44"/>
      <c r="IN939" s="44"/>
      <c r="IO939" s="44"/>
      <c r="IP939" s="44"/>
      <c r="IQ939" s="44"/>
      <c r="IR939" s="44"/>
      <c r="IS939" s="44"/>
      <c r="IT939" s="44"/>
      <c r="IU939" s="44"/>
      <c r="IV939" s="44"/>
      <c r="IW939" s="44"/>
      <c r="IX939" s="44"/>
      <c r="IY939" s="44"/>
      <c r="IZ939" s="44"/>
      <c r="JA939" s="44"/>
      <c r="JB939" s="44"/>
      <c r="JC939" s="44"/>
      <c r="JD939" s="44"/>
      <c r="JE939" s="44"/>
      <c r="JF939" s="44"/>
      <c r="JG939" s="44"/>
      <c r="JH939" s="44"/>
      <c r="JI939" s="44"/>
      <c r="JJ939" s="44"/>
      <c r="JK939" s="44"/>
      <c r="JL939" s="44"/>
      <c r="JM939" s="44"/>
      <c r="JN939" s="44"/>
      <c r="JO939" s="44"/>
      <c r="JP939" s="44"/>
      <c r="JQ939" s="44"/>
      <c r="JR939" s="44"/>
      <c r="JS939" s="44"/>
      <c r="JT939" s="44"/>
      <c r="JU939" s="44"/>
      <c r="JV939" s="44"/>
      <c r="JW939" s="44"/>
      <c r="JX939" s="44"/>
      <c r="JY939" s="44"/>
      <c r="JZ939" s="44"/>
      <c r="KA939" s="44"/>
      <c r="KB939" s="44"/>
      <c r="KC939" s="44"/>
    </row>
    <row r="940" spans="1:289" x14ac:dyDescent="0.2">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44"/>
      <c r="FG940" s="44"/>
      <c r="FH940" s="44"/>
      <c r="FI940" s="44"/>
      <c r="FJ940" s="44"/>
      <c r="FK940" s="44"/>
      <c r="FL940" s="44"/>
      <c r="FM940" s="44"/>
      <c r="FN940" s="44"/>
      <c r="FO940" s="44"/>
      <c r="FP940" s="44"/>
      <c r="FQ940" s="44"/>
      <c r="FR940" s="44"/>
      <c r="FS940" s="44"/>
      <c r="FT940" s="44"/>
      <c r="FU940" s="44"/>
      <c r="FV940" s="44"/>
      <c r="FW940" s="44"/>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4"/>
      <c r="HZ940" s="44"/>
      <c r="IA940" s="44"/>
      <c r="IB940" s="44"/>
      <c r="IC940" s="44"/>
      <c r="ID940" s="44"/>
      <c r="IE940" s="44"/>
      <c r="IF940" s="44"/>
      <c r="IG940" s="44"/>
      <c r="IH940" s="44"/>
      <c r="II940" s="44"/>
      <c r="IJ940" s="44"/>
      <c r="IK940" s="44"/>
      <c r="IL940" s="44"/>
      <c r="IM940" s="44"/>
      <c r="IN940" s="44"/>
      <c r="IO940" s="44"/>
      <c r="IP940" s="44"/>
      <c r="IQ940" s="44"/>
      <c r="IR940" s="44"/>
      <c r="IS940" s="44"/>
      <c r="IT940" s="44"/>
      <c r="IU940" s="44"/>
      <c r="IV940" s="44"/>
      <c r="IW940" s="44"/>
      <c r="IX940" s="44"/>
      <c r="IY940" s="44"/>
      <c r="IZ940" s="44"/>
      <c r="JA940" s="44"/>
      <c r="JB940" s="44"/>
      <c r="JC940" s="44"/>
      <c r="JD940" s="44"/>
      <c r="JE940" s="44"/>
      <c r="JF940" s="44"/>
      <c r="JG940" s="44"/>
      <c r="JH940" s="44"/>
      <c r="JI940" s="44"/>
      <c r="JJ940" s="44"/>
      <c r="JK940" s="44"/>
      <c r="JL940" s="44"/>
      <c r="JM940" s="44"/>
      <c r="JN940" s="44"/>
      <c r="JO940" s="44"/>
      <c r="JP940" s="44"/>
      <c r="JQ940" s="44"/>
      <c r="JR940" s="44"/>
      <c r="JS940" s="44"/>
      <c r="JT940" s="44"/>
      <c r="JU940" s="44"/>
      <c r="JV940" s="44"/>
      <c r="JW940" s="44"/>
      <c r="JX940" s="44"/>
      <c r="JY940" s="44"/>
      <c r="JZ940" s="44"/>
      <c r="KA940" s="44"/>
      <c r="KB940" s="44"/>
      <c r="KC940" s="44"/>
    </row>
    <row r="941" spans="1:289" x14ac:dyDescent="0.2">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44"/>
      <c r="FG941" s="44"/>
      <c r="FH941" s="44"/>
      <c r="FI941" s="44"/>
      <c r="FJ941" s="44"/>
      <c r="FK941" s="44"/>
      <c r="FL941" s="44"/>
      <c r="FM941" s="44"/>
      <c r="FN941" s="44"/>
      <c r="FO941" s="44"/>
      <c r="FP941" s="44"/>
      <c r="FQ941" s="44"/>
      <c r="FR941" s="44"/>
      <c r="FS941" s="44"/>
      <c r="FT941" s="44"/>
      <c r="FU941" s="44"/>
      <c r="FV941" s="44"/>
      <c r="FW941" s="44"/>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4"/>
      <c r="HZ941" s="44"/>
      <c r="IA941" s="44"/>
      <c r="IB941" s="44"/>
      <c r="IC941" s="44"/>
      <c r="ID941" s="44"/>
      <c r="IE941" s="44"/>
      <c r="IF941" s="44"/>
      <c r="IG941" s="44"/>
      <c r="IH941" s="44"/>
      <c r="II941" s="44"/>
      <c r="IJ941" s="44"/>
      <c r="IK941" s="44"/>
      <c r="IL941" s="44"/>
      <c r="IM941" s="44"/>
      <c r="IN941" s="44"/>
      <c r="IO941" s="44"/>
      <c r="IP941" s="44"/>
      <c r="IQ941" s="44"/>
      <c r="IR941" s="44"/>
      <c r="IS941" s="44"/>
      <c r="IT941" s="44"/>
      <c r="IU941" s="44"/>
      <c r="IV941" s="44"/>
      <c r="IW941" s="44"/>
      <c r="IX941" s="44"/>
      <c r="IY941" s="44"/>
      <c r="IZ941" s="44"/>
      <c r="JA941" s="44"/>
      <c r="JB941" s="44"/>
      <c r="JC941" s="44"/>
      <c r="JD941" s="44"/>
      <c r="JE941" s="44"/>
      <c r="JF941" s="44"/>
      <c r="JG941" s="44"/>
      <c r="JH941" s="44"/>
      <c r="JI941" s="44"/>
      <c r="JJ941" s="44"/>
      <c r="JK941" s="44"/>
      <c r="JL941" s="44"/>
      <c r="JM941" s="44"/>
      <c r="JN941" s="44"/>
      <c r="JO941" s="44"/>
      <c r="JP941" s="44"/>
      <c r="JQ941" s="44"/>
      <c r="JR941" s="44"/>
      <c r="JS941" s="44"/>
      <c r="JT941" s="44"/>
      <c r="JU941" s="44"/>
      <c r="JV941" s="44"/>
      <c r="JW941" s="44"/>
      <c r="JX941" s="44"/>
      <c r="JY941" s="44"/>
      <c r="JZ941" s="44"/>
      <c r="KA941" s="44"/>
      <c r="KB941" s="44"/>
      <c r="KC941" s="44"/>
    </row>
    <row r="942" spans="1:289" x14ac:dyDescent="0.2">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44"/>
      <c r="FG942" s="44"/>
      <c r="FH942" s="44"/>
      <c r="FI942" s="44"/>
      <c r="FJ942" s="44"/>
      <c r="FK942" s="44"/>
      <c r="FL942" s="44"/>
      <c r="FM942" s="44"/>
      <c r="FN942" s="44"/>
      <c r="FO942" s="44"/>
      <c r="FP942" s="44"/>
      <c r="FQ942" s="44"/>
      <c r="FR942" s="44"/>
      <c r="FS942" s="44"/>
      <c r="FT942" s="44"/>
      <c r="FU942" s="44"/>
      <c r="FV942" s="44"/>
      <c r="FW942" s="44"/>
      <c r="FX942" s="44"/>
      <c r="FY942" s="44"/>
      <c r="FZ942" s="44"/>
      <c r="GA942" s="44"/>
      <c r="GB942" s="44"/>
      <c r="GC942" s="44"/>
      <c r="GD942" s="44"/>
      <c r="GE942" s="44"/>
      <c r="GF942" s="44"/>
      <c r="GG942" s="44"/>
      <c r="GH942" s="44"/>
      <c r="GI942" s="44"/>
      <c r="GJ942" s="44"/>
      <c r="GK942" s="44"/>
      <c r="GL942" s="44"/>
      <c r="GM942" s="44"/>
      <c r="GN942" s="44"/>
      <c r="GO942" s="44"/>
      <c r="GP942" s="44"/>
      <c r="GQ942" s="44"/>
      <c r="GR942" s="44"/>
      <c r="GS942" s="44"/>
      <c r="GT942" s="44"/>
      <c r="GU942" s="44"/>
      <c r="GV942" s="44"/>
      <c r="GW942" s="44"/>
      <c r="GX942" s="44"/>
      <c r="GY942" s="44"/>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4"/>
      <c r="HZ942" s="44"/>
      <c r="IA942" s="44"/>
      <c r="IB942" s="44"/>
      <c r="IC942" s="44"/>
      <c r="ID942" s="44"/>
      <c r="IE942" s="44"/>
      <c r="IF942" s="44"/>
      <c r="IG942" s="44"/>
      <c r="IH942" s="44"/>
      <c r="II942" s="44"/>
      <c r="IJ942" s="44"/>
      <c r="IK942" s="44"/>
      <c r="IL942" s="44"/>
      <c r="IM942" s="44"/>
      <c r="IN942" s="44"/>
      <c r="IO942" s="44"/>
      <c r="IP942" s="44"/>
      <c r="IQ942" s="44"/>
      <c r="IR942" s="44"/>
      <c r="IS942" s="44"/>
      <c r="IT942" s="44"/>
      <c r="IU942" s="44"/>
      <c r="IV942" s="44"/>
      <c r="IW942" s="44"/>
      <c r="IX942" s="44"/>
      <c r="IY942" s="44"/>
      <c r="IZ942" s="44"/>
      <c r="JA942" s="44"/>
      <c r="JB942" s="44"/>
      <c r="JC942" s="44"/>
      <c r="JD942" s="44"/>
      <c r="JE942" s="44"/>
      <c r="JF942" s="44"/>
      <c r="JG942" s="44"/>
      <c r="JH942" s="44"/>
      <c r="JI942" s="44"/>
      <c r="JJ942" s="44"/>
      <c r="JK942" s="44"/>
      <c r="JL942" s="44"/>
      <c r="JM942" s="44"/>
      <c r="JN942" s="44"/>
      <c r="JO942" s="44"/>
      <c r="JP942" s="44"/>
      <c r="JQ942" s="44"/>
      <c r="JR942" s="44"/>
      <c r="JS942" s="44"/>
      <c r="JT942" s="44"/>
      <c r="JU942" s="44"/>
      <c r="JV942" s="44"/>
      <c r="JW942" s="44"/>
      <c r="JX942" s="44"/>
      <c r="JY942" s="44"/>
      <c r="JZ942" s="44"/>
      <c r="KA942" s="44"/>
      <c r="KB942" s="44"/>
      <c r="KC942" s="44"/>
    </row>
    <row r="943" spans="1:289" x14ac:dyDescent="0.2">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44"/>
      <c r="FG943" s="44"/>
      <c r="FH943" s="44"/>
      <c r="FI943" s="44"/>
      <c r="FJ943" s="44"/>
      <c r="FK943" s="44"/>
      <c r="FL943" s="44"/>
      <c r="FM943" s="44"/>
      <c r="FN943" s="44"/>
      <c r="FO943" s="44"/>
      <c r="FP943" s="44"/>
      <c r="FQ943" s="44"/>
      <c r="FR943" s="44"/>
      <c r="FS943" s="44"/>
      <c r="FT943" s="44"/>
      <c r="FU943" s="44"/>
      <c r="FV943" s="44"/>
      <c r="FW943" s="44"/>
      <c r="FX943" s="44"/>
      <c r="FY943" s="44"/>
      <c r="FZ943" s="44"/>
      <c r="GA943" s="44"/>
      <c r="GB943" s="44"/>
      <c r="GC943" s="44"/>
      <c r="GD943" s="44"/>
      <c r="GE943" s="44"/>
      <c r="GF943" s="44"/>
      <c r="GG943" s="44"/>
      <c r="GH943" s="44"/>
      <c r="GI943" s="44"/>
      <c r="GJ943" s="44"/>
      <c r="GK943" s="44"/>
      <c r="GL943" s="44"/>
      <c r="GM943" s="44"/>
      <c r="GN943" s="44"/>
      <c r="GO943" s="44"/>
      <c r="GP943" s="44"/>
      <c r="GQ943" s="44"/>
      <c r="GR943" s="44"/>
      <c r="GS943" s="44"/>
      <c r="GT943" s="44"/>
      <c r="GU943" s="44"/>
      <c r="GV943" s="44"/>
      <c r="GW943" s="44"/>
      <c r="GX943" s="44"/>
      <c r="GY943" s="44"/>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4"/>
      <c r="HZ943" s="44"/>
      <c r="IA943" s="44"/>
      <c r="IB943" s="44"/>
      <c r="IC943" s="44"/>
      <c r="ID943" s="44"/>
      <c r="IE943" s="44"/>
      <c r="IF943" s="44"/>
      <c r="IG943" s="44"/>
      <c r="IH943" s="44"/>
      <c r="II943" s="44"/>
      <c r="IJ943" s="44"/>
      <c r="IK943" s="44"/>
      <c r="IL943" s="44"/>
      <c r="IM943" s="44"/>
      <c r="IN943" s="44"/>
      <c r="IO943" s="44"/>
      <c r="IP943" s="44"/>
      <c r="IQ943" s="44"/>
      <c r="IR943" s="44"/>
      <c r="IS943" s="44"/>
      <c r="IT943" s="44"/>
      <c r="IU943" s="44"/>
      <c r="IV943" s="44"/>
      <c r="IW943" s="44"/>
      <c r="IX943" s="44"/>
      <c r="IY943" s="44"/>
      <c r="IZ943" s="44"/>
      <c r="JA943" s="44"/>
      <c r="JB943" s="44"/>
      <c r="JC943" s="44"/>
      <c r="JD943" s="44"/>
      <c r="JE943" s="44"/>
      <c r="JF943" s="44"/>
      <c r="JG943" s="44"/>
      <c r="JH943" s="44"/>
      <c r="JI943" s="44"/>
      <c r="JJ943" s="44"/>
      <c r="JK943" s="44"/>
      <c r="JL943" s="44"/>
      <c r="JM943" s="44"/>
      <c r="JN943" s="44"/>
      <c r="JO943" s="44"/>
      <c r="JP943" s="44"/>
      <c r="JQ943" s="44"/>
      <c r="JR943" s="44"/>
      <c r="JS943" s="44"/>
      <c r="JT943" s="44"/>
      <c r="JU943" s="44"/>
      <c r="JV943" s="44"/>
      <c r="JW943" s="44"/>
      <c r="JX943" s="44"/>
      <c r="JY943" s="44"/>
      <c r="JZ943" s="44"/>
      <c r="KA943" s="44"/>
      <c r="KB943" s="44"/>
      <c r="KC943" s="44"/>
    </row>
    <row r="944" spans="1:289" x14ac:dyDescent="0.2">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44"/>
      <c r="FG944" s="44"/>
      <c r="FH944" s="44"/>
      <c r="FI944" s="44"/>
      <c r="FJ944" s="44"/>
      <c r="FK944" s="44"/>
      <c r="FL944" s="44"/>
      <c r="FM944" s="44"/>
      <c r="FN944" s="44"/>
      <c r="FO944" s="44"/>
      <c r="FP944" s="44"/>
      <c r="FQ944" s="44"/>
      <c r="FR944" s="44"/>
      <c r="FS944" s="44"/>
      <c r="FT944" s="44"/>
      <c r="FU944" s="44"/>
      <c r="FV944" s="44"/>
      <c r="FW944" s="44"/>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4"/>
      <c r="HZ944" s="44"/>
      <c r="IA944" s="44"/>
      <c r="IB944" s="44"/>
      <c r="IC944" s="44"/>
      <c r="ID944" s="44"/>
      <c r="IE944" s="44"/>
      <c r="IF944" s="44"/>
      <c r="IG944" s="44"/>
      <c r="IH944" s="44"/>
      <c r="II944" s="44"/>
      <c r="IJ944" s="44"/>
      <c r="IK944" s="44"/>
      <c r="IL944" s="44"/>
      <c r="IM944" s="44"/>
      <c r="IN944" s="44"/>
      <c r="IO944" s="44"/>
      <c r="IP944" s="44"/>
      <c r="IQ944" s="44"/>
      <c r="IR944" s="44"/>
      <c r="IS944" s="44"/>
      <c r="IT944" s="44"/>
      <c r="IU944" s="44"/>
      <c r="IV944" s="44"/>
      <c r="IW944" s="44"/>
      <c r="IX944" s="44"/>
      <c r="IY944" s="44"/>
      <c r="IZ944" s="44"/>
      <c r="JA944" s="44"/>
      <c r="JB944" s="44"/>
      <c r="JC944" s="44"/>
      <c r="JD944" s="44"/>
      <c r="JE944" s="44"/>
      <c r="JF944" s="44"/>
      <c r="JG944" s="44"/>
      <c r="JH944" s="44"/>
      <c r="JI944" s="44"/>
      <c r="JJ944" s="44"/>
      <c r="JK944" s="44"/>
      <c r="JL944" s="44"/>
      <c r="JM944" s="44"/>
      <c r="JN944" s="44"/>
      <c r="JO944" s="44"/>
      <c r="JP944" s="44"/>
      <c r="JQ944" s="44"/>
      <c r="JR944" s="44"/>
      <c r="JS944" s="44"/>
      <c r="JT944" s="44"/>
      <c r="JU944" s="44"/>
      <c r="JV944" s="44"/>
      <c r="JW944" s="44"/>
      <c r="JX944" s="44"/>
      <c r="JY944" s="44"/>
      <c r="JZ944" s="44"/>
      <c r="KA944" s="44"/>
      <c r="KB944" s="44"/>
      <c r="KC944" s="44"/>
    </row>
    <row r="945" spans="1:289" x14ac:dyDescent="0.2">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44"/>
      <c r="FG945" s="44"/>
      <c r="FH945" s="44"/>
      <c r="FI945" s="44"/>
      <c r="FJ945" s="44"/>
      <c r="FK945" s="44"/>
      <c r="FL945" s="44"/>
      <c r="FM945" s="44"/>
      <c r="FN945" s="44"/>
      <c r="FO945" s="44"/>
      <c r="FP945" s="44"/>
      <c r="FQ945" s="44"/>
      <c r="FR945" s="44"/>
      <c r="FS945" s="44"/>
      <c r="FT945" s="44"/>
      <c r="FU945" s="44"/>
      <c r="FV945" s="44"/>
      <c r="FW945" s="44"/>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4"/>
      <c r="HZ945" s="44"/>
      <c r="IA945" s="44"/>
      <c r="IB945" s="44"/>
      <c r="IC945" s="44"/>
      <c r="ID945" s="44"/>
      <c r="IE945" s="44"/>
      <c r="IF945" s="44"/>
      <c r="IG945" s="44"/>
      <c r="IH945" s="44"/>
      <c r="II945" s="44"/>
      <c r="IJ945" s="44"/>
      <c r="IK945" s="44"/>
      <c r="IL945" s="44"/>
      <c r="IM945" s="44"/>
      <c r="IN945" s="44"/>
      <c r="IO945" s="44"/>
      <c r="IP945" s="44"/>
      <c r="IQ945" s="44"/>
      <c r="IR945" s="44"/>
      <c r="IS945" s="44"/>
      <c r="IT945" s="44"/>
      <c r="IU945" s="44"/>
      <c r="IV945" s="44"/>
      <c r="IW945" s="44"/>
      <c r="IX945" s="44"/>
      <c r="IY945" s="44"/>
      <c r="IZ945" s="44"/>
      <c r="JA945" s="44"/>
      <c r="JB945" s="44"/>
      <c r="JC945" s="44"/>
      <c r="JD945" s="44"/>
      <c r="JE945" s="44"/>
      <c r="JF945" s="44"/>
      <c r="JG945" s="44"/>
      <c r="JH945" s="44"/>
      <c r="JI945" s="44"/>
      <c r="JJ945" s="44"/>
      <c r="JK945" s="44"/>
      <c r="JL945" s="44"/>
      <c r="JM945" s="44"/>
      <c r="JN945" s="44"/>
      <c r="JO945" s="44"/>
      <c r="JP945" s="44"/>
      <c r="JQ945" s="44"/>
      <c r="JR945" s="44"/>
      <c r="JS945" s="44"/>
      <c r="JT945" s="44"/>
      <c r="JU945" s="44"/>
      <c r="JV945" s="44"/>
      <c r="JW945" s="44"/>
      <c r="JX945" s="44"/>
      <c r="JY945" s="44"/>
      <c r="JZ945" s="44"/>
      <c r="KA945" s="44"/>
      <c r="KB945" s="44"/>
      <c r="KC945" s="44"/>
    </row>
    <row r="946" spans="1:289" x14ac:dyDescent="0.2">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44"/>
      <c r="FG946" s="44"/>
      <c r="FH946" s="44"/>
      <c r="FI946" s="44"/>
      <c r="FJ946" s="44"/>
      <c r="FK946" s="44"/>
      <c r="FL946" s="44"/>
      <c r="FM946" s="44"/>
      <c r="FN946" s="44"/>
      <c r="FO946" s="44"/>
      <c r="FP946" s="44"/>
      <c r="FQ946" s="44"/>
      <c r="FR946" s="44"/>
      <c r="FS946" s="44"/>
      <c r="FT946" s="44"/>
      <c r="FU946" s="44"/>
      <c r="FV946" s="44"/>
      <c r="FW946" s="44"/>
      <c r="FX946" s="44"/>
      <c r="FY946" s="44"/>
      <c r="FZ946" s="44"/>
      <c r="GA946" s="44"/>
      <c r="GB946" s="44"/>
      <c r="GC946" s="44"/>
      <c r="GD946" s="44"/>
      <c r="GE946" s="44"/>
      <c r="GF946" s="44"/>
      <c r="GG946" s="44"/>
      <c r="GH946" s="44"/>
      <c r="GI946" s="44"/>
      <c r="GJ946" s="44"/>
      <c r="GK946" s="44"/>
      <c r="GL946" s="44"/>
      <c r="GM946" s="44"/>
      <c r="GN946" s="44"/>
      <c r="GO946" s="44"/>
      <c r="GP946" s="44"/>
      <c r="GQ946" s="44"/>
      <c r="GR946" s="44"/>
      <c r="GS946" s="44"/>
      <c r="GT946" s="44"/>
      <c r="GU946" s="44"/>
      <c r="GV946" s="44"/>
      <c r="GW946" s="44"/>
      <c r="GX946" s="44"/>
      <c r="GY946" s="44"/>
      <c r="GZ946" s="44"/>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4"/>
      <c r="HZ946" s="44"/>
      <c r="IA946" s="44"/>
      <c r="IB946" s="44"/>
      <c r="IC946" s="44"/>
      <c r="ID946" s="44"/>
      <c r="IE946" s="44"/>
      <c r="IF946" s="44"/>
      <c r="IG946" s="44"/>
      <c r="IH946" s="44"/>
      <c r="II946" s="44"/>
      <c r="IJ946" s="44"/>
      <c r="IK946" s="44"/>
      <c r="IL946" s="44"/>
      <c r="IM946" s="44"/>
      <c r="IN946" s="44"/>
      <c r="IO946" s="44"/>
      <c r="IP946" s="44"/>
      <c r="IQ946" s="44"/>
      <c r="IR946" s="44"/>
      <c r="IS946" s="44"/>
      <c r="IT946" s="44"/>
      <c r="IU946" s="44"/>
      <c r="IV946" s="44"/>
      <c r="IW946" s="44"/>
      <c r="IX946" s="44"/>
      <c r="IY946" s="44"/>
      <c r="IZ946" s="44"/>
      <c r="JA946" s="44"/>
      <c r="JB946" s="44"/>
      <c r="JC946" s="44"/>
      <c r="JD946" s="44"/>
      <c r="JE946" s="44"/>
      <c r="JF946" s="44"/>
      <c r="JG946" s="44"/>
      <c r="JH946" s="44"/>
      <c r="JI946" s="44"/>
      <c r="JJ946" s="44"/>
      <c r="JK946" s="44"/>
      <c r="JL946" s="44"/>
      <c r="JM946" s="44"/>
      <c r="JN946" s="44"/>
      <c r="JO946" s="44"/>
      <c r="JP946" s="44"/>
      <c r="JQ946" s="44"/>
      <c r="JR946" s="44"/>
      <c r="JS946" s="44"/>
      <c r="JT946" s="44"/>
      <c r="JU946" s="44"/>
      <c r="JV946" s="44"/>
      <c r="JW946" s="44"/>
      <c r="JX946" s="44"/>
      <c r="JY946" s="44"/>
      <c r="JZ946" s="44"/>
      <c r="KA946" s="44"/>
      <c r="KB946" s="44"/>
      <c r="KC946" s="44"/>
    </row>
    <row r="947" spans="1:289" x14ac:dyDescent="0.2">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44"/>
      <c r="FG947" s="44"/>
      <c r="FH947" s="44"/>
      <c r="FI947" s="44"/>
      <c r="FJ947" s="44"/>
      <c r="FK947" s="44"/>
      <c r="FL947" s="44"/>
      <c r="FM947" s="44"/>
      <c r="FN947" s="44"/>
      <c r="FO947" s="44"/>
      <c r="FP947" s="44"/>
      <c r="FQ947" s="44"/>
      <c r="FR947" s="44"/>
      <c r="FS947" s="44"/>
      <c r="FT947" s="44"/>
      <c r="FU947" s="44"/>
      <c r="FV947" s="44"/>
      <c r="FW947" s="44"/>
      <c r="FX947" s="44"/>
      <c r="FY947" s="44"/>
      <c r="FZ947" s="44"/>
      <c r="GA947" s="44"/>
      <c r="GB947" s="44"/>
      <c r="GC947" s="44"/>
      <c r="GD947" s="44"/>
      <c r="GE947" s="44"/>
      <c r="GF947" s="44"/>
      <c r="GG947" s="44"/>
      <c r="GH947" s="44"/>
      <c r="GI947" s="44"/>
      <c r="GJ947" s="44"/>
      <c r="GK947" s="44"/>
      <c r="GL947" s="44"/>
      <c r="GM947" s="44"/>
      <c r="GN947" s="44"/>
      <c r="GO947" s="44"/>
      <c r="GP947" s="44"/>
      <c r="GQ947" s="44"/>
      <c r="GR947" s="44"/>
      <c r="GS947" s="44"/>
      <c r="GT947" s="44"/>
      <c r="GU947" s="44"/>
      <c r="GV947" s="44"/>
      <c r="GW947" s="44"/>
      <c r="GX947" s="44"/>
      <c r="GY947" s="44"/>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4"/>
      <c r="HZ947" s="44"/>
      <c r="IA947" s="44"/>
      <c r="IB947" s="44"/>
      <c r="IC947" s="44"/>
      <c r="ID947" s="44"/>
      <c r="IE947" s="44"/>
      <c r="IF947" s="44"/>
      <c r="IG947" s="44"/>
      <c r="IH947" s="44"/>
      <c r="II947" s="44"/>
      <c r="IJ947" s="44"/>
      <c r="IK947" s="44"/>
      <c r="IL947" s="44"/>
      <c r="IM947" s="44"/>
      <c r="IN947" s="44"/>
      <c r="IO947" s="44"/>
      <c r="IP947" s="44"/>
      <c r="IQ947" s="44"/>
      <c r="IR947" s="44"/>
      <c r="IS947" s="44"/>
      <c r="IT947" s="44"/>
      <c r="IU947" s="44"/>
      <c r="IV947" s="44"/>
      <c r="IW947" s="44"/>
      <c r="IX947" s="44"/>
      <c r="IY947" s="44"/>
      <c r="IZ947" s="44"/>
      <c r="JA947" s="44"/>
      <c r="JB947" s="44"/>
      <c r="JC947" s="44"/>
      <c r="JD947" s="44"/>
      <c r="JE947" s="44"/>
      <c r="JF947" s="44"/>
      <c r="JG947" s="44"/>
      <c r="JH947" s="44"/>
      <c r="JI947" s="44"/>
      <c r="JJ947" s="44"/>
      <c r="JK947" s="44"/>
      <c r="JL947" s="44"/>
      <c r="JM947" s="44"/>
      <c r="JN947" s="44"/>
      <c r="JO947" s="44"/>
      <c r="JP947" s="44"/>
      <c r="JQ947" s="44"/>
      <c r="JR947" s="44"/>
      <c r="JS947" s="44"/>
      <c r="JT947" s="44"/>
      <c r="JU947" s="44"/>
      <c r="JV947" s="44"/>
      <c r="JW947" s="44"/>
      <c r="JX947" s="44"/>
      <c r="JY947" s="44"/>
      <c r="JZ947" s="44"/>
      <c r="KA947" s="44"/>
      <c r="KB947" s="44"/>
      <c r="KC947" s="44"/>
    </row>
    <row r="948" spans="1:289" x14ac:dyDescent="0.2">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44"/>
      <c r="FG948" s="44"/>
      <c r="FH948" s="44"/>
      <c r="FI948" s="44"/>
      <c r="FJ948" s="44"/>
      <c r="FK948" s="44"/>
      <c r="FL948" s="44"/>
      <c r="FM948" s="44"/>
      <c r="FN948" s="44"/>
      <c r="FO948" s="44"/>
      <c r="FP948" s="44"/>
      <c r="FQ948" s="44"/>
      <c r="FR948" s="44"/>
      <c r="FS948" s="44"/>
      <c r="FT948" s="44"/>
      <c r="FU948" s="44"/>
      <c r="FV948" s="44"/>
      <c r="FW948" s="44"/>
      <c r="FX948" s="44"/>
      <c r="FY948" s="44"/>
      <c r="FZ948" s="44"/>
      <c r="GA948" s="44"/>
      <c r="GB948" s="44"/>
      <c r="GC948" s="44"/>
      <c r="GD948" s="44"/>
      <c r="GE948" s="44"/>
      <c r="GF948" s="44"/>
      <c r="GG948" s="44"/>
      <c r="GH948" s="44"/>
      <c r="GI948" s="44"/>
      <c r="GJ948" s="44"/>
      <c r="GK948" s="44"/>
      <c r="GL948" s="44"/>
      <c r="GM948" s="44"/>
      <c r="GN948" s="44"/>
      <c r="GO948" s="44"/>
      <c r="GP948" s="44"/>
      <c r="GQ948" s="44"/>
      <c r="GR948" s="44"/>
      <c r="GS948" s="44"/>
      <c r="GT948" s="44"/>
      <c r="GU948" s="44"/>
      <c r="GV948" s="44"/>
      <c r="GW948" s="44"/>
      <c r="GX948" s="44"/>
      <c r="GY948" s="44"/>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4"/>
      <c r="HZ948" s="44"/>
      <c r="IA948" s="44"/>
      <c r="IB948" s="44"/>
      <c r="IC948" s="44"/>
      <c r="ID948" s="44"/>
      <c r="IE948" s="44"/>
      <c r="IF948" s="44"/>
      <c r="IG948" s="44"/>
      <c r="IH948" s="44"/>
      <c r="II948" s="44"/>
      <c r="IJ948" s="44"/>
      <c r="IK948" s="44"/>
      <c r="IL948" s="44"/>
      <c r="IM948" s="44"/>
      <c r="IN948" s="44"/>
      <c r="IO948" s="44"/>
      <c r="IP948" s="44"/>
      <c r="IQ948" s="44"/>
      <c r="IR948" s="44"/>
      <c r="IS948" s="44"/>
      <c r="IT948" s="44"/>
      <c r="IU948" s="44"/>
      <c r="IV948" s="44"/>
      <c r="IW948" s="44"/>
      <c r="IX948" s="44"/>
      <c r="IY948" s="44"/>
      <c r="IZ948" s="44"/>
      <c r="JA948" s="44"/>
      <c r="JB948" s="44"/>
      <c r="JC948" s="44"/>
      <c r="JD948" s="44"/>
      <c r="JE948" s="44"/>
      <c r="JF948" s="44"/>
      <c r="JG948" s="44"/>
      <c r="JH948" s="44"/>
      <c r="JI948" s="44"/>
      <c r="JJ948" s="44"/>
      <c r="JK948" s="44"/>
      <c r="JL948" s="44"/>
      <c r="JM948" s="44"/>
      <c r="JN948" s="44"/>
      <c r="JO948" s="44"/>
      <c r="JP948" s="44"/>
      <c r="JQ948" s="44"/>
      <c r="JR948" s="44"/>
      <c r="JS948" s="44"/>
      <c r="JT948" s="44"/>
      <c r="JU948" s="44"/>
      <c r="JV948" s="44"/>
      <c r="JW948" s="44"/>
      <c r="JX948" s="44"/>
      <c r="JY948" s="44"/>
      <c r="JZ948" s="44"/>
      <c r="KA948" s="44"/>
      <c r="KB948" s="44"/>
      <c r="KC948" s="44"/>
    </row>
    <row r="949" spans="1:289" x14ac:dyDescent="0.2">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44"/>
      <c r="FG949" s="44"/>
      <c r="FH949" s="44"/>
      <c r="FI949" s="44"/>
      <c r="FJ949" s="44"/>
      <c r="FK949" s="44"/>
      <c r="FL949" s="44"/>
      <c r="FM949" s="44"/>
      <c r="FN949" s="44"/>
      <c r="FO949" s="44"/>
      <c r="FP949" s="44"/>
      <c r="FQ949" s="44"/>
      <c r="FR949" s="44"/>
      <c r="FS949" s="44"/>
      <c r="FT949" s="44"/>
      <c r="FU949" s="44"/>
      <c r="FV949" s="44"/>
      <c r="FW949" s="44"/>
      <c r="FX949" s="44"/>
      <c r="FY949" s="44"/>
      <c r="FZ949" s="44"/>
      <c r="GA949" s="44"/>
      <c r="GB949" s="44"/>
      <c r="GC949" s="44"/>
      <c r="GD949" s="44"/>
      <c r="GE949" s="44"/>
      <c r="GF949" s="44"/>
      <c r="GG949" s="44"/>
      <c r="GH949" s="44"/>
      <c r="GI949" s="44"/>
      <c r="GJ949" s="44"/>
      <c r="GK949" s="44"/>
      <c r="GL949" s="44"/>
      <c r="GM949" s="44"/>
      <c r="GN949" s="44"/>
      <c r="GO949" s="44"/>
      <c r="GP949" s="44"/>
      <c r="GQ949" s="44"/>
      <c r="GR949" s="44"/>
      <c r="GS949" s="44"/>
      <c r="GT949" s="44"/>
      <c r="GU949" s="44"/>
      <c r="GV949" s="44"/>
      <c r="GW949" s="44"/>
      <c r="GX949" s="44"/>
      <c r="GY949" s="44"/>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4"/>
      <c r="HZ949" s="44"/>
      <c r="IA949" s="44"/>
      <c r="IB949" s="44"/>
      <c r="IC949" s="44"/>
      <c r="ID949" s="44"/>
      <c r="IE949" s="44"/>
      <c r="IF949" s="44"/>
      <c r="IG949" s="44"/>
      <c r="IH949" s="44"/>
      <c r="II949" s="44"/>
      <c r="IJ949" s="44"/>
      <c r="IK949" s="44"/>
      <c r="IL949" s="44"/>
      <c r="IM949" s="44"/>
      <c r="IN949" s="44"/>
      <c r="IO949" s="44"/>
      <c r="IP949" s="44"/>
      <c r="IQ949" s="44"/>
      <c r="IR949" s="44"/>
      <c r="IS949" s="44"/>
      <c r="IT949" s="44"/>
      <c r="IU949" s="44"/>
      <c r="IV949" s="44"/>
      <c r="IW949" s="44"/>
      <c r="IX949" s="44"/>
      <c r="IY949" s="44"/>
      <c r="IZ949" s="44"/>
      <c r="JA949" s="44"/>
      <c r="JB949" s="44"/>
      <c r="JC949" s="44"/>
      <c r="JD949" s="44"/>
      <c r="JE949" s="44"/>
      <c r="JF949" s="44"/>
      <c r="JG949" s="44"/>
      <c r="JH949" s="44"/>
      <c r="JI949" s="44"/>
      <c r="JJ949" s="44"/>
      <c r="JK949" s="44"/>
      <c r="JL949" s="44"/>
      <c r="JM949" s="44"/>
      <c r="JN949" s="44"/>
      <c r="JO949" s="44"/>
      <c r="JP949" s="44"/>
      <c r="JQ949" s="44"/>
      <c r="JR949" s="44"/>
      <c r="JS949" s="44"/>
      <c r="JT949" s="44"/>
      <c r="JU949" s="44"/>
      <c r="JV949" s="44"/>
      <c r="JW949" s="44"/>
      <c r="JX949" s="44"/>
      <c r="JY949" s="44"/>
      <c r="JZ949" s="44"/>
      <c r="KA949" s="44"/>
      <c r="KB949" s="44"/>
      <c r="KC949" s="44"/>
    </row>
    <row r="950" spans="1:289" x14ac:dyDescent="0.2">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44"/>
      <c r="FG950" s="44"/>
      <c r="FH950" s="44"/>
      <c r="FI950" s="44"/>
      <c r="FJ950" s="44"/>
      <c r="FK950" s="44"/>
      <c r="FL950" s="44"/>
      <c r="FM950" s="44"/>
      <c r="FN950" s="44"/>
      <c r="FO950" s="44"/>
      <c r="FP950" s="44"/>
      <c r="FQ950" s="44"/>
      <c r="FR950" s="44"/>
      <c r="FS950" s="44"/>
      <c r="FT950" s="44"/>
      <c r="FU950" s="44"/>
      <c r="FV950" s="44"/>
      <c r="FW950" s="44"/>
      <c r="FX950" s="44"/>
      <c r="FY950" s="44"/>
      <c r="FZ950" s="44"/>
      <c r="GA950" s="44"/>
      <c r="GB950" s="44"/>
      <c r="GC950" s="44"/>
      <c r="GD950" s="44"/>
      <c r="GE950" s="44"/>
      <c r="GF950" s="44"/>
      <c r="GG950" s="44"/>
      <c r="GH950" s="44"/>
      <c r="GI950" s="44"/>
      <c r="GJ950" s="44"/>
      <c r="GK950" s="44"/>
      <c r="GL950" s="44"/>
      <c r="GM950" s="44"/>
      <c r="GN950" s="44"/>
      <c r="GO950" s="44"/>
      <c r="GP950" s="44"/>
      <c r="GQ950" s="44"/>
      <c r="GR950" s="44"/>
      <c r="GS950" s="44"/>
      <c r="GT950" s="44"/>
      <c r="GU950" s="44"/>
      <c r="GV950" s="44"/>
      <c r="GW950" s="44"/>
      <c r="GX950" s="44"/>
      <c r="GY950" s="44"/>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4"/>
      <c r="HZ950" s="44"/>
      <c r="IA950" s="44"/>
      <c r="IB950" s="44"/>
      <c r="IC950" s="44"/>
      <c r="ID950" s="44"/>
      <c r="IE950" s="44"/>
      <c r="IF950" s="44"/>
      <c r="IG950" s="44"/>
      <c r="IH950" s="44"/>
      <c r="II950" s="44"/>
      <c r="IJ950" s="44"/>
      <c r="IK950" s="44"/>
      <c r="IL950" s="44"/>
      <c r="IM950" s="44"/>
      <c r="IN950" s="44"/>
      <c r="IO950" s="44"/>
      <c r="IP950" s="44"/>
      <c r="IQ950" s="44"/>
      <c r="IR950" s="44"/>
      <c r="IS950" s="44"/>
      <c r="IT950" s="44"/>
      <c r="IU950" s="44"/>
      <c r="IV950" s="44"/>
      <c r="IW950" s="44"/>
      <c r="IX950" s="44"/>
      <c r="IY950" s="44"/>
      <c r="IZ950" s="44"/>
      <c r="JA950" s="44"/>
      <c r="JB950" s="44"/>
      <c r="JC950" s="44"/>
      <c r="JD950" s="44"/>
      <c r="JE950" s="44"/>
      <c r="JF950" s="44"/>
      <c r="JG950" s="44"/>
      <c r="JH950" s="44"/>
      <c r="JI950" s="44"/>
      <c r="JJ950" s="44"/>
      <c r="JK950" s="44"/>
      <c r="JL950" s="44"/>
      <c r="JM950" s="44"/>
      <c r="JN950" s="44"/>
      <c r="JO950" s="44"/>
      <c r="JP950" s="44"/>
      <c r="JQ950" s="44"/>
      <c r="JR950" s="44"/>
      <c r="JS950" s="44"/>
      <c r="JT950" s="44"/>
      <c r="JU950" s="44"/>
      <c r="JV950" s="44"/>
      <c r="JW950" s="44"/>
      <c r="JX950" s="44"/>
      <c r="JY950" s="44"/>
      <c r="JZ950" s="44"/>
      <c r="KA950" s="44"/>
      <c r="KB950" s="44"/>
      <c r="KC950" s="44"/>
    </row>
    <row r="951" spans="1:289" x14ac:dyDescent="0.2">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44"/>
      <c r="FG951" s="44"/>
      <c r="FH951" s="44"/>
      <c r="FI951" s="44"/>
      <c r="FJ951" s="44"/>
      <c r="FK951" s="44"/>
      <c r="FL951" s="44"/>
      <c r="FM951" s="44"/>
      <c r="FN951" s="44"/>
      <c r="FO951" s="44"/>
      <c r="FP951" s="44"/>
      <c r="FQ951" s="44"/>
      <c r="FR951" s="44"/>
      <c r="FS951" s="44"/>
      <c r="FT951" s="44"/>
      <c r="FU951" s="44"/>
      <c r="FV951" s="44"/>
      <c r="FW951" s="44"/>
      <c r="FX951" s="44"/>
      <c r="FY951" s="44"/>
      <c r="FZ951" s="44"/>
      <c r="GA951" s="44"/>
      <c r="GB951" s="44"/>
      <c r="GC951" s="44"/>
      <c r="GD951" s="44"/>
      <c r="GE951" s="44"/>
      <c r="GF951" s="44"/>
      <c r="GG951" s="44"/>
      <c r="GH951" s="44"/>
      <c r="GI951" s="44"/>
      <c r="GJ951" s="44"/>
      <c r="GK951" s="44"/>
      <c r="GL951" s="44"/>
      <c r="GM951" s="44"/>
      <c r="GN951" s="44"/>
      <c r="GO951" s="44"/>
      <c r="GP951" s="44"/>
      <c r="GQ951" s="44"/>
      <c r="GR951" s="44"/>
      <c r="GS951" s="44"/>
      <c r="GT951" s="44"/>
      <c r="GU951" s="44"/>
      <c r="GV951" s="44"/>
      <c r="GW951" s="44"/>
      <c r="GX951" s="44"/>
      <c r="GY951" s="44"/>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4"/>
      <c r="HZ951" s="44"/>
      <c r="IA951" s="44"/>
      <c r="IB951" s="44"/>
      <c r="IC951" s="44"/>
      <c r="ID951" s="44"/>
      <c r="IE951" s="44"/>
      <c r="IF951" s="44"/>
      <c r="IG951" s="44"/>
      <c r="IH951" s="44"/>
      <c r="II951" s="44"/>
      <c r="IJ951" s="44"/>
      <c r="IK951" s="44"/>
      <c r="IL951" s="44"/>
      <c r="IM951" s="44"/>
      <c r="IN951" s="44"/>
      <c r="IO951" s="44"/>
      <c r="IP951" s="44"/>
      <c r="IQ951" s="44"/>
      <c r="IR951" s="44"/>
      <c r="IS951" s="44"/>
      <c r="IT951" s="44"/>
      <c r="IU951" s="44"/>
      <c r="IV951" s="44"/>
      <c r="IW951" s="44"/>
      <c r="IX951" s="44"/>
      <c r="IY951" s="44"/>
      <c r="IZ951" s="44"/>
      <c r="JA951" s="44"/>
      <c r="JB951" s="44"/>
      <c r="JC951" s="44"/>
      <c r="JD951" s="44"/>
      <c r="JE951" s="44"/>
      <c r="JF951" s="44"/>
      <c r="JG951" s="44"/>
      <c r="JH951" s="44"/>
      <c r="JI951" s="44"/>
      <c r="JJ951" s="44"/>
      <c r="JK951" s="44"/>
      <c r="JL951" s="44"/>
      <c r="JM951" s="44"/>
      <c r="JN951" s="44"/>
      <c r="JO951" s="44"/>
      <c r="JP951" s="44"/>
      <c r="JQ951" s="44"/>
      <c r="JR951" s="44"/>
      <c r="JS951" s="44"/>
      <c r="JT951" s="44"/>
      <c r="JU951" s="44"/>
      <c r="JV951" s="44"/>
      <c r="JW951" s="44"/>
      <c r="JX951" s="44"/>
      <c r="JY951" s="44"/>
      <c r="JZ951" s="44"/>
      <c r="KA951" s="44"/>
      <c r="KB951" s="44"/>
      <c r="KC951" s="44"/>
    </row>
    <row r="952" spans="1:289" x14ac:dyDescent="0.2">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44"/>
      <c r="FG952" s="44"/>
      <c r="FH952" s="44"/>
      <c r="FI952" s="44"/>
      <c r="FJ952" s="44"/>
      <c r="FK952" s="44"/>
      <c r="FL952" s="44"/>
      <c r="FM952" s="44"/>
      <c r="FN952" s="44"/>
      <c r="FO952" s="44"/>
      <c r="FP952" s="44"/>
      <c r="FQ952" s="44"/>
      <c r="FR952" s="44"/>
      <c r="FS952" s="44"/>
      <c r="FT952" s="44"/>
      <c r="FU952" s="44"/>
      <c r="FV952" s="44"/>
      <c r="FW952" s="44"/>
      <c r="FX952" s="44"/>
      <c r="FY952" s="44"/>
      <c r="FZ952" s="44"/>
      <c r="GA952" s="44"/>
      <c r="GB952" s="44"/>
      <c r="GC952" s="44"/>
      <c r="GD952" s="44"/>
      <c r="GE952" s="44"/>
      <c r="GF952" s="44"/>
      <c r="GG952" s="44"/>
      <c r="GH952" s="44"/>
      <c r="GI952" s="44"/>
      <c r="GJ952" s="44"/>
      <c r="GK952" s="44"/>
      <c r="GL952" s="44"/>
      <c r="GM952" s="44"/>
      <c r="GN952" s="44"/>
      <c r="GO952" s="44"/>
      <c r="GP952" s="44"/>
      <c r="GQ952" s="44"/>
      <c r="GR952" s="44"/>
      <c r="GS952" s="44"/>
      <c r="GT952" s="44"/>
      <c r="GU952" s="44"/>
      <c r="GV952" s="44"/>
      <c r="GW952" s="44"/>
      <c r="GX952" s="44"/>
      <c r="GY952" s="44"/>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4"/>
      <c r="HZ952" s="44"/>
      <c r="IA952" s="44"/>
      <c r="IB952" s="44"/>
      <c r="IC952" s="44"/>
      <c r="ID952" s="44"/>
      <c r="IE952" s="44"/>
      <c r="IF952" s="44"/>
      <c r="IG952" s="44"/>
      <c r="IH952" s="44"/>
      <c r="II952" s="44"/>
      <c r="IJ952" s="44"/>
      <c r="IK952" s="44"/>
      <c r="IL952" s="44"/>
      <c r="IM952" s="44"/>
      <c r="IN952" s="44"/>
      <c r="IO952" s="44"/>
      <c r="IP952" s="44"/>
      <c r="IQ952" s="44"/>
      <c r="IR952" s="44"/>
      <c r="IS952" s="44"/>
      <c r="IT952" s="44"/>
      <c r="IU952" s="44"/>
      <c r="IV952" s="44"/>
      <c r="IW952" s="44"/>
      <c r="IX952" s="44"/>
      <c r="IY952" s="44"/>
      <c r="IZ952" s="44"/>
      <c r="JA952" s="44"/>
      <c r="JB952" s="44"/>
      <c r="JC952" s="44"/>
      <c r="JD952" s="44"/>
      <c r="JE952" s="44"/>
      <c r="JF952" s="44"/>
      <c r="JG952" s="44"/>
      <c r="JH952" s="44"/>
      <c r="JI952" s="44"/>
      <c r="JJ952" s="44"/>
      <c r="JK952" s="44"/>
      <c r="JL952" s="44"/>
      <c r="JM952" s="44"/>
      <c r="JN952" s="44"/>
      <c r="JO952" s="44"/>
      <c r="JP952" s="44"/>
      <c r="JQ952" s="44"/>
      <c r="JR952" s="44"/>
      <c r="JS952" s="44"/>
      <c r="JT952" s="44"/>
      <c r="JU952" s="44"/>
      <c r="JV952" s="44"/>
      <c r="JW952" s="44"/>
      <c r="JX952" s="44"/>
      <c r="JY952" s="44"/>
      <c r="JZ952" s="44"/>
      <c r="KA952" s="44"/>
      <c r="KB952" s="44"/>
      <c r="KC952" s="44"/>
    </row>
    <row r="953" spans="1:289" x14ac:dyDescent="0.2">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44"/>
      <c r="FG953" s="44"/>
      <c r="FH953" s="44"/>
      <c r="FI953" s="44"/>
      <c r="FJ953" s="44"/>
      <c r="FK953" s="44"/>
      <c r="FL953" s="44"/>
      <c r="FM953" s="44"/>
      <c r="FN953" s="44"/>
      <c r="FO953" s="44"/>
      <c r="FP953" s="44"/>
      <c r="FQ953" s="44"/>
      <c r="FR953" s="44"/>
      <c r="FS953" s="44"/>
      <c r="FT953" s="44"/>
      <c r="FU953" s="44"/>
      <c r="FV953" s="44"/>
      <c r="FW953" s="44"/>
      <c r="FX953" s="44"/>
      <c r="FY953" s="44"/>
      <c r="FZ953" s="44"/>
      <c r="GA953" s="44"/>
      <c r="GB953" s="44"/>
      <c r="GC953" s="44"/>
      <c r="GD953" s="44"/>
      <c r="GE953" s="44"/>
      <c r="GF953" s="44"/>
      <c r="GG953" s="44"/>
      <c r="GH953" s="44"/>
      <c r="GI953" s="44"/>
      <c r="GJ953" s="44"/>
      <c r="GK953" s="44"/>
      <c r="GL953" s="44"/>
      <c r="GM953" s="44"/>
      <c r="GN953" s="44"/>
      <c r="GO953" s="44"/>
      <c r="GP953" s="44"/>
      <c r="GQ953" s="44"/>
      <c r="GR953" s="44"/>
      <c r="GS953" s="44"/>
      <c r="GT953" s="44"/>
      <c r="GU953" s="44"/>
      <c r="GV953" s="44"/>
      <c r="GW953" s="44"/>
      <c r="GX953" s="44"/>
      <c r="GY953" s="44"/>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4"/>
      <c r="HZ953" s="44"/>
      <c r="IA953" s="44"/>
      <c r="IB953" s="44"/>
      <c r="IC953" s="44"/>
      <c r="ID953" s="44"/>
      <c r="IE953" s="44"/>
      <c r="IF953" s="44"/>
      <c r="IG953" s="44"/>
      <c r="IH953" s="44"/>
      <c r="II953" s="44"/>
      <c r="IJ953" s="44"/>
      <c r="IK953" s="44"/>
      <c r="IL953" s="44"/>
      <c r="IM953" s="44"/>
      <c r="IN953" s="44"/>
      <c r="IO953" s="44"/>
      <c r="IP953" s="44"/>
      <c r="IQ953" s="44"/>
      <c r="IR953" s="44"/>
      <c r="IS953" s="44"/>
      <c r="IT953" s="44"/>
      <c r="IU953" s="44"/>
      <c r="IV953" s="44"/>
      <c r="IW953" s="44"/>
      <c r="IX953" s="44"/>
      <c r="IY953" s="44"/>
      <c r="IZ953" s="44"/>
      <c r="JA953" s="44"/>
      <c r="JB953" s="44"/>
      <c r="JC953" s="44"/>
      <c r="JD953" s="44"/>
      <c r="JE953" s="44"/>
      <c r="JF953" s="44"/>
      <c r="JG953" s="44"/>
      <c r="JH953" s="44"/>
      <c r="JI953" s="44"/>
      <c r="JJ953" s="44"/>
      <c r="JK953" s="44"/>
      <c r="JL953" s="44"/>
      <c r="JM953" s="44"/>
      <c r="JN953" s="44"/>
      <c r="JO953" s="44"/>
      <c r="JP953" s="44"/>
      <c r="JQ953" s="44"/>
      <c r="JR953" s="44"/>
      <c r="JS953" s="44"/>
      <c r="JT953" s="44"/>
      <c r="JU953" s="44"/>
      <c r="JV953" s="44"/>
      <c r="JW953" s="44"/>
      <c r="JX953" s="44"/>
      <c r="JY953" s="44"/>
      <c r="JZ953" s="44"/>
      <c r="KA953" s="44"/>
      <c r="KB953" s="44"/>
      <c r="KC953" s="44"/>
    </row>
    <row r="954" spans="1:289" x14ac:dyDescent="0.2">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44"/>
      <c r="FG954" s="44"/>
      <c r="FH954" s="44"/>
      <c r="FI954" s="44"/>
      <c r="FJ954" s="44"/>
      <c r="FK954" s="44"/>
      <c r="FL954" s="44"/>
      <c r="FM954" s="44"/>
      <c r="FN954" s="44"/>
      <c r="FO954" s="44"/>
      <c r="FP954" s="44"/>
      <c r="FQ954" s="44"/>
      <c r="FR954" s="44"/>
      <c r="FS954" s="44"/>
      <c r="FT954" s="44"/>
      <c r="FU954" s="44"/>
      <c r="FV954" s="44"/>
      <c r="FW954" s="44"/>
      <c r="FX954" s="44"/>
      <c r="FY954" s="44"/>
      <c r="FZ954" s="44"/>
      <c r="GA954" s="44"/>
      <c r="GB954" s="44"/>
      <c r="GC954" s="44"/>
      <c r="GD954" s="44"/>
      <c r="GE954" s="44"/>
      <c r="GF954" s="44"/>
      <c r="GG954" s="44"/>
      <c r="GH954" s="44"/>
      <c r="GI954" s="44"/>
      <c r="GJ954" s="44"/>
      <c r="GK954" s="44"/>
      <c r="GL954" s="44"/>
      <c r="GM954" s="44"/>
      <c r="GN954" s="44"/>
      <c r="GO954" s="44"/>
      <c r="GP954" s="44"/>
      <c r="GQ954" s="44"/>
      <c r="GR954" s="44"/>
      <c r="GS954" s="44"/>
      <c r="GT954" s="44"/>
      <c r="GU954" s="44"/>
      <c r="GV954" s="44"/>
      <c r="GW954" s="44"/>
      <c r="GX954" s="44"/>
      <c r="GY954" s="44"/>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4"/>
      <c r="HZ954" s="44"/>
      <c r="IA954" s="44"/>
      <c r="IB954" s="44"/>
      <c r="IC954" s="44"/>
      <c r="ID954" s="44"/>
      <c r="IE954" s="44"/>
      <c r="IF954" s="44"/>
      <c r="IG954" s="44"/>
      <c r="IH954" s="44"/>
      <c r="II954" s="44"/>
      <c r="IJ954" s="44"/>
      <c r="IK954" s="44"/>
      <c r="IL954" s="44"/>
      <c r="IM954" s="44"/>
      <c r="IN954" s="44"/>
      <c r="IO954" s="44"/>
      <c r="IP954" s="44"/>
      <c r="IQ954" s="44"/>
      <c r="IR954" s="44"/>
      <c r="IS954" s="44"/>
      <c r="IT954" s="44"/>
      <c r="IU954" s="44"/>
      <c r="IV954" s="44"/>
      <c r="IW954" s="44"/>
      <c r="IX954" s="44"/>
      <c r="IY954" s="44"/>
      <c r="IZ954" s="44"/>
      <c r="JA954" s="44"/>
      <c r="JB954" s="44"/>
      <c r="JC954" s="44"/>
      <c r="JD954" s="44"/>
      <c r="JE954" s="44"/>
      <c r="JF954" s="44"/>
      <c r="JG954" s="44"/>
      <c r="JH954" s="44"/>
      <c r="JI954" s="44"/>
      <c r="JJ954" s="44"/>
      <c r="JK954" s="44"/>
      <c r="JL954" s="44"/>
      <c r="JM954" s="44"/>
      <c r="JN954" s="44"/>
      <c r="JO954" s="44"/>
      <c r="JP954" s="44"/>
      <c r="JQ954" s="44"/>
      <c r="JR954" s="44"/>
      <c r="JS954" s="44"/>
      <c r="JT954" s="44"/>
      <c r="JU954" s="44"/>
      <c r="JV954" s="44"/>
      <c r="JW954" s="44"/>
      <c r="JX954" s="44"/>
      <c r="JY954" s="44"/>
      <c r="JZ954" s="44"/>
      <c r="KA954" s="44"/>
      <c r="KB954" s="44"/>
      <c r="KC954" s="44"/>
    </row>
    <row r="955" spans="1:289" x14ac:dyDescent="0.2">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44"/>
      <c r="FG955" s="44"/>
      <c r="FH955" s="44"/>
      <c r="FI955" s="44"/>
      <c r="FJ955" s="44"/>
      <c r="FK955" s="44"/>
      <c r="FL955" s="44"/>
      <c r="FM955" s="44"/>
      <c r="FN955" s="44"/>
      <c r="FO955" s="44"/>
      <c r="FP955" s="44"/>
      <c r="FQ955" s="44"/>
      <c r="FR955" s="44"/>
      <c r="FS955" s="44"/>
      <c r="FT955" s="44"/>
      <c r="FU955" s="44"/>
      <c r="FV955" s="44"/>
      <c r="FW955" s="44"/>
      <c r="FX955" s="44"/>
      <c r="FY955" s="44"/>
      <c r="FZ955" s="44"/>
      <c r="GA955" s="44"/>
      <c r="GB955" s="44"/>
      <c r="GC955" s="44"/>
      <c r="GD955" s="44"/>
      <c r="GE955" s="44"/>
      <c r="GF955" s="44"/>
      <c r="GG955" s="44"/>
      <c r="GH955" s="44"/>
      <c r="GI955" s="44"/>
      <c r="GJ955" s="44"/>
      <c r="GK955" s="44"/>
      <c r="GL955" s="44"/>
      <c r="GM955" s="44"/>
      <c r="GN955" s="44"/>
      <c r="GO955" s="44"/>
      <c r="GP955" s="44"/>
      <c r="GQ955" s="44"/>
      <c r="GR955" s="44"/>
      <c r="GS955" s="44"/>
      <c r="GT955" s="44"/>
      <c r="GU955" s="44"/>
      <c r="GV955" s="44"/>
      <c r="GW955" s="44"/>
      <c r="GX955" s="44"/>
      <c r="GY955" s="44"/>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4"/>
      <c r="HZ955" s="44"/>
      <c r="IA955" s="44"/>
      <c r="IB955" s="44"/>
      <c r="IC955" s="44"/>
      <c r="ID955" s="44"/>
      <c r="IE955" s="44"/>
      <c r="IF955" s="44"/>
      <c r="IG955" s="44"/>
      <c r="IH955" s="44"/>
      <c r="II955" s="44"/>
      <c r="IJ955" s="44"/>
      <c r="IK955" s="44"/>
      <c r="IL955" s="44"/>
      <c r="IM955" s="44"/>
      <c r="IN955" s="44"/>
      <c r="IO955" s="44"/>
      <c r="IP955" s="44"/>
      <c r="IQ955" s="44"/>
      <c r="IR955" s="44"/>
      <c r="IS955" s="44"/>
      <c r="IT955" s="44"/>
      <c r="IU955" s="44"/>
      <c r="IV955" s="44"/>
      <c r="IW955" s="44"/>
      <c r="IX955" s="44"/>
      <c r="IY955" s="44"/>
      <c r="IZ955" s="44"/>
      <c r="JA955" s="44"/>
      <c r="JB955" s="44"/>
      <c r="JC955" s="44"/>
      <c r="JD955" s="44"/>
      <c r="JE955" s="44"/>
      <c r="JF955" s="44"/>
      <c r="JG955" s="44"/>
      <c r="JH955" s="44"/>
      <c r="JI955" s="44"/>
      <c r="JJ955" s="44"/>
      <c r="JK955" s="44"/>
      <c r="JL955" s="44"/>
      <c r="JM955" s="44"/>
      <c r="JN955" s="44"/>
      <c r="JO955" s="44"/>
      <c r="JP955" s="44"/>
      <c r="JQ955" s="44"/>
      <c r="JR955" s="44"/>
      <c r="JS955" s="44"/>
      <c r="JT955" s="44"/>
      <c r="JU955" s="44"/>
      <c r="JV955" s="44"/>
      <c r="JW955" s="44"/>
      <c r="JX955" s="44"/>
      <c r="JY955" s="44"/>
      <c r="JZ955" s="44"/>
      <c r="KA955" s="44"/>
      <c r="KB955" s="44"/>
      <c r="KC955" s="44"/>
    </row>
    <row r="956" spans="1:289" x14ac:dyDescent="0.2">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44"/>
      <c r="FG956" s="44"/>
      <c r="FH956" s="44"/>
      <c r="FI956" s="44"/>
      <c r="FJ956" s="44"/>
      <c r="FK956" s="44"/>
      <c r="FL956" s="44"/>
      <c r="FM956" s="44"/>
      <c r="FN956" s="44"/>
      <c r="FO956" s="44"/>
      <c r="FP956" s="44"/>
      <c r="FQ956" s="44"/>
      <c r="FR956" s="44"/>
      <c r="FS956" s="44"/>
      <c r="FT956" s="44"/>
      <c r="FU956" s="44"/>
      <c r="FV956" s="44"/>
      <c r="FW956" s="44"/>
      <c r="FX956" s="44"/>
      <c r="FY956" s="44"/>
      <c r="FZ956" s="44"/>
      <c r="GA956" s="44"/>
      <c r="GB956" s="44"/>
      <c r="GC956" s="44"/>
      <c r="GD956" s="44"/>
      <c r="GE956" s="44"/>
      <c r="GF956" s="44"/>
      <c r="GG956" s="44"/>
      <c r="GH956" s="44"/>
      <c r="GI956" s="44"/>
      <c r="GJ956" s="44"/>
      <c r="GK956" s="44"/>
      <c r="GL956" s="44"/>
      <c r="GM956" s="44"/>
      <c r="GN956" s="44"/>
      <c r="GO956" s="44"/>
      <c r="GP956" s="44"/>
      <c r="GQ956" s="44"/>
      <c r="GR956" s="44"/>
      <c r="GS956" s="44"/>
      <c r="GT956" s="44"/>
      <c r="GU956" s="44"/>
      <c r="GV956" s="44"/>
      <c r="GW956" s="44"/>
      <c r="GX956" s="44"/>
      <c r="GY956" s="44"/>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4"/>
      <c r="HZ956" s="44"/>
      <c r="IA956" s="44"/>
      <c r="IB956" s="44"/>
      <c r="IC956" s="44"/>
      <c r="ID956" s="44"/>
      <c r="IE956" s="44"/>
      <c r="IF956" s="44"/>
      <c r="IG956" s="44"/>
      <c r="IH956" s="44"/>
      <c r="II956" s="44"/>
      <c r="IJ956" s="44"/>
      <c r="IK956" s="44"/>
      <c r="IL956" s="44"/>
      <c r="IM956" s="44"/>
      <c r="IN956" s="44"/>
      <c r="IO956" s="44"/>
      <c r="IP956" s="44"/>
      <c r="IQ956" s="44"/>
      <c r="IR956" s="44"/>
      <c r="IS956" s="44"/>
      <c r="IT956" s="44"/>
      <c r="IU956" s="44"/>
      <c r="IV956" s="44"/>
      <c r="IW956" s="44"/>
      <c r="IX956" s="44"/>
      <c r="IY956" s="44"/>
      <c r="IZ956" s="44"/>
      <c r="JA956" s="44"/>
      <c r="JB956" s="44"/>
      <c r="JC956" s="44"/>
      <c r="JD956" s="44"/>
      <c r="JE956" s="44"/>
      <c r="JF956" s="44"/>
      <c r="JG956" s="44"/>
      <c r="JH956" s="44"/>
      <c r="JI956" s="44"/>
      <c r="JJ956" s="44"/>
      <c r="JK956" s="44"/>
      <c r="JL956" s="44"/>
      <c r="JM956" s="44"/>
      <c r="JN956" s="44"/>
      <c r="JO956" s="44"/>
      <c r="JP956" s="44"/>
      <c r="JQ956" s="44"/>
      <c r="JR956" s="44"/>
      <c r="JS956" s="44"/>
      <c r="JT956" s="44"/>
      <c r="JU956" s="44"/>
      <c r="JV956" s="44"/>
      <c r="JW956" s="44"/>
      <c r="JX956" s="44"/>
      <c r="JY956" s="44"/>
      <c r="JZ956" s="44"/>
      <c r="KA956" s="44"/>
      <c r="KB956" s="44"/>
      <c r="KC956" s="44"/>
    </row>
    <row r="957" spans="1:289" x14ac:dyDescent="0.2">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44"/>
      <c r="FG957" s="44"/>
      <c r="FH957" s="44"/>
      <c r="FI957" s="44"/>
      <c r="FJ957" s="44"/>
      <c r="FK957" s="44"/>
      <c r="FL957" s="44"/>
      <c r="FM957" s="44"/>
      <c r="FN957" s="44"/>
      <c r="FO957" s="44"/>
      <c r="FP957" s="44"/>
      <c r="FQ957" s="44"/>
      <c r="FR957" s="44"/>
      <c r="FS957" s="44"/>
      <c r="FT957" s="44"/>
      <c r="FU957" s="44"/>
      <c r="FV957" s="44"/>
      <c r="FW957" s="44"/>
      <c r="FX957" s="44"/>
      <c r="FY957" s="44"/>
      <c r="FZ957" s="44"/>
      <c r="GA957" s="44"/>
      <c r="GB957" s="44"/>
      <c r="GC957" s="44"/>
      <c r="GD957" s="44"/>
      <c r="GE957" s="44"/>
      <c r="GF957" s="44"/>
      <c r="GG957" s="44"/>
      <c r="GH957" s="44"/>
      <c r="GI957" s="44"/>
      <c r="GJ957" s="44"/>
      <c r="GK957" s="44"/>
      <c r="GL957" s="44"/>
      <c r="GM957" s="44"/>
      <c r="GN957" s="44"/>
      <c r="GO957" s="44"/>
      <c r="GP957" s="44"/>
      <c r="GQ957" s="44"/>
      <c r="GR957" s="44"/>
      <c r="GS957" s="44"/>
      <c r="GT957" s="44"/>
      <c r="GU957" s="44"/>
      <c r="GV957" s="44"/>
      <c r="GW957" s="44"/>
      <c r="GX957" s="44"/>
      <c r="GY957" s="44"/>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4"/>
      <c r="HZ957" s="44"/>
      <c r="IA957" s="44"/>
      <c r="IB957" s="44"/>
      <c r="IC957" s="44"/>
      <c r="ID957" s="44"/>
      <c r="IE957" s="44"/>
      <c r="IF957" s="44"/>
      <c r="IG957" s="44"/>
      <c r="IH957" s="44"/>
      <c r="II957" s="44"/>
      <c r="IJ957" s="44"/>
      <c r="IK957" s="44"/>
      <c r="IL957" s="44"/>
      <c r="IM957" s="44"/>
      <c r="IN957" s="44"/>
      <c r="IO957" s="44"/>
      <c r="IP957" s="44"/>
      <c r="IQ957" s="44"/>
      <c r="IR957" s="44"/>
      <c r="IS957" s="44"/>
      <c r="IT957" s="44"/>
      <c r="IU957" s="44"/>
      <c r="IV957" s="44"/>
      <c r="IW957" s="44"/>
      <c r="IX957" s="44"/>
      <c r="IY957" s="44"/>
      <c r="IZ957" s="44"/>
      <c r="JA957" s="44"/>
      <c r="JB957" s="44"/>
      <c r="JC957" s="44"/>
      <c r="JD957" s="44"/>
      <c r="JE957" s="44"/>
      <c r="JF957" s="44"/>
      <c r="JG957" s="44"/>
      <c r="JH957" s="44"/>
      <c r="JI957" s="44"/>
      <c r="JJ957" s="44"/>
      <c r="JK957" s="44"/>
      <c r="JL957" s="44"/>
      <c r="JM957" s="44"/>
      <c r="JN957" s="44"/>
      <c r="JO957" s="44"/>
      <c r="JP957" s="44"/>
      <c r="JQ957" s="44"/>
      <c r="JR957" s="44"/>
      <c r="JS957" s="44"/>
      <c r="JT957" s="44"/>
      <c r="JU957" s="44"/>
      <c r="JV957" s="44"/>
      <c r="JW957" s="44"/>
      <c r="JX957" s="44"/>
      <c r="JY957" s="44"/>
      <c r="JZ957" s="44"/>
      <c r="KA957" s="44"/>
      <c r="KB957" s="44"/>
      <c r="KC957" s="44"/>
    </row>
    <row r="958" spans="1:289" x14ac:dyDescent="0.2">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44"/>
      <c r="FG958" s="44"/>
      <c r="FH958" s="44"/>
      <c r="FI958" s="44"/>
      <c r="FJ958" s="44"/>
      <c r="FK958" s="44"/>
      <c r="FL958" s="44"/>
      <c r="FM958" s="44"/>
      <c r="FN958" s="44"/>
      <c r="FO958" s="44"/>
      <c r="FP958" s="44"/>
      <c r="FQ958" s="44"/>
      <c r="FR958" s="44"/>
      <c r="FS958" s="44"/>
      <c r="FT958" s="44"/>
      <c r="FU958" s="44"/>
      <c r="FV958" s="44"/>
      <c r="FW958" s="44"/>
      <c r="FX958" s="44"/>
      <c r="FY958" s="44"/>
      <c r="FZ958" s="44"/>
      <c r="GA958" s="44"/>
      <c r="GB958" s="44"/>
      <c r="GC958" s="44"/>
      <c r="GD958" s="44"/>
      <c r="GE958" s="44"/>
      <c r="GF958" s="44"/>
      <c r="GG958" s="44"/>
      <c r="GH958" s="44"/>
      <c r="GI958" s="44"/>
      <c r="GJ958" s="44"/>
      <c r="GK958" s="44"/>
      <c r="GL958" s="44"/>
      <c r="GM958" s="44"/>
      <c r="GN958" s="44"/>
      <c r="GO958" s="44"/>
      <c r="GP958" s="44"/>
      <c r="GQ958" s="44"/>
      <c r="GR958" s="44"/>
      <c r="GS958" s="44"/>
      <c r="GT958" s="44"/>
      <c r="GU958" s="44"/>
      <c r="GV958" s="44"/>
      <c r="GW958" s="44"/>
      <c r="GX958" s="44"/>
      <c r="GY958" s="44"/>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4"/>
      <c r="HZ958" s="44"/>
      <c r="IA958" s="44"/>
      <c r="IB958" s="44"/>
      <c r="IC958" s="44"/>
      <c r="ID958" s="44"/>
      <c r="IE958" s="44"/>
      <c r="IF958" s="44"/>
      <c r="IG958" s="44"/>
      <c r="IH958" s="44"/>
      <c r="II958" s="44"/>
      <c r="IJ958" s="44"/>
      <c r="IK958" s="44"/>
      <c r="IL958" s="44"/>
      <c r="IM958" s="44"/>
      <c r="IN958" s="44"/>
      <c r="IO958" s="44"/>
      <c r="IP958" s="44"/>
      <c r="IQ958" s="44"/>
      <c r="IR958" s="44"/>
      <c r="IS958" s="44"/>
      <c r="IT958" s="44"/>
      <c r="IU958" s="44"/>
      <c r="IV958" s="44"/>
      <c r="IW958" s="44"/>
      <c r="IX958" s="44"/>
      <c r="IY958" s="44"/>
      <c r="IZ958" s="44"/>
      <c r="JA958" s="44"/>
      <c r="JB958" s="44"/>
      <c r="JC958" s="44"/>
      <c r="JD958" s="44"/>
      <c r="JE958" s="44"/>
      <c r="JF958" s="44"/>
      <c r="JG958" s="44"/>
      <c r="JH958" s="44"/>
      <c r="JI958" s="44"/>
      <c r="JJ958" s="44"/>
      <c r="JK958" s="44"/>
      <c r="JL958" s="44"/>
      <c r="JM958" s="44"/>
      <c r="JN958" s="44"/>
      <c r="JO958" s="44"/>
      <c r="JP958" s="44"/>
      <c r="JQ958" s="44"/>
      <c r="JR958" s="44"/>
      <c r="JS958" s="44"/>
      <c r="JT958" s="44"/>
      <c r="JU958" s="44"/>
      <c r="JV958" s="44"/>
      <c r="JW958" s="44"/>
      <c r="JX958" s="44"/>
      <c r="JY958" s="44"/>
      <c r="JZ958" s="44"/>
      <c r="KA958" s="44"/>
      <c r="KB958" s="44"/>
      <c r="KC958" s="44"/>
    </row>
    <row r="959" spans="1:289" x14ac:dyDescent="0.2">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44"/>
      <c r="FG959" s="44"/>
      <c r="FH959" s="44"/>
      <c r="FI959" s="44"/>
      <c r="FJ959" s="44"/>
      <c r="FK959" s="44"/>
      <c r="FL959" s="44"/>
      <c r="FM959" s="44"/>
      <c r="FN959" s="44"/>
      <c r="FO959" s="44"/>
      <c r="FP959" s="44"/>
      <c r="FQ959" s="44"/>
      <c r="FR959" s="44"/>
      <c r="FS959" s="44"/>
      <c r="FT959" s="44"/>
      <c r="FU959" s="44"/>
      <c r="FV959" s="44"/>
      <c r="FW959" s="44"/>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4"/>
      <c r="HZ959" s="44"/>
      <c r="IA959" s="44"/>
      <c r="IB959" s="44"/>
      <c r="IC959" s="44"/>
      <c r="ID959" s="44"/>
      <c r="IE959" s="44"/>
      <c r="IF959" s="44"/>
      <c r="IG959" s="44"/>
      <c r="IH959" s="44"/>
      <c r="II959" s="44"/>
      <c r="IJ959" s="44"/>
      <c r="IK959" s="44"/>
      <c r="IL959" s="44"/>
      <c r="IM959" s="44"/>
      <c r="IN959" s="44"/>
      <c r="IO959" s="44"/>
      <c r="IP959" s="44"/>
      <c r="IQ959" s="44"/>
      <c r="IR959" s="44"/>
      <c r="IS959" s="44"/>
      <c r="IT959" s="44"/>
      <c r="IU959" s="44"/>
      <c r="IV959" s="44"/>
      <c r="IW959" s="44"/>
      <c r="IX959" s="44"/>
      <c r="IY959" s="44"/>
      <c r="IZ959" s="44"/>
      <c r="JA959" s="44"/>
      <c r="JB959" s="44"/>
      <c r="JC959" s="44"/>
      <c r="JD959" s="44"/>
      <c r="JE959" s="44"/>
      <c r="JF959" s="44"/>
      <c r="JG959" s="44"/>
      <c r="JH959" s="44"/>
      <c r="JI959" s="44"/>
      <c r="JJ959" s="44"/>
      <c r="JK959" s="44"/>
      <c r="JL959" s="44"/>
      <c r="JM959" s="44"/>
      <c r="JN959" s="44"/>
      <c r="JO959" s="44"/>
      <c r="JP959" s="44"/>
      <c r="JQ959" s="44"/>
      <c r="JR959" s="44"/>
      <c r="JS959" s="44"/>
      <c r="JT959" s="44"/>
      <c r="JU959" s="44"/>
      <c r="JV959" s="44"/>
      <c r="JW959" s="44"/>
      <c r="JX959" s="44"/>
      <c r="JY959" s="44"/>
      <c r="JZ959" s="44"/>
      <c r="KA959" s="44"/>
      <c r="KB959" s="44"/>
      <c r="KC959" s="44"/>
    </row>
    <row r="960" spans="1:289" x14ac:dyDescent="0.2">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44"/>
      <c r="FG960" s="44"/>
      <c r="FH960" s="44"/>
      <c r="FI960" s="44"/>
      <c r="FJ960" s="44"/>
      <c r="FK960" s="44"/>
      <c r="FL960" s="44"/>
      <c r="FM960" s="44"/>
      <c r="FN960" s="44"/>
      <c r="FO960" s="44"/>
      <c r="FP960" s="44"/>
      <c r="FQ960" s="44"/>
      <c r="FR960" s="44"/>
      <c r="FS960" s="44"/>
      <c r="FT960" s="44"/>
      <c r="FU960" s="44"/>
      <c r="FV960" s="44"/>
      <c r="FW960" s="44"/>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4"/>
      <c r="HZ960" s="44"/>
      <c r="IA960" s="44"/>
      <c r="IB960" s="44"/>
      <c r="IC960" s="44"/>
      <c r="ID960" s="44"/>
      <c r="IE960" s="44"/>
      <c r="IF960" s="44"/>
      <c r="IG960" s="44"/>
      <c r="IH960" s="44"/>
      <c r="II960" s="44"/>
      <c r="IJ960" s="44"/>
      <c r="IK960" s="44"/>
      <c r="IL960" s="44"/>
      <c r="IM960" s="44"/>
      <c r="IN960" s="44"/>
      <c r="IO960" s="44"/>
      <c r="IP960" s="44"/>
      <c r="IQ960" s="44"/>
      <c r="IR960" s="44"/>
      <c r="IS960" s="44"/>
      <c r="IT960" s="44"/>
      <c r="IU960" s="44"/>
      <c r="IV960" s="44"/>
      <c r="IW960" s="44"/>
      <c r="IX960" s="44"/>
      <c r="IY960" s="44"/>
      <c r="IZ960" s="44"/>
      <c r="JA960" s="44"/>
      <c r="JB960" s="44"/>
      <c r="JC960" s="44"/>
      <c r="JD960" s="44"/>
      <c r="JE960" s="44"/>
      <c r="JF960" s="44"/>
      <c r="JG960" s="44"/>
      <c r="JH960" s="44"/>
      <c r="JI960" s="44"/>
      <c r="JJ960" s="44"/>
      <c r="JK960" s="44"/>
      <c r="JL960" s="44"/>
      <c r="JM960" s="44"/>
      <c r="JN960" s="44"/>
      <c r="JO960" s="44"/>
      <c r="JP960" s="44"/>
      <c r="JQ960" s="44"/>
      <c r="JR960" s="44"/>
      <c r="JS960" s="44"/>
      <c r="JT960" s="44"/>
      <c r="JU960" s="44"/>
      <c r="JV960" s="44"/>
      <c r="JW960" s="44"/>
      <c r="JX960" s="44"/>
      <c r="JY960" s="44"/>
      <c r="JZ960" s="44"/>
      <c r="KA960" s="44"/>
      <c r="KB960" s="44"/>
      <c r="KC960" s="44"/>
    </row>
    <row r="961" spans="1:289" x14ac:dyDescent="0.2">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44"/>
      <c r="FG961" s="44"/>
      <c r="FH961" s="44"/>
      <c r="FI961" s="44"/>
      <c r="FJ961" s="44"/>
      <c r="FK961" s="44"/>
      <c r="FL961" s="44"/>
      <c r="FM961" s="44"/>
      <c r="FN961" s="44"/>
      <c r="FO961" s="44"/>
      <c r="FP961" s="44"/>
      <c r="FQ961" s="44"/>
      <c r="FR961" s="44"/>
      <c r="FS961" s="44"/>
      <c r="FT961" s="44"/>
      <c r="FU961" s="44"/>
      <c r="FV961" s="44"/>
      <c r="FW961" s="44"/>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4"/>
      <c r="HZ961" s="44"/>
      <c r="IA961" s="44"/>
      <c r="IB961" s="44"/>
      <c r="IC961" s="44"/>
      <c r="ID961" s="44"/>
      <c r="IE961" s="44"/>
      <c r="IF961" s="44"/>
      <c r="IG961" s="44"/>
      <c r="IH961" s="44"/>
      <c r="II961" s="44"/>
      <c r="IJ961" s="44"/>
      <c r="IK961" s="44"/>
      <c r="IL961" s="44"/>
      <c r="IM961" s="44"/>
      <c r="IN961" s="44"/>
      <c r="IO961" s="44"/>
      <c r="IP961" s="44"/>
      <c r="IQ961" s="44"/>
      <c r="IR961" s="44"/>
      <c r="IS961" s="44"/>
      <c r="IT961" s="44"/>
      <c r="IU961" s="44"/>
      <c r="IV961" s="44"/>
      <c r="IW961" s="44"/>
      <c r="IX961" s="44"/>
      <c r="IY961" s="44"/>
      <c r="IZ961" s="44"/>
      <c r="JA961" s="44"/>
      <c r="JB961" s="44"/>
      <c r="JC961" s="44"/>
      <c r="JD961" s="44"/>
      <c r="JE961" s="44"/>
      <c r="JF961" s="44"/>
      <c r="JG961" s="44"/>
      <c r="JH961" s="44"/>
      <c r="JI961" s="44"/>
      <c r="JJ961" s="44"/>
      <c r="JK961" s="44"/>
      <c r="JL961" s="44"/>
      <c r="JM961" s="44"/>
      <c r="JN961" s="44"/>
      <c r="JO961" s="44"/>
      <c r="JP961" s="44"/>
      <c r="JQ961" s="44"/>
      <c r="JR961" s="44"/>
      <c r="JS961" s="44"/>
      <c r="JT961" s="44"/>
      <c r="JU961" s="44"/>
      <c r="JV961" s="44"/>
      <c r="JW961" s="44"/>
      <c r="JX961" s="44"/>
      <c r="JY961" s="44"/>
      <c r="JZ961" s="44"/>
      <c r="KA961" s="44"/>
      <c r="KB961" s="44"/>
      <c r="KC961" s="44"/>
    </row>
    <row r="962" spans="1:289" x14ac:dyDescent="0.2">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44"/>
      <c r="FG962" s="44"/>
      <c r="FH962" s="44"/>
      <c r="FI962" s="44"/>
      <c r="FJ962" s="44"/>
      <c r="FK962" s="44"/>
      <c r="FL962" s="44"/>
      <c r="FM962" s="44"/>
      <c r="FN962" s="44"/>
      <c r="FO962" s="44"/>
      <c r="FP962" s="44"/>
      <c r="FQ962" s="44"/>
      <c r="FR962" s="44"/>
      <c r="FS962" s="44"/>
      <c r="FT962" s="44"/>
      <c r="FU962" s="44"/>
      <c r="FV962" s="44"/>
      <c r="FW962" s="44"/>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4"/>
      <c r="HZ962" s="44"/>
      <c r="IA962" s="44"/>
      <c r="IB962" s="44"/>
      <c r="IC962" s="44"/>
      <c r="ID962" s="44"/>
      <c r="IE962" s="44"/>
      <c r="IF962" s="44"/>
      <c r="IG962" s="44"/>
      <c r="IH962" s="44"/>
      <c r="II962" s="44"/>
      <c r="IJ962" s="44"/>
      <c r="IK962" s="44"/>
      <c r="IL962" s="44"/>
      <c r="IM962" s="44"/>
      <c r="IN962" s="44"/>
      <c r="IO962" s="44"/>
      <c r="IP962" s="44"/>
      <c r="IQ962" s="44"/>
      <c r="IR962" s="44"/>
      <c r="IS962" s="44"/>
      <c r="IT962" s="44"/>
      <c r="IU962" s="44"/>
      <c r="IV962" s="44"/>
      <c r="IW962" s="44"/>
      <c r="IX962" s="44"/>
      <c r="IY962" s="44"/>
      <c r="IZ962" s="44"/>
      <c r="JA962" s="44"/>
      <c r="JB962" s="44"/>
      <c r="JC962" s="44"/>
      <c r="JD962" s="44"/>
      <c r="JE962" s="44"/>
      <c r="JF962" s="44"/>
      <c r="JG962" s="44"/>
      <c r="JH962" s="44"/>
      <c r="JI962" s="44"/>
      <c r="JJ962" s="44"/>
      <c r="JK962" s="44"/>
      <c r="JL962" s="44"/>
      <c r="JM962" s="44"/>
      <c r="JN962" s="44"/>
      <c r="JO962" s="44"/>
      <c r="JP962" s="44"/>
      <c r="JQ962" s="44"/>
      <c r="JR962" s="44"/>
      <c r="JS962" s="44"/>
      <c r="JT962" s="44"/>
      <c r="JU962" s="44"/>
      <c r="JV962" s="44"/>
      <c r="JW962" s="44"/>
      <c r="JX962" s="44"/>
      <c r="JY962" s="44"/>
      <c r="JZ962" s="44"/>
      <c r="KA962" s="44"/>
      <c r="KB962" s="44"/>
      <c r="KC962" s="44"/>
    </row>
    <row r="963" spans="1:289" x14ac:dyDescent="0.2">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44"/>
      <c r="FG963" s="44"/>
      <c r="FH963" s="44"/>
      <c r="FI963" s="44"/>
      <c r="FJ963" s="44"/>
      <c r="FK963" s="44"/>
      <c r="FL963" s="44"/>
      <c r="FM963" s="44"/>
      <c r="FN963" s="44"/>
      <c r="FO963" s="44"/>
      <c r="FP963" s="44"/>
      <c r="FQ963" s="44"/>
      <c r="FR963" s="44"/>
      <c r="FS963" s="44"/>
      <c r="FT963" s="44"/>
      <c r="FU963" s="44"/>
      <c r="FV963" s="44"/>
      <c r="FW963" s="44"/>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4"/>
      <c r="HZ963" s="44"/>
      <c r="IA963" s="44"/>
      <c r="IB963" s="44"/>
      <c r="IC963" s="44"/>
      <c r="ID963" s="44"/>
      <c r="IE963" s="44"/>
      <c r="IF963" s="44"/>
      <c r="IG963" s="44"/>
      <c r="IH963" s="44"/>
      <c r="II963" s="44"/>
      <c r="IJ963" s="44"/>
      <c r="IK963" s="44"/>
      <c r="IL963" s="44"/>
      <c r="IM963" s="44"/>
      <c r="IN963" s="44"/>
      <c r="IO963" s="44"/>
      <c r="IP963" s="44"/>
      <c r="IQ963" s="44"/>
      <c r="IR963" s="44"/>
      <c r="IS963" s="44"/>
      <c r="IT963" s="44"/>
      <c r="IU963" s="44"/>
      <c r="IV963" s="44"/>
      <c r="IW963" s="44"/>
      <c r="IX963" s="44"/>
      <c r="IY963" s="44"/>
      <c r="IZ963" s="44"/>
      <c r="JA963" s="44"/>
      <c r="JB963" s="44"/>
      <c r="JC963" s="44"/>
      <c r="JD963" s="44"/>
      <c r="JE963" s="44"/>
      <c r="JF963" s="44"/>
      <c r="JG963" s="44"/>
      <c r="JH963" s="44"/>
      <c r="JI963" s="44"/>
      <c r="JJ963" s="44"/>
      <c r="JK963" s="44"/>
      <c r="JL963" s="44"/>
      <c r="JM963" s="44"/>
      <c r="JN963" s="44"/>
      <c r="JO963" s="44"/>
      <c r="JP963" s="44"/>
      <c r="JQ963" s="44"/>
      <c r="JR963" s="44"/>
      <c r="JS963" s="44"/>
      <c r="JT963" s="44"/>
      <c r="JU963" s="44"/>
      <c r="JV963" s="44"/>
      <c r="JW963" s="44"/>
      <c r="JX963" s="44"/>
      <c r="JY963" s="44"/>
      <c r="JZ963" s="44"/>
      <c r="KA963" s="44"/>
      <c r="KB963" s="44"/>
      <c r="KC963" s="44"/>
    </row>
    <row r="964" spans="1:289" x14ac:dyDescent="0.2">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44"/>
      <c r="FG964" s="44"/>
      <c r="FH964" s="44"/>
      <c r="FI964" s="44"/>
      <c r="FJ964" s="44"/>
      <c r="FK964" s="44"/>
      <c r="FL964" s="44"/>
      <c r="FM964" s="44"/>
      <c r="FN964" s="44"/>
      <c r="FO964" s="44"/>
      <c r="FP964" s="44"/>
      <c r="FQ964" s="44"/>
      <c r="FR964" s="44"/>
      <c r="FS964" s="44"/>
      <c r="FT964" s="44"/>
      <c r="FU964" s="44"/>
      <c r="FV964" s="44"/>
      <c r="FW964" s="44"/>
      <c r="FX964" s="44"/>
      <c r="FY964" s="44"/>
      <c r="FZ964" s="44"/>
      <c r="GA964" s="44"/>
      <c r="GB964" s="44"/>
      <c r="GC964" s="44"/>
      <c r="GD964" s="44"/>
      <c r="GE964" s="44"/>
      <c r="GF964" s="44"/>
      <c r="GG964" s="44"/>
      <c r="GH964" s="44"/>
      <c r="GI964" s="44"/>
      <c r="GJ964" s="44"/>
      <c r="GK964" s="44"/>
      <c r="GL964" s="44"/>
      <c r="GM964" s="44"/>
      <c r="GN964" s="44"/>
      <c r="GO964" s="44"/>
      <c r="GP964" s="44"/>
      <c r="GQ964" s="44"/>
      <c r="GR964" s="44"/>
      <c r="GS964" s="44"/>
      <c r="GT964" s="44"/>
      <c r="GU964" s="44"/>
      <c r="GV964" s="44"/>
      <c r="GW964" s="44"/>
      <c r="GX964" s="44"/>
      <c r="GY964" s="44"/>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4"/>
      <c r="HZ964" s="44"/>
      <c r="IA964" s="44"/>
      <c r="IB964" s="44"/>
      <c r="IC964" s="44"/>
      <c r="ID964" s="44"/>
      <c r="IE964" s="44"/>
      <c r="IF964" s="44"/>
      <c r="IG964" s="44"/>
      <c r="IH964" s="44"/>
      <c r="II964" s="44"/>
      <c r="IJ964" s="44"/>
      <c r="IK964" s="44"/>
      <c r="IL964" s="44"/>
      <c r="IM964" s="44"/>
      <c r="IN964" s="44"/>
      <c r="IO964" s="44"/>
      <c r="IP964" s="44"/>
      <c r="IQ964" s="44"/>
      <c r="IR964" s="44"/>
      <c r="IS964" s="44"/>
      <c r="IT964" s="44"/>
      <c r="IU964" s="44"/>
      <c r="IV964" s="44"/>
      <c r="IW964" s="44"/>
      <c r="IX964" s="44"/>
      <c r="IY964" s="44"/>
      <c r="IZ964" s="44"/>
      <c r="JA964" s="44"/>
      <c r="JB964" s="44"/>
      <c r="JC964" s="44"/>
      <c r="JD964" s="44"/>
      <c r="JE964" s="44"/>
      <c r="JF964" s="44"/>
      <c r="JG964" s="44"/>
      <c r="JH964" s="44"/>
      <c r="JI964" s="44"/>
      <c r="JJ964" s="44"/>
      <c r="JK964" s="44"/>
      <c r="JL964" s="44"/>
      <c r="JM964" s="44"/>
      <c r="JN964" s="44"/>
      <c r="JO964" s="44"/>
      <c r="JP964" s="44"/>
      <c r="JQ964" s="44"/>
      <c r="JR964" s="44"/>
      <c r="JS964" s="44"/>
      <c r="JT964" s="44"/>
      <c r="JU964" s="44"/>
      <c r="JV964" s="44"/>
      <c r="JW964" s="44"/>
      <c r="JX964" s="44"/>
      <c r="JY964" s="44"/>
      <c r="JZ964" s="44"/>
      <c r="KA964" s="44"/>
      <c r="KB964" s="44"/>
      <c r="KC964" s="44"/>
    </row>
    <row r="965" spans="1:289" x14ac:dyDescent="0.2">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44"/>
      <c r="FG965" s="44"/>
      <c r="FH965" s="44"/>
      <c r="FI965" s="44"/>
      <c r="FJ965" s="44"/>
      <c r="FK965" s="44"/>
      <c r="FL965" s="44"/>
      <c r="FM965" s="44"/>
      <c r="FN965" s="44"/>
      <c r="FO965" s="44"/>
      <c r="FP965" s="44"/>
      <c r="FQ965" s="44"/>
      <c r="FR965" s="44"/>
      <c r="FS965" s="44"/>
      <c r="FT965" s="44"/>
      <c r="FU965" s="44"/>
      <c r="FV965" s="44"/>
      <c r="FW965" s="44"/>
      <c r="FX965" s="44"/>
      <c r="FY965" s="44"/>
      <c r="FZ965" s="44"/>
      <c r="GA965" s="44"/>
      <c r="GB965" s="44"/>
      <c r="GC965" s="44"/>
      <c r="GD965" s="44"/>
      <c r="GE965" s="44"/>
      <c r="GF965" s="44"/>
      <c r="GG965" s="44"/>
      <c r="GH965" s="44"/>
      <c r="GI965" s="44"/>
      <c r="GJ965" s="44"/>
      <c r="GK965" s="44"/>
      <c r="GL965" s="44"/>
      <c r="GM965" s="44"/>
      <c r="GN965" s="44"/>
      <c r="GO965" s="44"/>
      <c r="GP965" s="44"/>
      <c r="GQ965" s="44"/>
      <c r="GR965" s="44"/>
      <c r="GS965" s="44"/>
      <c r="GT965" s="44"/>
      <c r="GU965" s="44"/>
      <c r="GV965" s="44"/>
      <c r="GW965" s="44"/>
      <c r="GX965" s="44"/>
      <c r="GY965" s="44"/>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4"/>
      <c r="HZ965" s="44"/>
      <c r="IA965" s="44"/>
      <c r="IB965" s="44"/>
      <c r="IC965" s="44"/>
      <c r="ID965" s="44"/>
      <c r="IE965" s="44"/>
      <c r="IF965" s="44"/>
      <c r="IG965" s="44"/>
      <c r="IH965" s="44"/>
      <c r="II965" s="44"/>
      <c r="IJ965" s="44"/>
      <c r="IK965" s="44"/>
      <c r="IL965" s="44"/>
      <c r="IM965" s="44"/>
      <c r="IN965" s="44"/>
      <c r="IO965" s="44"/>
      <c r="IP965" s="44"/>
      <c r="IQ965" s="44"/>
      <c r="IR965" s="44"/>
      <c r="IS965" s="44"/>
      <c r="IT965" s="44"/>
      <c r="IU965" s="44"/>
      <c r="IV965" s="44"/>
      <c r="IW965" s="44"/>
      <c r="IX965" s="44"/>
      <c r="IY965" s="44"/>
      <c r="IZ965" s="44"/>
      <c r="JA965" s="44"/>
      <c r="JB965" s="44"/>
      <c r="JC965" s="44"/>
      <c r="JD965" s="44"/>
      <c r="JE965" s="44"/>
      <c r="JF965" s="44"/>
      <c r="JG965" s="44"/>
      <c r="JH965" s="44"/>
      <c r="JI965" s="44"/>
      <c r="JJ965" s="44"/>
      <c r="JK965" s="44"/>
      <c r="JL965" s="44"/>
      <c r="JM965" s="44"/>
      <c r="JN965" s="44"/>
      <c r="JO965" s="44"/>
      <c r="JP965" s="44"/>
      <c r="JQ965" s="44"/>
      <c r="JR965" s="44"/>
      <c r="JS965" s="44"/>
      <c r="JT965" s="44"/>
      <c r="JU965" s="44"/>
      <c r="JV965" s="44"/>
      <c r="JW965" s="44"/>
      <c r="JX965" s="44"/>
      <c r="JY965" s="44"/>
      <c r="JZ965" s="44"/>
      <c r="KA965" s="44"/>
      <c r="KB965" s="44"/>
      <c r="KC965" s="44"/>
    </row>
    <row r="966" spans="1:289" x14ac:dyDescent="0.2">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44"/>
      <c r="FG966" s="44"/>
      <c r="FH966" s="44"/>
      <c r="FI966" s="44"/>
      <c r="FJ966" s="44"/>
      <c r="FK966" s="44"/>
      <c r="FL966" s="44"/>
      <c r="FM966" s="44"/>
      <c r="FN966" s="44"/>
      <c r="FO966" s="44"/>
      <c r="FP966" s="44"/>
      <c r="FQ966" s="44"/>
      <c r="FR966" s="44"/>
      <c r="FS966" s="44"/>
      <c r="FT966" s="44"/>
      <c r="FU966" s="44"/>
      <c r="FV966" s="44"/>
      <c r="FW966" s="44"/>
      <c r="FX966" s="44"/>
      <c r="FY966" s="44"/>
      <c r="FZ966" s="44"/>
      <c r="GA966" s="44"/>
      <c r="GB966" s="44"/>
      <c r="GC966" s="44"/>
      <c r="GD966" s="44"/>
      <c r="GE966" s="44"/>
      <c r="GF966" s="44"/>
      <c r="GG966" s="44"/>
      <c r="GH966" s="44"/>
      <c r="GI966" s="44"/>
      <c r="GJ966" s="44"/>
      <c r="GK966" s="44"/>
      <c r="GL966" s="44"/>
      <c r="GM966" s="44"/>
      <c r="GN966" s="44"/>
      <c r="GO966" s="44"/>
      <c r="GP966" s="44"/>
      <c r="GQ966" s="44"/>
      <c r="GR966" s="44"/>
      <c r="GS966" s="44"/>
      <c r="GT966" s="44"/>
      <c r="GU966" s="44"/>
      <c r="GV966" s="44"/>
      <c r="GW966" s="44"/>
      <c r="GX966" s="44"/>
      <c r="GY966" s="44"/>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4"/>
      <c r="HZ966" s="44"/>
      <c r="IA966" s="44"/>
      <c r="IB966" s="44"/>
      <c r="IC966" s="44"/>
      <c r="ID966" s="44"/>
      <c r="IE966" s="44"/>
      <c r="IF966" s="44"/>
      <c r="IG966" s="44"/>
      <c r="IH966" s="44"/>
      <c r="II966" s="44"/>
      <c r="IJ966" s="44"/>
      <c r="IK966" s="44"/>
      <c r="IL966" s="44"/>
      <c r="IM966" s="44"/>
      <c r="IN966" s="44"/>
      <c r="IO966" s="44"/>
      <c r="IP966" s="44"/>
      <c r="IQ966" s="44"/>
      <c r="IR966" s="44"/>
      <c r="IS966" s="44"/>
      <c r="IT966" s="44"/>
      <c r="IU966" s="44"/>
      <c r="IV966" s="44"/>
      <c r="IW966" s="44"/>
      <c r="IX966" s="44"/>
      <c r="IY966" s="44"/>
      <c r="IZ966" s="44"/>
      <c r="JA966" s="44"/>
      <c r="JB966" s="44"/>
      <c r="JC966" s="44"/>
      <c r="JD966" s="44"/>
      <c r="JE966" s="44"/>
      <c r="JF966" s="44"/>
      <c r="JG966" s="44"/>
      <c r="JH966" s="44"/>
      <c r="JI966" s="44"/>
      <c r="JJ966" s="44"/>
      <c r="JK966" s="44"/>
      <c r="JL966" s="44"/>
      <c r="JM966" s="44"/>
      <c r="JN966" s="44"/>
      <c r="JO966" s="44"/>
      <c r="JP966" s="44"/>
      <c r="JQ966" s="44"/>
      <c r="JR966" s="44"/>
      <c r="JS966" s="44"/>
      <c r="JT966" s="44"/>
      <c r="JU966" s="44"/>
      <c r="JV966" s="44"/>
      <c r="JW966" s="44"/>
      <c r="JX966" s="44"/>
      <c r="JY966" s="44"/>
      <c r="JZ966" s="44"/>
      <c r="KA966" s="44"/>
      <c r="KB966" s="44"/>
      <c r="KC966" s="44"/>
    </row>
    <row r="967" spans="1:289" x14ac:dyDescent="0.2">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44"/>
      <c r="FG967" s="44"/>
      <c r="FH967" s="44"/>
      <c r="FI967" s="44"/>
      <c r="FJ967" s="44"/>
      <c r="FK967" s="44"/>
      <c r="FL967" s="44"/>
      <c r="FM967" s="44"/>
      <c r="FN967" s="44"/>
      <c r="FO967" s="44"/>
      <c r="FP967" s="44"/>
      <c r="FQ967" s="44"/>
      <c r="FR967" s="44"/>
      <c r="FS967" s="44"/>
      <c r="FT967" s="44"/>
      <c r="FU967" s="44"/>
      <c r="FV967" s="44"/>
      <c r="FW967" s="44"/>
      <c r="FX967" s="44"/>
      <c r="FY967" s="44"/>
      <c r="FZ967" s="44"/>
      <c r="GA967" s="44"/>
      <c r="GB967" s="44"/>
      <c r="GC967" s="44"/>
      <c r="GD967" s="44"/>
      <c r="GE967" s="44"/>
      <c r="GF967" s="44"/>
      <c r="GG967" s="44"/>
      <c r="GH967" s="44"/>
      <c r="GI967" s="44"/>
      <c r="GJ967" s="44"/>
      <c r="GK967" s="44"/>
      <c r="GL967" s="44"/>
      <c r="GM967" s="44"/>
      <c r="GN967" s="44"/>
      <c r="GO967" s="44"/>
      <c r="GP967" s="44"/>
      <c r="GQ967" s="44"/>
      <c r="GR967" s="44"/>
      <c r="GS967" s="44"/>
      <c r="GT967" s="44"/>
      <c r="GU967" s="44"/>
      <c r="GV967" s="44"/>
      <c r="GW967" s="44"/>
      <c r="GX967" s="44"/>
      <c r="GY967" s="44"/>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4"/>
      <c r="HZ967" s="44"/>
      <c r="IA967" s="44"/>
      <c r="IB967" s="44"/>
      <c r="IC967" s="44"/>
      <c r="ID967" s="44"/>
      <c r="IE967" s="44"/>
      <c r="IF967" s="44"/>
      <c r="IG967" s="44"/>
      <c r="IH967" s="44"/>
      <c r="II967" s="44"/>
      <c r="IJ967" s="44"/>
      <c r="IK967" s="44"/>
      <c r="IL967" s="44"/>
      <c r="IM967" s="44"/>
      <c r="IN967" s="44"/>
      <c r="IO967" s="44"/>
      <c r="IP967" s="44"/>
      <c r="IQ967" s="44"/>
      <c r="IR967" s="44"/>
      <c r="IS967" s="44"/>
      <c r="IT967" s="44"/>
      <c r="IU967" s="44"/>
      <c r="IV967" s="44"/>
      <c r="IW967" s="44"/>
      <c r="IX967" s="44"/>
      <c r="IY967" s="44"/>
      <c r="IZ967" s="44"/>
      <c r="JA967" s="44"/>
      <c r="JB967" s="44"/>
      <c r="JC967" s="44"/>
      <c r="JD967" s="44"/>
      <c r="JE967" s="44"/>
      <c r="JF967" s="44"/>
      <c r="JG967" s="44"/>
      <c r="JH967" s="44"/>
      <c r="JI967" s="44"/>
      <c r="JJ967" s="44"/>
      <c r="JK967" s="44"/>
      <c r="JL967" s="44"/>
      <c r="JM967" s="44"/>
      <c r="JN967" s="44"/>
      <c r="JO967" s="44"/>
      <c r="JP967" s="44"/>
      <c r="JQ967" s="44"/>
      <c r="JR967" s="44"/>
      <c r="JS967" s="44"/>
      <c r="JT967" s="44"/>
      <c r="JU967" s="44"/>
      <c r="JV967" s="44"/>
      <c r="JW967" s="44"/>
      <c r="JX967" s="44"/>
      <c r="JY967" s="44"/>
      <c r="JZ967" s="44"/>
      <c r="KA967" s="44"/>
      <c r="KB967" s="44"/>
      <c r="KC967" s="44"/>
    </row>
    <row r="968" spans="1:289" x14ac:dyDescent="0.2">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44"/>
      <c r="FG968" s="44"/>
      <c r="FH968" s="44"/>
      <c r="FI968" s="44"/>
      <c r="FJ968" s="44"/>
      <c r="FK968" s="44"/>
      <c r="FL968" s="44"/>
      <c r="FM968" s="44"/>
      <c r="FN968" s="44"/>
      <c r="FO968" s="44"/>
      <c r="FP968" s="44"/>
      <c r="FQ968" s="44"/>
      <c r="FR968" s="44"/>
      <c r="FS968" s="44"/>
      <c r="FT968" s="44"/>
      <c r="FU968" s="44"/>
      <c r="FV968" s="44"/>
      <c r="FW968" s="44"/>
      <c r="FX968" s="44"/>
      <c r="FY968" s="44"/>
      <c r="FZ968" s="44"/>
      <c r="GA968" s="44"/>
      <c r="GB968" s="44"/>
      <c r="GC968" s="44"/>
      <c r="GD968" s="44"/>
      <c r="GE968" s="44"/>
      <c r="GF968" s="44"/>
      <c r="GG968" s="44"/>
      <c r="GH968" s="44"/>
      <c r="GI968" s="44"/>
      <c r="GJ968" s="44"/>
      <c r="GK968" s="44"/>
      <c r="GL968" s="44"/>
      <c r="GM968" s="44"/>
      <c r="GN968" s="44"/>
      <c r="GO968" s="44"/>
      <c r="GP968" s="44"/>
      <c r="GQ968" s="44"/>
      <c r="GR968" s="44"/>
      <c r="GS968" s="44"/>
      <c r="GT968" s="44"/>
      <c r="GU968" s="44"/>
      <c r="GV968" s="44"/>
      <c r="GW968" s="44"/>
      <c r="GX968" s="44"/>
      <c r="GY968" s="44"/>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4"/>
      <c r="HZ968" s="44"/>
      <c r="IA968" s="44"/>
      <c r="IB968" s="44"/>
      <c r="IC968" s="44"/>
      <c r="ID968" s="44"/>
      <c r="IE968" s="44"/>
      <c r="IF968" s="44"/>
      <c r="IG968" s="44"/>
      <c r="IH968" s="44"/>
      <c r="II968" s="44"/>
      <c r="IJ968" s="44"/>
      <c r="IK968" s="44"/>
      <c r="IL968" s="44"/>
      <c r="IM968" s="44"/>
      <c r="IN968" s="44"/>
      <c r="IO968" s="44"/>
      <c r="IP968" s="44"/>
      <c r="IQ968" s="44"/>
      <c r="IR968" s="44"/>
      <c r="IS968" s="44"/>
      <c r="IT968" s="44"/>
      <c r="IU968" s="44"/>
      <c r="IV968" s="44"/>
      <c r="IW968" s="44"/>
      <c r="IX968" s="44"/>
      <c r="IY968" s="44"/>
      <c r="IZ968" s="44"/>
      <c r="JA968" s="44"/>
      <c r="JB968" s="44"/>
      <c r="JC968" s="44"/>
      <c r="JD968" s="44"/>
      <c r="JE968" s="44"/>
      <c r="JF968" s="44"/>
      <c r="JG968" s="44"/>
      <c r="JH968" s="44"/>
      <c r="JI968" s="44"/>
      <c r="JJ968" s="44"/>
      <c r="JK968" s="44"/>
      <c r="JL968" s="44"/>
      <c r="JM968" s="44"/>
      <c r="JN968" s="44"/>
      <c r="JO968" s="44"/>
      <c r="JP968" s="44"/>
      <c r="JQ968" s="44"/>
      <c r="JR968" s="44"/>
      <c r="JS968" s="44"/>
      <c r="JT968" s="44"/>
      <c r="JU968" s="44"/>
      <c r="JV968" s="44"/>
      <c r="JW968" s="44"/>
      <c r="JX968" s="44"/>
      <c r="JY968" s="44"/>
      <c r="JZ968" s="44"/>
      <c r="KA968" s="44"/>
      <c r="KB968" s="44"/>
      <c r="KC968" s="44"/>
    </row>
    <row r="969" spans="1:289" x14ac:dyDescent="0.2">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44"/>
      <c r="FG969" s="44"/>
      <c r="FH969" s="44"/>
      <c r="FI969" s="44"/>
      <c r="FJ969" s="44"/>
      <c r="FK969" s="44"/>
      <c r="FL969" s="44"/>
      <c r="FM969" s="44"/>
      <c r="FN969" s="44"/>
      <c r="FO969" s="44"/>
      <c r="FP969" s="44"/>
      <c r="FQ969" s="44"/>
      <c r="FR969" s="44"/>
      <c r="FS969" s="44"/>
      <c r="FT969" s="44"/>
      <c r="FU969" s="44"/>
      <c r="FV969" s="44"/>
      <c r="FW969" s="44"/>
      <c r="FX969" s="44"/>
      <c r="FY969" s="44"/>
      <c r="FZ969" s="44"/>
      <c r="GA969" s="44"/>
      <c r="GB969" s="44"/>
      <c r="GC969" s="44"/>
      <c r="GD969" s="44"/>
      <c r="GE969" s="44"/>
      <c r="GF969" s="44"/>
      <c r="GG969" s="44"/>
      <c r="GH969" s="44"/>
      <c r="GI969" s="44"/>
      <c r="GJ969" s="44"/>
      <c r="GK969" s="44"/>
      <c r="GL969" s="44"/>
      <c r="GM969" s="44"/>
      <c r="GN969" s="44"/>
      <c r="GO969" s="44"/>
      <c r="GP969" s="44"/>
      <c r="GQ969" s="44"/>
      <c r="GR969" s="44"/>
      <c r="GS969" s="44"/>
      <c r="GT969" s="44"/>
      <c r="GU969" s="44"/>
      <c r="GV969" s="44"/>
      <c r="GW969" s="44"/>
      <c r="GX969" s="44"/>
      <c r="GY969" s="44"/>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4"/>
      <c r="HZ969" s="44"/>
      <c r="IA969" s="44"/>
      <c r="IB969" s="44"/>
      <c r="IC969" s="44"/>
      <c r="ID969" s="44"/>
      <c r="IE969" s="44"/>
      <c r="IF969" s="44"/>
      <c r="IG969" s="44"/>
      <c r="IH969" s="44"/>
      <c r="II969" s="44"/>
      <c r="IJ969" s="44"/>
      <c r="IK969" s="44"/>
      <c r="IL969" s="44"/>
      <c r="IM969" s="44"/>
      <c r="IN969" s="44"/>
      <c r="IO969" s="44"/>
      <c r="IP969" s="44"/>
      <c r="IQ969" s="44"/>
      <c r="IR969" s="44"/>
      <c r="IS969" s="44"/>
      <c r="IT969" s="44"/>
      <c r="IU969" s="44"/>
      <c r="IV969" s="44"/>
      <c r="IW969" s="44"/>
      <c r="IX969" s="44"/>
      <c r="IY969" s="44"/>
      <c r="IZ969" s="44"/>
      <c r="JA969" s="44"/>
      <c r="JB969" s="44"/>
      <c r="JC969" s="44"/>
      <c r="JD969" s="44"/>
      <c r="JE969" s="44"/>
      <c r="JF969" s="44"/>
      <c r="JG969" s="44"/>
      <c r="JH969" s="44"/>
      <c r="JI969" s="44"/>
      <c r="JJ969" s="44"/>
      <c r="JK969" s="44"/>
      <c r="JL969" s="44"/>
      <c r="JM969" s="44"/>
      <c r="JN969" s="44"/>
      <c r="JO969" s="44"/>
      <c r="JP969" s="44"/>
      <c r="JQ969" s="44"/>
      <c r="JR969" s="44"/>
      <c r="JS969" s="44"/>
      <c r="JT969" s="44"/>
      <c r="JU969" s="44"/>
      <c r="JV969" s="44"/>
      <c r="JW969" s="44"/>
      <c r="JX969" s="44"/>
      <c r="JY969" s="44"/>
      <c r="JZ969" s="44"/>
      <c r="KA969" s="44"/>
      <c r="KB969" s="44"/>
      <c r="KC969" s="44"/>
    </row>
    <row r="970" spans="1:289" x14ac:dyDescent="0.2">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44"/>
      <c r="FG970" s="44"/>
      <c r="FH970" s="44"/>
      <c r="FI970" s="44"/>
      <c r="FJ970" s="44"/>
      <c r="FK970" s="44"/>
      <c r="FL970" s="44"/>
      <c r="FM970" s="44"/>
      <c r="FN970" s="44"/>
      <c r="FO970" s="44"/>
      <c r="FP970" s="44"/>
      <c r="FQ970" s="44"/>
      <c r="FR970" s="44"/>
      <c r="FS970" s="44"/>
      <c r="FT970" s="44"/>
      <c r="FU970" s="44"/>
      <c r="FV970" s="44"/>
      <c r="FW970" s="44"/>
      <c r="FX970" s="44"/>
      <c r="FY970" s="44"/>
      <c r="FZ970" s="44"/>
      <c r="GA970" s="44"/>
      <c r="GB970" s="44"/>
      <c r="GC970" s="44"/>
      <c r="GD970" s="44"/>
      <c r="GE970" s="44"/>
      <c r="GF970" s="44"/>
      <c r="GG970" s="44"/>
      <c r="GH970" s="44"/>
      <c r="GI970" s="44"/>
      <c r="GJ970" s="44"/>
      <c r="GK970" s="44"/>
      <c r="GL970" s="44"/>
      <c r="GM970" s="44"/>
      <c r="GN970" s="44"/>
      <c r="GO970" s="44"/>
      <c r="GP970" s="44"/>
      <c r="GQ970" s="44"/>
      <c r="GR970" s="44"/>
      <c r="GS970" s="44"/>
      <c r="GT970" s="44"/>
      <c r="GU970" s="44"/>
      <c r="GV970" s="44"/>
      <c r="GW970" s="44"/>
      <c r="GX970" s="44"/>
      <c r="GY970" s="44"/>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4"/>
      <c r="HZ970" s="44"/>
      <c r="IA970" s="44"/>
      <c r="IB970" s="44"/>
      <c r="IC970" s="44"/>
      <c r="ID970" s="44"/>
      <c r="IE970" s="44"/>
      <c r="IF970" s="44"/>
      <c r="IG970" s="44"/>
      <c r="IH970" s="44"/>
      <c r="II970" s="44"/>
      <c r="IJ970" s="44"/>
      <c r="IK970" s="44"/>
      <c r="IL970" s="44"/>
      <c r="IM970" s="44"/>
      <c r="IN970" s="44"/>
      <c r="IO970" s="44"/>
      <c r="IP970" s="44"/>
      <c r="IQ970" s="44"/>
      <c r="IR970" s="44"/>
      <c r="IS970" s="44"/>
      <c r="IT970" s="44"/>
      <c r="IU970" s="44"/>
      <c r="IV970" s="44"/>
      <c r="IW970" s="44"/>
      <c r="IX970" s="44"/>
      <c r="IY970" s="44"/>
      <c r="IZ970" s="44"/>
      <c r="JA970" s="44"/>
      <c r="JB970" s="44"/>
      <c r="JC970" s="44"/>
      <c r="JD970" s="44"/>
      <c r="JE970" s="44"/>
      <c r="JF970" s="44"/>
      <c r="JG970" s="44"/>
      <c r="JH970" s="44"/>
      <c r="JI970" s="44"/>
      <c r="JJ970" s="44"/>
      <c r="JK970" s="44"/>
      <c r="JL970" s="44"/>
      <c r="JM970" s="44"/>
      <c r="JN970" s="44"/>
      <c r="JO970" s="44"/>
      <c r="JP970" s="44"/>
      <c r="JQ970" s="44"/>
      <c r="JR970" s="44"/>
      <c r="JS970" s="44"/>
      <c r="JT970" s="44"/>
      <c r="JU970" s="44"/>
      <c r="JV970" s="44"/>
      <c r="JW970" s="44"/>
      <c r="JX970" s="44"/>
      <c r="JY970" s="44"/>
      <c r="JZ970" s="44"/>
      <c r="KA970" s="44"/>
      <c r="KB970" s="44"/>
      <c r="KC970" s="44"/>
    </row>
    <row r="971" spans="1:289" x14ac:dyDescent="0.2">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44"/>
      <c r="FG971" s="44"/>
      <c r="FH971" s="44"/>
      <c r="FI971" s="44"/>
      <c r="FJ971" s="44"/>
      <c r="FK971" s="44"/>
      <c r="FL971" s="44"/>
      <c r="FM971" s="44"/>
      <c r="FN971" s="44"/>
      <c r="FO971" s="44"/>
      <c r="FP971" s="44"/>
      <c r="FQ971" s="44"/>
      <c r="FR971" s="44"/>
      <c r="FS971" s="44"/>
      <c r="FT971" s="44"/>
      <c r="FU971" s="44"/>
      <c r="FV971" s="44"/>
      <c r="FW971" s="44"/>
      <c r="FX971" s="44"/>
      <c r="FY971" s="44"/>
      <c r="FZ971" s="44"/>
      <c r="GA971" s="44"/>
      <c r="GB971" s="44"/>
      <c r="GC971" s="44"/>
      <c r="GD971" s="44"/>
      <c r="GE971" s="44"/>
      <c r="GF971" s="44"/>
      <c r="GG971" s="44"/>
      <c r="GH971" s="44"/>
      <c r="GI971" s="44"/>
      <c r="GJ971" s="44"/>
      <c r="GK971" s="44"/>
      <c r="GL971" s="44"/>
      <c r="GM971" s="44"/>
      <c r="GN971" s="44"/>
      <c r="GO971" s="44"/>
      <c r="GP971" s="44"/>
      <c r="GQ971" s="44"/>
      <c r="GR971" s="44"/>
      <c r="GS971" s="44"/>
      <c r="GT971" s="44"/>
      <c r="GU971" s="44"/>
      <c r="GV971" s="44"/>
      <c r="GW971" s="44"/>
      <c r="GX971" s="44"/>
      <c r="GY971" s="44"/>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4"/>
      <c r="HZ971" s="44"/>
      <c r="IA971" s="44"/>
      <c r="IB971" s="44"/>
      <c r="IC971" s="44"/>
      <c r="ID971" s="44"/>
      <c r="IE971" s="44"/>
      <c r="IF971" s="44"/>
      <c r="IG971" s="44"/>
      <c r="IH971" s="44"/>
      <c r="II971" s="44"/>
      <c r="IJ971" s="44"/>
      <c r="IK971" s="44"/>
      <c r="IL971" s="44"/>
      <c r="IM971" s="44"/>
      <c r="IN971" s="44"/>
      <c r="IO971" s="44"/>
      <c r="IP971" s="44"/>
      <c r="IQ971" s="44"/>
      <c r="IR971" s="44"/>
      <c r="IS971" s="44"/>
      <c r="IT971" s="44"/>
      <c r="IU971" s="44"/>
      <c r="IV971" s="44"/>
      <c r="IW971" s="44"/>
      <c r="IX971" s="44"/>
      <c r="IY971" s="44"/>
      <c r="IZ971" s="44"/>
      <c r="JA971" s="44"/>
      <c r="JB971" s="44"/>
      <c r="JC971" s="44"/>
      <c r="JD971" s="44"/>
      <c r="JE971" s="44"/>
      <c r="JF971" s="44"/>
      <c r="JG971" s="44"/>
      <c r="JH971" s="44"/>
      <c r="JI971" s="44"/>
      <c r="JJ971" s="44"/>
      <c r="JK971" s="44"/>
      <c r="JL971" s="44"/>
      <c r="JM971" s="44"/>
      <c r="JN971" s="44"/>
      <c r="JO971" s="44"/>
      <c r="JP971" s="44"/>
      <c r="JQ971" s="44"/>
      <c r="JR971" s="44"/>
      <c r="JS971" s="44"/>
      <c r="JT971" s="44"/>
      <c r="JU971" s="44"/>
      <c r="JV971" s="44"/>
      <c r="JW971" s="44"/>
      <c r="JX971" s="44"/>
      <c r="JY971" s="44"/>
      <c r="JZ971" s="44"/>
      <c r="KA971" s="44"/>
      <c r="KB971" s="44"/>
      <c r="KC971" s="44"/>
    </row>
    <row r="972" spans="1:289" x14ac:dyDescent="0.2">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44"/>
      <c r="FG972" s="44"/>
      <c r="FH972" s="44"/>
      <c r="FI972" s="44"/>
      <c r="FJ972" s="44"/>
      <c r="FK972" s="44"/>
      <c r="FL972" s="44"/>
      <c r="FM972" s="44"/>
      <c r="FN972" s="44"/>
      <c r="FO972" s="44"/>
      <c r="FP972" s="44"/>
      <c r="FQ972" s="44"/>
      <c r="FR972" s="44"/>
      <c r="FS972" s="44"/>
      <c r="FT972" s="44"/>
      <c r="FU972" s="44"/>
      <c r="FV972" s="44"/>
      <c r="FW972" s="44"/>
      <c r="FX972" s="44"/>
      <c r="FY972" s="44"/>
      <c r="FZ972" s="44"/>
      <c r="GA972" s="44"/>
      <c r="GB972" s="44"/>
      <c r="GC972" s="44"/>
      <c r="GD972" s="44"/>
      <c r="GE972" s="44"/>
      <c r="GF972" s="44"/>
      <c r="GG972" s="44"/>
      <c r="GH972" s="44"/>
      <c r="GI972" s="44"/>
      <c r="GJ972" s="44"/>
      <c r="GK972" s="44"/>
      <c r="GL972" s="44"/>
      <c r="GM972" s="44"/>
      <c r="GN972" s="44"/>
      <c r="GO972" s="44"/>
      <c r="GP972" s="44"/>
      <c r="GQ972" s="44"/>
      <c r="GR972" s="44"/>
      <c r="GS972" s="44"/>
      <c r="GT972" s="44"/>
      <c r="GU972" s="44"/>
      <c r="GV972" s="44"/>
      <c r="GW972" s="44"/>
      <c r="GX972" s="44"/>
      <c r="GY972" s="44"/>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4"/>
      <c r="HZ972" s="44"/>
      <c r="IA972" s="44"/>
      <c r="IB972" s="44"/>
      <c r="IC972" s="44"/>
      <c r="ID972" s="44"/>
      <c r="IE972" s="44"/>
      <c r="IF972" s="44"/>
      <c r="IG972" s="44"/>
      <c r="IH972" s="44"/>
      <c r="II972" s="44"/>
      <c r="IJ972" s="44"/>
      <c r="IK972" s="44"/>
      <c r="IL972" s="44"/>
      <c r="IM972" s="44"/>
      <c r="IN972" s="44"/>
      <c r="IO972" s="44"/>
      <c r="IP972" s="44"/>
      <c r="IQ972" s="44"/>
      <c r="IR972" s="44"/>
      <c r="IS972" s="44"/>
      <c r="IT972" s="44"/>
      <c r="IU972" s="44"/>
      <c r="IV972" s="44"/>
      <c r="IW972" s="44"/>
      <c r="IX972" s="44"/>
      <c r="IY972" s="44"/>
      <c r="IZ972" s="44"/>
      <c r="JA972" s="44"/>
      <c r="JB972" s="44"/>
      <c r="JC972" s="44"/>
      <c r="JD972" s="44"/>
      <c r="JE972" s="44"/>
      <c r="JF972" s="44"/>
      <c r="JG972" s="44"/>
      <c r="JH972" s="44"/>
      <c r="JI972" s="44"/>
      <c r="JJ972" s="44"/>
      <c r="JK972" s="44"/>
      <c r="JL972" s="44"/>
      <c r="JM972" s="44"/>
      <c r="JN972" s="44"/>
      <c r="JO972" s="44"/>
      <c r="JP972" s="44"/>
      <c r="JQ972" s="44"/>
      <c r="JR972" s="44"/>
      <c r="JS972" s="44"/>
      <c r="JT972" s="44"/>
      <c r="JU972" s="44"/>
      <c r="JV972" s="44"/>
      <c r="JW972" s="44"/>
      <c r="JX972" s="44"/>
      <c r="JY972" s="44"/>
      <c r="JZ972" s="44"/>
      <c r="KA972" s="44"/>
      <c r="KB972" s="44"/>
      <c r="KC972" s="44"/>
    </row>
    <row r="973" spans="1:289" x14ac:dyDescent="0.2">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44"/>
      <c r="FG973" s="44"/>
      <c r="FH973" s="44"/>
      <c r="FI973" s="44"/>
      <c r="FJ973" s="44"/>
      <c r="FK973" s="44"/>
      <c r="FL973" s="44"/>
      <c r="FM973" s="44"/>
      <c r="FN973" s="44"/>
      <c r="FO973" s="44"/>
      <c r="FP973" s="44"/>
      <c r="FQ973" s="44"/>
      <c r="FR973" s="44"/>
      <c r="FS973" s="44"/>
      <c r="FT973" s="44"/>
      <c r="FU973" s="44"/>
      <c r="FV973" s="44"/>
      <c r="FW973" s="44"/>
      <c r="FX973" s="44"/>
      <c r="FY973" s="44"/>
      <c r="FZ973" s="44"/>
      <c r="GA973" s="44"/>
      <c r="GB973" s="44"/>
      <c r="GC973" s="44"/>
      <c r="GD973" s="44"/>
      <c r="GE973" s="44"/>
      <c r="GF973" s="44"/>
      <c r="GG973" s="44"/>
      <c r="GH973" s="44"/>
      <c r="GI973" s="44"/>
      <c r="GJ973" s="44"/>
      <c r="GK973" s="44"/>
      <c r="GL973" s="44"/>
      <c r="GM973" s="44"/>
      <c r="GN973" s="44"/>
      <c r="GO973" s="44"/>
      <c r="GP973" s="44"/>
      <c r="GQ973" s="44"/>
      <c r="GR973" s="44"/>
      <c r="GS973" s="44"/>
      <c r="GT973" s="44"/>
      <c r="GU973" s="44"/>
      <c r="GV973" s="44"/>
      <c r="GW973" s="44"/>
      <c r="GX973" s="44"/>
      <c r="GY973" s="44"/>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4"/>
      <c r="HZ973" s="44"/>
      <c r="IA973" s="44"/>
      <c r="IB973" s="44"/>
      <c r="IC973" s="44"/>
      <c r="ID973" s="44"/>
      <c r="IE973" s="44"/>
      <c r="IF973" s="44"/>
      <c r="IG973" s="44"/>
      <c r="IH973" s="44"/>
      <c r="II973" s="44"/>
      <c r="IJ973" s="44"/>
      <c r="IK973" s="44"/>
      <c r="IL973" s="44"/>
      <c r="IM973" s="44"/>
      <c r="IN973" s="44"/>
      <c r="IO973" s="44"/>
      <c r="IP973" s="44"/>
      <c r="IQ973" s="44"/>
      <c r="IR973" s="44"/>
      <c r="IS973" s="44"/>
      <c r="IT973" s="44"/>
      <c r="IU973" s="44"/>
      <c r="IV973" s="44"/>
      <c r="IW973" s="44"/>
      <c r="IX973" s="44"/>
      <c r="IY973" s="44"/>
      <c r="IZ973" s="44"/>
      <c r="JA973" s="44"/>
      <c r="JB973" s="44"/>
      <c r="JC973" s="44"/>
      <c r="JD973" s="44"/>
      <c r="JE973" s="44"/>
      <c r="JF973" s="44"/>
      <c r="JG973" s="44"/>
      <c r="JH973" s="44"/>
      <c r="JI973" s="44"/>
      <c r="JJ973" s="44"/>
      <c r="JK973" s="44"/>
      <c r="JL973" s="44"/>
      <c r="JM973" s="44"/>
      <c r="JN973" s="44"/>
      <c r="JO973" s="44"/>
      <c r="JP973" s="44"/>
      <c r="JQ973" s="44"/>
      <c r="JR973" s="44"/>
      <c r="JS973" s="44"/>
      <c r="JT973" s="44"/>
      <c r="JU973" s="44"/>
      <c r="JV973" s="44"/>
      <c r="JW973" s="44"/>
      <c r="JX973" s="44"/>
      <c r="JY973" s="44"/>
      <c r="JZ973" s="44"/>
      <c r="KA973" s="44"/>
      <c r="KB973" s="44"/>
      <c r="KC973" s="44"/>
    </row>
    <row r="974" spans="1:289" x14ac:dyDescent="0.2">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44"/>
      <c r="FG974" s="44"/>
      <c r="FH974" s="44"/>
      <c r="FI974" s="44"/>
      <c r="FJ974" s="44"/>
      <c r="FK974" s="44"/>
      <c r="FL974" s="44"/>
      <c r="FM974" s="44"/>
      <c r="FN974" s="44"/>
      <c r="FO974" s="44"/>
      <c r="FP974" s="44"/>
      <c r="FQ974" s="44"/>
      <c r="FR974" s="44"/>
      <c r="FS974" s="44"/>
      <c r="FT974" s="44"/>
      <c r="FU974" s="44"/>
      <c r="FV974" s="44"/>
      <c r="FW974" s="44"/>
      <c r="FX974" s="44"/>
      <c r="FY974" s="44"/>
      <c r="FZ974" s="44"/>
      <c r="GA974" s="44"/>
      <c r="GB974" s="44"/>
      <c r="GC974" s="44"/>
      <c r="GD974" s="44"/>
      <c r="GE974" s="44"/>
      <c r="GF974" s="44"/>
      <c r="GG974" s="44"/>
      <c r="GH974" s="44"/>
      <c r="GI974" s="44"/>
      <c r="GJ974" s="44"/>
      <c r="GK974" s="44"/>
      <c r="GL974" s="44"/>
      <c r="GM974" s="44"/>
      <c r="GN974" s="44"/>
      <c r="GO974" s="44"/>
      <c r="GP974" s="44"/>
      <c r="GQ974" s="44"/>
      <c r="GR974" s="44"/>
      <c r="GS974" s="44"/>
      <c r="GT974" s="44"/>
      <c r="GU974" s="44"/>
      <c r="GV974" s="44"/>
      <c r="GW974" s="44"/>
      <c r="GX974" s="44"/>
      <c r="GY974" s="44"/>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4"/>
      <c r="HZ974" s="44"/>
      <c r="IA974" s="44"/>
      <c r="IB974" s="44"/>
      <c r="IC974" s="44"/>
      <c r="ID974" s="44"/>
      <c r="IE974" s="44"/>
      <c r="IF974" s="44"/>
      <c r="IG974" s="44"/>
      <c r="IH974" s="44"/>
      <c r="II974" s="44"/>
      <c r="IJ974" s="44"/>
      <c r="IK974" s="44"/>
      <c r="IL974" s="44"/>
      <c r="IM974" s="44"/>
      <c r="IN974" s="44"/>
      <c r="IO974" s="44"/>
      <c r="IP974" s="44"/>
      <c r="IQ974" s="44"/>
      <c r="IR974" s="44"/>
      <c r="IS974" s="44"/>
      <c r="IT974" s="44"/>
      <c r="IU974" s="44"/>
      <c r="IV974" s="44"/>
      <c r="IW974" s="44"/>
      <c r="IX974" s="44"/>
      <c r="IY974" s="44"/>
      <c r="IZ974" s="44"/>
      <c r="JA974" s="44"/>
      <c r="JB974" s="44"/>
      <c r="JC974" s="44"/>
      <c r="JD974" s="44"/>
      <c r="JE974" s="44"/>
      <c r="JF974" s="44"/>
      <c r="JG974" s="44"/>
      <c r="JH974" s="44"/>
      <c r="JI974" s="44"/>
      <c r="JJ974" s="44"/>
      <c r="JK974" s="44"/>
      <c r="JL974" s="44"/>
      <c r="JM974" s="44"/>
      <c r="JN974" s="44"/>
      <c r="JO974" s="44"/>
      <c r="JP974" s="44"/>
      <c r="JQ974" s="44"/>
      <c r="JR974" s="44"/>
      <c r="JS974" s="44"/>
      <c r="JT974" s="44"/>
      <c r="JU974" s="44"/>
      <c r="JV974" s="44"/>
      <c r="JW974" s="44"/>
      <c r="JX974" s="44"/>
      <c r="JY974" s="44"/>
      <c r="JZ974" s="44"/>
      <c r="KA974" s="44"/>
      <c r="KB974" s="44"/>
      <c r="KC974" s="44"/>
    </row>
    <row r="975" spans="1:289" x14ac:dyDescent="0.2">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44"/>
      <c r="FG975" s="44"/>
      <c r="FH975" s="44"/>
      <c r="FI975" s="44"/>
      <c r="FJ975" s="44"/>
      <c r="FK975" s="44"/>
      <c r="FL975" s="44"/>
      <c r="FM975" s="44"/>
      <c r="FN975" s="44"/>
      <c r="FO975" s="44"/>
      <c r="FP975" s="44"/>
      <c r="FQ975" s="44"/>
      <c r="FR975" s="44"/>
      <c r="FS975" s="44"/>
      <c r="FT975" s="44"/>
      <c r="FU975" s="44"/>
      <c r="FV975" s="44"/>
      <c r="FW975" s="44"/>
      <c r="FX975" s="44"/>
      <c r="FY975" s="44"/>
      <c r="FZ975" s="44"/>
      <c r="GA975" s="44"/>
      <c r="GB975" s="44"/>
      <c r="GC975" s="44"/>
      <c r="GD975" s="44"/>
      <c r="GE975" s="44"/>
      <c r="GF975" s="44"/>
      <c r="GG975" s="44"/>
      <c r="GH975" s="44"/>
      <c r="GI975" s="44"/>
      <c r="GJ975" s="44"/>
      <c r="GK975" s="44"/>
      <c r="GL975" s="44"/>
      <c r="GM975" s="44"/>
      <c r="GN975" s="44"/>
      <c r="GO975" s="44"/>
      <c r="GP975" s="44"/>
      <c r="GQ975" s="44"/>
      <c r="GR975" s="44"/>
      <c r="GS975" s="44"/>
      <c r="GT975" s="44"/>
      <c r="GU975" s="44"/>
      <c r="GV975" s="44"/>
      <c r="GW975" s="44"/>
      <c r="GX975" s="44"/>
      <c r="GY975" s="44"/>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4"/>
      <c r="HZ975" s="44"/>
      <c r="IA975" s="44"/>
      <c r="IB975" s="44"/>
      <c r="IC975" s="44"/>
      <c r="ID975" s="44"/>
      <c r="IE975" s="44"/>
      <c r="IF975" s="44"/>
      <c r="IG975" s="44"/>
      <c r="IH975" s="44"/>
      <c r="II975" s="44"/>
      <c r="IJ975" s="44"/>
      <c r="IK975" s="44"/>
      <c r="IL975" s="44"/>
      <c r="IM975" s="44"/>
      <c r="IN975" s="44"/>
      <c r="IO975" s="44"/>
      <c r="IP975" s="44"/>
      <c r="IQ975" s="44"/>
      <c r="IR975" s="44"/>
      <c r="IS975" s="44"/>
      <c r="IT975" s="44"/>
      <c r="IU975" s="44"/>
      <c r="IV975" s="44"/>
      <c r="IW975" s="44"/>
      <c r="IX975" s="44"/>
      <c r="IY975" s="44"/>
      <c r="IZ975" s="44"/>
      <c r="JA975" s="44"/>
      <c r="JB975" s="44"/>
      <c r="JC975" s="44"/>
      <c r="JD975" s="44"/>
      <c r="JE975" s="44"/>
      <c r="JF975" s="44"/>
      <c r="JG975" s="44"/>
      <c r="JH975" s="44"/>
      <c r="JI975" s="44"/>
      <c r="JJ975" s="44"/>
      <c r="JK975" s="44"/>
      <c r="JL975" s="44"/>
      <c r="JM975" s="44"/>
      <c r="JN975" s="44"/>
      <c r="JO975" s="44"/>
      <c r="JP975" s="44"/>
      <c r="JQ975" s="44"/>
      <c r="JR975" s="44"/>
      <c r="JS975" s="44"/>
      <c r="JT975" s="44"/>
      <c r="JU975" s="44"/>
      <c r="JV975" s="44"/>
      <c r="JW975" s="44"/>
      <c r="JX975" s="44"/>
      <c r="JY975" s="44"/>
      <c r="JZ975" s="44"/>
      <c r="KA975" s="44"/>
      <c r="KB975" s="44"/>
      <c r="KC975" s="44"/>
    </row>
    <row r="976" spans="1:289" x14ac:dyDescent="0.2">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44"/>
      <c r="FG976" s="44"/>
      <c r="FH976" s="44"/>
      <c r="FI976" s="44"/>
      <c r="FJ976" s="44"/>
      <c r="FK976" s="44"/>
      <c r="FL976" s="44"/>
      <c r="FM976" s="44"/>
      <c r="FN976" s="44"/>
      <c r="FO976" s="44"/>
      <c r="FP976" s="44"/>
      <c r="FQ976" s="44"/>
      <c r="FR976" s="44"/>
      <c r="FS976" s="44"/>
      <c r="FT976" s="44"/>
      <c r="FU976" s="44"/>
      <c r="FV976" s="44"/>
      <c r="FW976" s="44"/>
      <c r="FX976" s="44"/>
      <c r="FY976" s="44"/>
      <c r="FZ976" s="44"/>
      <c r="GA976" s="44"/>
      <c r="GB976" s="44"/>
      <c r="GC976" s="44"/>
      <c r="GD976" s="44"/>
      <c r="GE976" s="44"/>
      <c r="GF976" s="44"/>
      <c r="GG976" s="44"/>
      <c r="GH976" s="44"/>
      <c r="GI976" s="44"/>
      <c r="GJ976" s="44"/>
      <c r="GK976" s="44"/>
      <c r="GL976" s="44"/>
      <c r="GM976" s="44"/>
      <c r="GN976" s="44"/>
      <c r="GO976" s="44"/>
      <c r="GP976" s="44"/>
      <c r="GQ976" s="44"/>
      <c r="GR976" s="44"/>
      <c r="GS976" s="44"/>
      <c r="GT976" s="44"/>
      <c r="GU976" s="44"/>
      <c r="GV976" s="44"/>
      <c r="GW976" s="44"/>
      <c r="GX976" s="44"/>
      <c r="GY976" s="44"/>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4"/>
      <c r="HZ976" s="44"/>
      <c r="IA976" s="44"/>
      <c r="IB976" s="44"/>
      <c r="IC976" s="44"/>
      <c r="ID976" s="44"/>
      <c r="IE976" s="44"/>
      <c r="IF976" s="44"/>
      <c r="IG976" s="44"/>
      <c r="IH976" s="44"/>
      <c r="II976" s="44"/>
      <c r="IJ976" s="44"/>
      <c r="IK976" s="44"/>
      <c r="IL976" s="44"/>
      <c r="IM976" s="44"/>
      <c r="IN976" s="44"/>
      <c r="IO976" s="44"/>
      <c r="IP976" s="44"/>
      <c r="IQ976" s="44"/>
      <c r="IR976" s="44"/>
      <c r="IS976" s="44"/>
      <c r="IT976" s="44"/>
      <c r="IU976" s="44"/>
      <c r="IV976" s="44"/>
      <c r="IW976" s="44"/>
      <c r="IX976" s="44"/>
      <c r="IY976" s="44"/>
      <c r="IZ976" s="44"/>
      <c r="JA976" s="44"/>
      <c r="JB976" s="44"/>
      <c r="JC976" s="44"/>
      <c r="JD976" s="44"/>
      <c r="JE976" s="44"/>
      <c r="JF976" s="44"/>
      <c r="JG976" s="44"/>
      <c r="JH976" s="44"/>
      <c r="JI976" s="44"/>
      <c r="JJ976" s="44"/>
      <c r="JK976" s="44"/>
      <c r="JL976" s="44"/>
      <c r="JM976" s="44"/>
      <c r="JN976" s="44"/>
      <c r="JO976" s="44"/>
      <c r="JP976" s="44"/>
      <c r="JQ976" s="44"/>
      <c r="JR976" s="44"/>
      <c r="JS976" s="44"/>
      <c r="JT976" s="44"/>
      <c r="JU976" s="44"/>
      <c r="JV976" s="44"/>
      <c r="JW976" s="44"/>
      <c r="JX976" s="44"/>
      <c r="JY976" s="44"/>
      <c r="JZ976" s="44"/>
      <c r="KA976" s="44"/>
      <c r="KB976" s="44"/>
      <c r="KC976" s="44"/>
    </row>
    <row r="977" spans="1:289" x14ac:dyDescent="0.2">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44"/>
      <c r="FG977" s="44"/>
      <c r="FH977" s="44"/>
      <c r="FI977" s="44"/>
      <c r="FJ977" s="44"/>
      <c r="FK977" s="44"/>
      <c r="FL977" s="44"/>
      <c r="FM977" s="44"/>
      <c r="FN977" s="44"/>
      <c r="FO977" s="44"/>
      <c r="FP977" s="44"/>
      <c r="FQ977" s="44"/>
      <c r="FR977" s="44"/>
      <c r="FS977" s="44"/>
      <c r="FT977" s="44"/>
      <c r="FU977" s="44"/>
      <c r="FV977" s="44"/>
      <c r="FW977" s="44"/>
      <c r="FX977" s="44"/>
      <c r="FY977" s="44"/>
      <c r="FZ977" s="44"/>
      <c r="GA977" s="44"/>
      <c r="GB977" s="44"/>
      <c r="GC977" s="44"/>
      <c r="GD977" s="44"/>
      <c r="GE977" s="44"/>
      <c r="GF977" s="44"/>
      <c r="GG977" s="44"/>
      <c r="GH977" s="44"/>
      <c r="GI977" s="44"/>
      <c r="GJ977" s="44"/>
      <c r="GK977" s="44"/>
      <c r="GL977" s="44"/>
      <c r="GM977" s="44"/>
      <c r="GN977" s="44"/>
      <c r="GO977" s="44"/>
      <c r="GP977" s="44"/>
      <c r="GQ977" s="44"/>
      <c r="GR977" s="44"/>
      <c r="GS977" s="44"/>
      <c r="GT977" s="44"/>
      <c r="GU977" s="44"/>
      <c r="GV977" s="44"/>
      <c r="GW977" s="44"/>
      <c r="GX977" s="44"/>
      <c r="GY977" s="44"/>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4"/>
      <c r="HZ977" s="44"/>
      <c r="IA977" s="44"/>
      <c r="IB977" s="44"/>
      <c r="IC977" s="44"/>
      <c r="ID977" s="44"/>
      <c r="IE977" s="44"/>
      <c r="IF977" s="44"/>
      <c r="IG977" s="44"/>
      <c r="IH977" s="44"/>
      <c r="II977" s="44"/>
      <c r="IJ977" s="44"/>
      <c r="IK977" s="44"/>
      <c r="IL977" s="44"/>
      <c r="IM977" s="44"/>
      <c r="IN977" s="44"/>
      <c r="IO977" s="44"/>
      <c r="IP977" s="44"/>
      <c r="IQ977" s="44"/>
      <c r="IR977" s="44"/>
      <c r="IS977" s="44"/>
      <c r="IT977" s="44"/>
      <c r="IU977" s="44"/>
      <c r="IV977" s="44"/>
      <c r="IW977" s="44"/>
      <c r="IX977" s="44"/>
      <c r="IY977" s="44"/>
      <c r="IZ977" s="44"/>
      <c r="JA977" s="44"/>
      <c r="JB977" s="44"/>
      <c r="JC977" s="44"/>
      <c r="JD977" s="44"/>
      <c r="JE977" s="44"/>
      <c r="JF977" s="44"/>
      <c r="JG977" s="44"/>
      <c r="JH977" s="44"/>
      <c r="JI977" s="44"/>
      <c r="JJ977" s="44"/>
      <c r="JK977" s="44"/>
      <c r="JL977" s="44"/>
      <c r="JM977" s="44"/>
      <c r="JN977" s="44"/>
      <c r="JO977" s="44"/>
      <c r="JP977" s="44"/>
      <c r="JQ977" s="44"/>
      <c r="JR977" s="44"/>
      <c r="JS977" s="44"/>
      <c r="JT977" s="44"/>
      <c r="JU977" s="44"/>
      <c r="JV977" s="44"/>
      <c r="JW977" s="44"/>
      <c r="JX977" s="44"/>
      <c r="JY977" s="44"/>
      <c r="JZ977" s="44"/>
      <c r="KA977" s="44"/>
      <c r="KB977" s="44"/>
      <c r="KC977" s="44"/>
    </row>
    <row r="978" spans="1:289" x14ac:dyDescent="0.2">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44"/>
      <c r="FG978" s="44"/>
      <c r="FH978" s="44"/>
      <c r="FI978" s="44"/>
      <c r="FJ978" s="44"/>
      <c r="FK978" s="44"/>
      <c r="FL978" s="44"/>
      <c r="FM978" s="44"/>
      <c r="FN978" s="44"/>
      <c r="FO978" s="44"/>
      <c r="FP978" s="44"/>
      <c r="FQ978" s="44"/>
      <c r="FR978" s="44"/>
      <c r="FS978" s="44"/>
      <c r="FT978" s="44"/>
      <c r="FU978" s="44"/>
      <c r="FV978" s="44"/>
      <c r="FW978" s="44"/>
      <c r="FX978" s="44"/>
      <c r="FY978" s="44"/>
      <c r="FZ978" s="44"/>
      <c r="GA978" s="44"/>
      <c r="GB978" s="44"/>
      <c r="GC978" s="44"/>
      <c r="GD978" s="44"/>
      <c r="GE978" s="44"/>
      <c r="GF978" s="44"/>
      <c r="GG978" s="44"/>
      <c r="GH978" s="44"/>
      <c r="GI978" s="44"/>
      <c r="GJ978" s="44"/>
      <c r="GK978" s="44"/>
      <c r="GL978" s="44"/>
      <c r="GM978" s="44"/>
      <c r="GN978" s="44"/>
      <c r="GO978" s="44"/>
      <c r="GP978" s="44"/>
      <c r="GQ978" s="44"/>
      <c r="GR978" s="44"/>
      <c r="GS978" s="44"/>
      <c r="GT978" s="44"/>
      <c r="GU978" s="44"/>
      <c r="GV978" s="44"/>
      <c r="GW978" s="44"/>
      <c r="GX978" s="44"/>
      <c r="GY978" s="44"/>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4"/>
      <c r="HZ978" s="44"/>
      <c r="IA978" s="44"/>
      <c r="IB978" s="44"/>
      <c r="IC978" s="44"/>
      <c r="ID978" s="44"/>
      <c r="IE978" s="44"/>
      <c r="IF978" s="44"/>
      <c r="IG978" s="44"/>
      <c r="IH978" s="44"/>
      <c r="II978" s="44"/>
      <c r="IJ978" s="44"/>
      <c r="IK978" s="44"/>
      <c r="IL978" s="44"/>
      <c r="IM978" s="44"/>
      <c r="IN978" s="44"/>
      <c r="IO978" s="44"/>
      <c r="IP978" s="44"/>
      <c r="IQ978" s="44"/>
      <c r="IR978" s="44"/>
      <c r="IS978" s="44"/>
      <c r="IT978" s="44"/>
      <c r="IU978" s="44"/>
      <c r="IV978" s="44"/>
      <c r="IW978" s="44"/>
      <c r="IX978" s="44"/>
      <c r="IY978" s="44"/>
      <c r="IZ978" s="44"/>
      <c r="JA978" s="44"/>
      <c r="JB978" s="44"/>
      <c r="JC978" s="44"/>
      <c r="JD978" s="44"/>
      <c r="JE978" s="44"/>
      <c r="JF978" s="44"/>
      <c r="JG978" s="44"/>
      <c r="JH978" s="44"/>
      <c r="JI978" s="44"/>
      <c r="JJ978" s="44"/>
      <c r="JK978" s="44"/>
      <c r="JL978" s="44"/>
      <c r="JM978" s="44"/>
      <c r="JN978" s="44"/>
      <c r="JO978" s="44"/>
      <c r="JP978" s="44"/>
      <c r="JQ978" s="44"/>
      <c r="JR978" s="44"/>
      <c r="JS978" s="44"/>
      <c r="JT978" s="44"/>
      <c r="JU978" s="44"/>
      <c r="JV978" s="44"/>
      <c r="JW978" s="44"/>
      <c r="JX978" s="44"/>
      <c r="JY978" s="44"/>
      <c r="JZ978" s="44"/>
      <c r="KA978" s="44"/>
      <c r="KB978" s="44"/>
      <c r="KC978" s="44"/>
    </row>
    <row r="979" spans="1:289" x14ac:dyDescent="0.2">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44"/>
      <c r="FG979" s="44"/>
      <c r="FH979" s="44"/>
      <c r="FI979" s="44"/>
      <c r="FJ979" s="44"/>
      <c r="FK979" s="44"/>
      <c r="FL979" s="44"/>
      <c r="FM979" s="44"/>
      <c r="FN979" s="44"/>
      <c r="FO979" s="44"/>
      <c r="FP979" s="44"/>
      <c r="FQ979" s="44"/>
      <c r="FR979" s="44"/>
      <c r="FS979" s="44"/>
      <c r="FT979" s="44"/>
      <c r="FU979" s="44"/>
      <c r="FV979" s="44"/>
      <c r="FW979" s="44"/>
      <c r="FX979" s="44"/>
      <c r="FY979" s="44"/>
      <c r="FZ979" s="44"/>
      <c r="GA979" s="44"/>
      <c r="GB979" s="44"/>
      <c r="GC979" s="44"/>
      <c r="GD979" s="44"/>
      <c r="GE979" s="44"/>
      <c r="GF979" s="44"/>
      <c r="GG979" s="44"/>
      <c r="GH979" s="44"/>
      <c r="GI979" s="44"/>
      <c r="GJ979" s="44"/>
      <c r="GK979" s="44"/>
      <c r="GL979" s="44"/>
      <c r="GM979" s="44"/>
      <c r="GN979" s="44"/>
      <c r="GO979" s="44"/>
      <c r="GP979" s="44"/>
      <c r="GQ979" s="44"/>
      <c r="GR979" s="44"/>
      <c r="GS979" s="44"/>
      <c r="GT979" s="44"/>
      <c r="GU979" s="44"/>
      <c r="GV979" s="44"/>
      <c r="GW979" s="44"/>
      <c r="GX979" s="44"/>
      <c r="GY979" s="44"/>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4"/>
      <c r="HZ979" s="44"/>
      <c r="IA979" s="44"/>
      <c r="IB979" s="44"/>
      <c r="IC979" s="44"/>
      <c r="ID979" s="44"/>
      <c r="IE979" s="44"/>
      <c r="IF979" s="44"/>
      <c r="IG979" s="44"/>
      <c r="IH979" s="44"/>
      <c r="II979" s="44"/>
      <c r="IJ979" s="44"/>
      <c r="IK979" s="44"/>
      <c r="IL979" s="44"/>
      <c r="IM979" s="44"/>
      <c r="IN979" s="44"/>
      <c r="IO979" s="44"/>
      <c r="IP979" s="44"/>
      <c r="IQ979" s="44"/>
      <c r="IR979" s="44"/>
      <c r="IS979" s="44"/>
      <c r="IT979" s="44"/>
      <c r="IU979" s="44"/>
      <c r="IV979" s="44"/>
      <c r="IW979" s="44"/>
      <c r="IX979" s="44"/>
      <c r="IY979" s="44"/>
      <c r="IZ979" s="44"/>
      <c r="JA979" s="44"/>
      <c r="JB979" s="44"/>
      <c r="JC979" s="44"/>
      <c r="JD979" s="44"/>
      <c r="JE979" s="44"/>
      <c r="JF979" s="44"/>
      <c r="JG979" s="44"/>
      <c r="JH979" s="44"/>
      <c r="JI979" s="44"/>
      <c r="JJ979" s="44"/>
      <c r="JK979" s="44"/>
      <c r="JL979" s="44"/>
      <c r="JM979" s="44"/>
      <c r="JN979" s="44"/>
      <c r="JO979" s="44"/>
      <c r="JP979" s="44"/>
      <c r="JQ979" s="44"/>
      <c r="JR979" s="44"/>
      <c r="JS979" s="44"/>
      <c r="JT979" s="44"/>
      <c r="JU979" s="44"/>
      <c r="JV979" s="44"/>
      <c r="JW979" s="44"/>
      <c r="JX979" s="44"/>
      <c r="JY979" s="44"/>
      <c r="JZ979" s="44"/>
      <c r="KA979" s="44"/>
      <c r="KB979" s="44"/>
      <c r="KC979" s="44"/>
    </row>
    <row r="980" spans="1:289" x14ac:dyDescent="0.2">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44"/>
      <c r="FG980" s="44"/>
      <c r="FH980" s="44"/>
      <c r="FI980" s="44"/>
      <c r="FJ980" s="44"/>
      <c r="FK980" s="44"/>
      <c r="FL980" s="44"/>
      <c r="FM980" s="44"/>
      <c r="FN980" s="44"/>
      <c r="FO980" s="44"/>
      <c r="FP980" s="44"/>
      <c r="FQ980" s="44"/>
      <c r="FR980" s="44"/>
      <c r="FS980" s="44"/>
      <c r="FT980" s="44"/>
      <c r="FU980" s="44"/>
      <c r="FV980" s="44"/>
      <c r="FW980" s="44"/>
      <c r="FX980" s="44"/>
      <c r="FY980" s="44"/>
      <c r="FZ980" s="44"/>
      <c r="GA980" s="44"/>
      <c r="GB980" s="44"/>
      <c r="GC980" s="44"/>
      <c r="GD980" s="44"/>
      <c r="GE980" s="44"/>
      <c r="GF980" s="44"/>
      <c r="GG980" s="44"/>
      <c r="GH980" s="44"/>
      <c r="GI980" s="44"/>
      <c r="GJ980" s="44"/>
      <c r="GK980" s="44"/>
      <c r="GL980" s="44"/>
      <c r="GM980" s="44"/>
      <c r="GN980" s="44"/>
      <c r="GO980" s="44"/>
      <c r="GP980" s="44"/>
      <c r="GQ980" s="44"/>
      <c r="GR980" s="44"/>
      <c r="GS980" s="44"/>
      <c r="GT980" s="44"/>
      <c r="GU980" s="44"/>
      <c r="GV980" s="44"/>
      <c r="GW980" s="44"/>
      <c r="GX980" s="44"/>
      <c r="GY980" s="44"/>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4"/>
      <c r="HZ980" s="44"/>
      <c r="IA980" s="44"/>
      <c r="IB980" s="44"/>
      <c r="IC980" s="44"/>
      <c r="ID980" s="44"/>
      <c r="IE980" s="44"/>
      <c r="IF980" s="44"/>
      <c r="IG980" s="44"/>
      <c r="IH980" s="44"/>
      <c r="II980" s="44"/>
      <c r="IJ980" s="44"/>
      <c r="IK980" s="44"/>
      <c r="IL980" s="44"/>
      <c r="IM980" s="44"/>
      <c r="IN980" s="44"/>
      <c r="IO980" s="44"/>
      <c r="IP980" s="44"/>
      <c r="IQ980" s="44"/>
      <c r="IR980" s="44"/>
      <c r="IS980" s="44"/>
      <c r="IT980" s="44"/>
      <c r="IU980" s="44"/>
      <c r="IV980" s="44"/>
      <c r="IW980" s="44"/>
      <c r="IX980" s="44"/>
      <c r="IY980" s="44"/>
      <c r="IZ980" s="44"/>
      <c r="JA980" s="44"/>
      <c r="JB980" s="44"/>
      <c r="JC980" s="44"/>
      <c r="JD980" s="44"/>
      <c r="JE980" s="44"/>
      <c r="JF980" s="44"/>
      <c r="JG980" s="44"/>
      <c r="JH980" s="44"/>
      <c r="JI980" s="44"/>
      <c r="JJ980" s="44"/>
      <c r="JK980" s="44"/>
      <c r="JL980" s="44"/>
      <c r="JM980" s="44"/>
      <c r="JN980" s="44"/>
      <c r="JO980" s="44"/>
      <c r="JP980" s="44"/>
      <c r="JQ980" s="44"/>
      <c r="JR980" s="44"/>
      <c r="JS980" s="44"/>
      <c r="JT980" s="44"/>
      <c r="JU980" s="44"/>
      <c r="JV980" s="44"/>
      <c r="JW980" s="44"/>
      <c r="JX980" s="44"/>
      <c r="JY980" s="44"/>
      <c r="JZ980" s="44"/>
      <c r="KA980" s="44"/>
      <c r="KB980" s="44"/>
      <c r="KC980" s="44"/>
    </row>
    <row r="981" spans="1:289" x14ac:dyDescent="0.2">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44"/>
      <c r="FG981" s="44"/>
      <c r="FH981" s="44"/>
      <c r="FI981" s="44"/>
      <c r="FJ981" s="44"/>
      <c r="FK981" s="44"/>
      <c r="FL981" s="44"/>
      <c r="FM981" s="44"/>
      <c r="FN981" s="44"/>
      <c r="FO981" s="44"/>
      <c r="FP981" s="44"/>
      <c r="FQ981" s="44"/>
      <c r="FR981" s="44"/>
      <c r="FS981" s="44"/>
      <c r="FT981" s="44"/>
      <c r="FU981" s="44"/>
      <c r="FV981" s="44"/>
      <c r="FW981" s="44"/>
      <c r="FX981" s="44"/>
      <c r="FY981" s="44"/>
      <c r="FZ981" s="44"/>
      <c r="GA981" s="44"/>
      <c r="GB981" s="44"/>
      <c r="GC981" s="44"/>
      <c r="GD981" s="44"/>
      <c r="GE981" s="44"/>
      <c r="GF981" s="44"/>
      <c r="GG981" s="44"/>
      <c r="GH981" s="44"/>
      <c r="GI981" s="44"/>
      <c r="GJ981" s="44"/>
      <c r="GK981" s="44"/>
      <c r="GL981" s="44"/>
      <c r="GM981" s="44"/>
      <c r="GN981" s="44"/>
      <c r="GO981" s="44"/>
      <c r="GP981" s="44"/>
      <c r="GQ981" s="44"/>
      <c r="GR981" s="44"/>
      <c r="GS981" s="44"/>
      <c r="GT981" s="44"/>
      <c r="GU981" s="44"/>
      <c r="GV981" s="44"/>
      <c r="GW981" s="44"/>
      <c r="GX981" s="44"/>
      <c r="GY981" s="44"/>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4"/>
      <c r="HZ981" s="44"/>
      <c r="IA981" s="44"/>
      <c r="IB981" s="44"/>
      <c r="IC981" s="44"/>
      <c r="ID981" s="44"/>
      <c r="IE981" s="44"/>
      <c r="IF981" s="44"/>
      <c r="IG981" s="44"/>
      <c r="IH981" s="44"/>
      <c r="II981" s="44"/>
      <c r="IJ981" s="44"/>
      <c r="IK981" s="44"/>
      <c r="IL981" s="44"/>
      <c r="IM981" s="44"/>
      <c r="IN981" s="44"/>
      <c r="IO981" s="44"/>
      <c r="IP981" s="44"/>
      <c r="IQ981" s="44"/>
      <c r="IR981" s="44"/>
      <c r="IS981" s="44"/>
      <c r="IT981" s="44"/>
      <c r="IU981" s="44"/>
      <c r="IV981" s="44"/>
      <c r="IW981" s="44"/>
      <c r="IX981" s="44"/>
      <c r="IY981" s="44"/>
      <c r="IZ981" s="44"/>
      <c r="JA981" s="44"/>
      <c r="JB981" s="44"/>
      <c r="JC981" s="44"/>
      <c r="JD981" s="44"/>
      <c r="JE981" s="44"/>
      <c r="JF981" s="44"/>
      <c r="JG981" s="44"/>
      <c r="JH981" s="44"/>
      <c r="JI981" s="44"/>
      <c r="JJ981" s="44"/>
      <c r="JK981" s="44"/>
      <c r="JL981" s="44"/>
      <c r="JM981" s="44"/>
      <c r="JN981" s="44"/>
      <c r="JO981" s="44"/>
      <c r="JP981" s="44"/>
      <c r="JQ981" s="44"/>
      <c r="JR981" s="44"/>
      <c r="JS981" s="44"/>
      <c r="JT981" s="44"/>
      <c r="JU981" s="44"/>
      <c r="JV981" s="44"/>
      <c r="JW981" s="44"/>
      <c r="JX981" s="44"/>
      <c r="JY981" s="44"/>
      <c r="JZ981" s="44"/>
      <c r="KA981" s="44"/>
      <c r="KB981" s="44"/>
      <c r="KC981" s="44"/>
    </row>
    <row r="982" spans="1:289" x14ac:dyDescent="0.2">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44"/>
      <c r="FG982" s="44"/>
      <c r="FH982" s="44"/>
      <c r="FI982" s="44"/>
      <c r="FJ982" s="44"/>
      <c r="FK982" s="44"/>
      <c r="FL982" s="44"/>
      <c r="FM982" s="44"/>
      <c r="FN982" s="44"/>
      <c r="FO982" s="44"/>
      <c r="FP982" s="44"/>
      <c r="FQ982" s="44"/>
      <c r="FR982" s="44"/>
      <c r="FS982" s="44"/>
      <c r="FT982" s="44"/>
      <c r="FU982" s="44"/>
      <c r="FV982" s="44"/>
      <c r="FW982" s="44"/>
      <c r="FX982" s="44"/>
      <c r="FY982" s="44"/>
      <c r="FZ982" s="44"/>
      <c r="GA982" s="44"/>
      <c r="GB982" s="44"/>
      <c r="GC982" s="44"/>
      <c r="GD982" s="44"/>
      <c r="GE982" s="44"/>
      <c r="GF982" s="44"/>
      <c r="GG982" s="44"/>
      <c r="GH982" s="44"/>
      <c r="GI982" s="44"/>
      <c r="GJ982" s="44"/>
      <c r="GK982" s="44"/>
      <c r="GL982" s="44"/>
      <c r="GM982" s="44"/>
      <c r="GN982" s="44"/>
      <c r="GO982" s="44"/>
      <c r="GP982" s="44"/>
      <c r="GQ982" s="44"/>
      <c r="GR982" s="44"/>
      <c r="GS982" s="44"/>
      <c r="GT982" s="44"/>
      <c r="GU982" s="44"/>
      <c r="GV982" s="44"/>
      <c r="GW982" s="44"/>
      <c r="GX982" s="44"/>
      <c r="GY982" s="44"/>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4"/>
      <c r="HZ982" s="44"/>
      <c r="IA982" s="44"/>
      <c r="IB982" s="44"/>
      <c r="IC982" s="44"/>
      <c r="ID982" s="44"/>
      <c r="IE982" s="44"/>
      <c r="IF982" s="44"/>
      <c r="IG982" s="44"/>
      <c r="IH982" s="44"/>
      <c r="II982" s="44"/>
      <c r="IJ982" s="44"/>
      <c r="IK982" s="44"/>
      <c r="IL982" s="44"/>
      <c r="IM982" s="44"/>
      <c r="IN982" s="44"/>
      <c r="IO982" s="44"/>
      <c r="IP982" s="44"/>
      <c r="IQ982" s="44"/>
      <c r="IR982" s="44"/>
      <c r="IS982" s="44"/>
      <c r="IT982" s="44"/>
      <c r="IU982" s="44"/>
      <c r="IV982" s="44"/>
      <c r="IW982" s="44"/>
      <c r="IX982" s="44"/>
      <c r="IY982" s="44"/>
      <c r="IZ982" s="44"/>
      <c r="JA982" s="44"/>
      <c r="JB982" s="44"/>
      <c r="JC982" s="44"/>
      <c r="JD982" s="44"/>
      <c r="JE982" s="44"/>
      <c r="JF982" s="44"/>
      <c r="JG982" s="44"/>
      <c r="JH982" s="44"/>
      <c r="JI982" s="44"/>
      <c r="JJ982" s="44"/>
      <c r="JK982" s="44"/>
      <c r="JL982" s="44"/>
      <c r="JM982" s="44"/>
      <c r="JN982" s="44"/>
      <c r="JO982" s="44"/>
      <c r="JP982" s="44"/>
      <c r="JQ982" s="44"/>
      <c r="JR982" s="44"/>
      <c r="JS982" s="44"/>
      <c r="JT982" s="44"/>
      <c r="JU982" s="44"/>
      <c r="JV982" s="44"/>
      <c r="JW982" s="44"/>
      <c r="JX982" s="44"/>
      <c r="JY982" s="44"/>
      <c r="JZ982" s="44"/>
      <c r="KA982" s="44"/>
      <c r="KB982" s="44"/>
      <c r="KC982" s="44"/>
    </row>
    <row r="983" spans="1:289" x14ac:dyDescent="0.2">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44"/>
      <c r="FG983" s="44"/>
      <c r="FH983" s="44"/>
      <c r="FI983" s="44"/>
      <c r="FJ983" s="44"/>
      <c r="FK983" s="44"/>
      <c r="FL983" s="44"/>
      <c r="FM983" s="44"/>
      <c r="FN983" s="44"/>
      <c r="FO983" s="44"/>
      <c r="FP983" s="44"/>
      <c r="FQ983" s="44"/>
      <c r="FR983" s="44"/>
      <c r="FS983" s="44"/>
      <c r="FT983" s="44"/>
      <c r="FU983" s="44"/>
      <c r="FV983" s="44"/>
      <c r="FW983" s="44"/>
      <c r="FX983" s="44"/>
      <c r="FY983" s="44"/>
      <c r="FZ983" s="44"/>
      <c r="GA983" s="44"/>
      <c r="GB983" s="44"/>
      <c r="GC983" s="44"/>
      <c r="GD983" s="44"/>
      <c r="GE983" s="44"/>
      <c r="GF983" s="44"/>
      <c r="GG983" s="44"/>
      <c r="GH983" s="44"/>
      <c r="GI983" s="44"/>
      <c r="GJ983" s="44"/>
      <c r="GK983" s="44"/>
      <c r="GL983" s="44"/>
      <c r="GM983" s="44"/>
      <c r="GN983" s="44"/>
      <c r="GO983" s="44"/>
      <c r="GP983" s="44"/>
      <c r="GQ983" s="44"/>
      <c r="GR983" s="44"/>
      <c r="GS983" s="44"/>
      <c r="GT983" s="44"/>
      <c r="GU983" s="44"/>
      <c r="GV983" s="44"/>
      <c r="GW983" s="44"/>
      <c r="GX983" s="44"/>
      <c r="GY983" s="44"/>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4"/>
      <c r="HZ983" s="44"/>
      <c r="IA983" s="44"/>
      <c r="IB983" s="44"/>
      <c r="IC983" s="44"/>
      <c r="ID983" s="44"/>
      <c r="IE983" s="44"/>
      <c r="IF983" s="44"/>
      <c r="IG983" s="44"/>
      <c r="IH983" s="44"/>
      <c r="II983" s="44"/>
      <c r="IJ983" s="44"/>
      <c r="IK983" s="44"/>
      <c r="IL983" s="44"/>
      <c r="IM983" s="44"/>
      <c r="IN983" s="44"/>
      <c r="IO983" s="44"/>
      <c r="IP983" s="44"/>
      <c r="IQ983" s="44"/>
      <c r="IR983" s="44"/>
      <c r="IS983" s="44"/>
      <c r="IT983" s="44"/>
      <c r="IU983" s="44"/>
      <c r="IV983" s="44"/>
      <c r="IW983" s="44"/>
      <c r="IX983" s="44"/>
      <c r="IY983" s="44"/>
      <c r="IZ983" s="44"/>
      <c r="JA983" s="44"/>
      <c r="JB983" s="44"/>
      <c r="JC983" s="44"/>
      <c r="JD983" s="44"/>
      <c r="JE983" s="44"/>
      <c r="JF983" s="44"/>
      <c r="JG983" s="44"/>
      <c r="JH983" s="44"/>
      <c r="JI983" s="44"/>
      <c r="JJ983" s="44"/>
      <c r="JK983" s="44"/>
      <c r="JL983" s="44"/>
      <c r="JM983" s="44"/>
      <c r="JN983" s="44"/>
      <c r="JO983" s="44"/>
      <c r="JP983" s="44"/>
      <c r="JQ983" s="44"/>
      <c r="JR983" s="44"/>
      <c r="JS983" s="44"/>
      <c r="JT983" s="44"/>
      <c r="JU983" s="44"/>
      <c r="JV983" s="44"/>
      <c r="JW983" s="44"/>
      <c r="JX983" s="44"/>
      <c r="JY983" s="44"/>
      <c r="JZ983" s="44"/>
      <c r="KA983" s="44"/>
      <c r="KB983" s="44"/>
      <c r="KC983" s="44"/>
    </row>
    <row r="984" spans="1:289" x14ac:dyDescent="0.2">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44"/>
      <c r="FG984" s="44"/>
      <c r="FH984" s="44"/>
      <c r="FI984" s="44"/>
      <c r="FJ984" s="44"/>
      <c r="FK984" s="44"/>
      <c r="FL984" s="44"/>
      <c r="FM984" s="44"/>
      <c r="FN984" s="44"/>
      <c r="FO984" s="44"/>
      <c r="FP984" s="44"/>
      <c r="FQ984" s="44"/>
      <c r="FR984" s="44"/>
      <c r="FS984" s="44"/>
      <c r="FT984" s="44"/>
      <c r="FU984" s="44"/>
      <c r="FV984" s="44"/>
      <c r="FW984" s="44"/>
      <c r="FX984" s="44"/>
      <c r="FY984" s="44"/>
      <c r="FZ984" s="44"/>
      <c r="GA984" s="44"/>
      <c r="GB984" s="44"/>
      <c r="GC984" s="44"/>
      <c r="GD984" s="44"/>
      <c r="GE984" s="44"/>
      <c r="GF984" s="44"/>
      <c r="GG984" s="44"/>
      <c r="GH984" s="44"/>
      <c r="GI984" s="44"/>
      <c r="GJ984" s="44"/>
      <c r="GK984" s="44"/>
      <c r="GL984" s="44"/>
      <c r="GM984" s="44"/>
      <c r="GN984" s="44"/>
      <c r="GO984" s="44"/>
      <c r="GP984" s="44"/>
      <c r="GQ984" s="44"/>
      <c r="GR984" s="44"/>
      <c r="GS984" s="44"/>
      <c r="GT984" s="44"/>
      <c r="GU984" s="44"/>
      <c r="GV984" s="44"/>
      <c r="GW984" s="44"/>
      <c r="GX984" s="44"/>
      <c r="GY984" s="44"/>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4"/>
      <c r="HZ984" s="44"/>
      <c r="IA984" s="44"/>
      <c r="IB984" s="44"/>
      <c r="IC984" s="44"/>
      <c r="ID984" s="44"/>
      <c r="IE984" s="44"/>
      <c r="IF984" s="44"/>
      <c r="IG984" s="44"/>
      <c r="IH984" s="44"/>
      <c r="II984" s="44"/>
      <c r="IJ984" s="44"/>
      <c r="IK984" s="44"/>
      <c r="IL984" s="44"/>
      <c r="IM984" s="44"/>
      <c r="IN984" s="44"/>
      <c r="IO984" s="44"/>
      <c r="IP984" s="44"/>
      <c r="IQ984" s="44"/>
      <c r="IR984" s="44"/>
      <c r="IS984" s="44"/>
      <c r="IT984" s="44"/>
      <c r="IU984" s="44"/>
      <c r="IV984" s="44"/>
      <c r="IW984" s="44"/>
      <c r="IX984" s="44"/>
      <c r="IY984" s="44"/>
      <c r="IZ984" s="44"/>
      <c r="JA984" s="44"/>
      <c r="JB984" s="44"/>
      <c r="JC984" s="44"/>
      <c r="JD984" s="44"/>
      <c r="JE984" s="44"/>
      <c r="JF984" s="44"/>
      <c r="JG984" s="44"/>
      <c r="JH984" s="44"/>
      <c r="JI984" s="44"/>
      <c r="JJ984" s="44"/>
      <c r="JK984" s="44"/>
      <c r="JL984" s="44"/>
      <c r="JM984" s="44"/>
      <c r="JN984" s="44"/>
      <c r="JO984" s="44"/>
      <c r="JP984" s="44"/>
      <c r="JQ984" s="44"/>
      <c r="JR984" s="44"/>
      <c r="JS984" s="44"/>
      <c r="JT984" s="44"/>
      <c r="JU984" s="44"/>
      <c r="JV984" s="44"/>
      <c r="JW984" s="44"/>
      <c r="JX984" s="44"/>
      <c r="JY984" s="44"/>
      <c r="JZ984" s="44"/>
      <c r="KA984" s="44"/>
      <c r="KB984" s="44"/>
      <c r="KC984" s="44"/>
    </row>
    <row r="985" spans="1:289" x14ac:dyDescent="0.2">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44"/>
      <c r="FG985" s="44"/>
      <c r="FH985" s="44"/>
      <c r="FI985" s="44"/>
      <c r="FJ985" s="44"/>
      <c r="FK985" s="44"/>
      <c r="FL985" s="44"/>
      <c r="FM985" s="44"/>
      <c r="FN985" s="44"/>
      <c r="FO985" s="44"/>
      <c r="FP985" s="44"/>
      <c r="FQ985" s="44"/>
      <c r="FR985" s="44"/>
      <c r="FS985" s="44"/>
      <c r="FT985" s="44"/>
      <c r="FU985" s="44"/>
      <c r="FV985" s="44"/>
      <c r="FW985" s="44"/>
      <c r="FX985" s="44"/>
      <c r="FY985" s="44"/>
      <c r="FZ985" s="44"/>
      <c r="GA985" s="44"/>
      <c r="GB985" s="44"/>
      <c r="GC985" s="44"/>
      <c r="GD985" s="44"/>
      <c r="GE985" s="44"/>
      <c r="GF985" s="44"/>
      <c r="GG985" s="44"/>
      <c r="GH985" s="44"/>
      <c r="GI985" s="44"/>
      <c r="GJ985" s="44"/>
      <c r="GK985" s="44"/>
      <c r="GL985" s="44"/>
      <c r="GM985" s="44"/>
      <c r="GN985" s="44"/>
      <c r="GO985" s="44"/>
      <c r="GP985" s="44"/>
      <c r="GQ985" s="44"/>
      <c r="GR985" s="44"/>
      <c r="GS985" s="44"/>
      <c r="GT985" s="44"/>
      <c r="GU985" s="44"/>
      <c r="GV985" s="44"/>
      <c r="GW985" s="44"/>
      <c r="GX985" s="44"/>
      <c r="GY985" s="44"/>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4"/>
      <c r="HZ985" s="44"/>
      <c r="IA985" s="44"/>
      <c r="IB985" s="44"/>
      <c r="IC985" s="44"/>
      <c r="ID985" s="44"/>
      <c r="IE985" s="44"/>
      <c r="IF985" s="44"/>
      <c r="IG985" s="44"/>
      <c r="IH985" s="44"/>
      <c r="II985" s="44"/>
      <c r="IJ985" s="44"/>
      <c r="IK985" s="44"/>
      <c r="IL985" s="44"/>
      <c r="IM985" s="44"/>
      <c r="IN985" s="44"/>
      <c r="IO985" s="44"/>
      <c r="IP985" s="44"/>
      <c r="IQ985" s="44"/>
      <c r="IR985" s="44"/>
      <c r="IS985" s="44"/>
      <c r="IT985" s="44"/>
      <c r="IU985" s="44"/>
      <c r="IV985" s="44"/>
      <c r="IW985" s="44"/>
      <c r="IX985" s="44"/>
      <c r="IY985" s="44"/>
      <c r="IZ985" s="44"/>
      <c r="JA985" s="44"/>
      <c r="JB985" s="44"/>
      <c r="JC985" s="44"/>
      <c r="JD985" s="44"/>
      <c r="JE985" s="44"/>
      <c r="JF985" s="44"/>
      <c r="JG985" s="44"/>
      <c r="JH985" s="44"/>
      <c r="JI985" s="44"/>
      <c r="JJ985" s="44"/>
      <c r="JK985" s="44"/>
      <c r="JL985" s="44"/>
      <c r="JM985" s="44"/>
      <c r="JN985" s="44"/>
      <c r="JO985" s="44"/>
      <c r="JP985" s="44"/>
      <c r="JQ985" s="44"/>
      <c r="JR985" s="44"/>
      <c r="JS985" s="44"/>
      <c r="JT985" s="44"/>
      <c r="JU985" s="44"/>
      <c r="JV985" s="44"/>
      <c r="JW985" s="44"/>
      <c r="JX985" s="44"/>
      <c r="JY985" s="44"/>
      <c r="JZ985" s="44"/>
      <c r="KA985" s="44"/>
      <c r="KB985" s="44"/>
      <c r="KC985" s="44"/>
    </row>
    <row r="986" spans="1:289" x14ac:dyDescent="0.2">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c r="BA986" s="44"/>
      <c r="BB986" s="44"/>
      <c r="BC986" s="44"/>
      <c r="BD986" s="44"/>
      <c r="BE986" s="44"/>
      <c r="BF986" s="44"/>
      <c r="BG986" s="44"/>
      <c r="BH986" s="44"/>
      <c r="BI986" s="44"/>
      <c r="BJ986" s="44"/>
      <c r="BK986" s="44"/>
      <c r="BL986" s="44"/>
      <c r="BM986" s="44"/>
      <c r="BN986" s="44"/>
      <c r="BO986" s="44"/>
      <c r="BP986" s="44"/>
      <c r="BQ986" s="44"/>
      <c r="BR986" s="44"/>
      <c r="BS986" s="44"/>
      <c r="BT986" s="44"/>
      <c r="BU986" s="44"/>
      <c r="BV986" s="44"/>
      <c r="BW986" s="44"/>
      <c r="BX986" s="44"/>
      <c r="BY986" s="44"/>
      <c r="BZ986" s="44"/>
      <c r="CA986" s="44"/>
      <c r="CB986" s="44"/>
      <c r="CC986" s="44"/>
      <c r="CD986" s="44"/>
      <c r="CE986" s="44"/>
      <c r="CF986" s="44"/>
      <c r="CG986" s="44"/>
      <c r="CH986" s="44"/>
      <c r="CI986" s="44"/>
      <c r="CJ986" s="44"/>
      <c r="CK986" s="44"/>
      <c r="CL986" s="44"/>
      <c r="CM986" s="44"/>
      <c r="CN986" s="44"/>
      <c r="CO986" s="44"/>
      <c r="CP986" s="44"/>
      <c r="CQ986" s="44"/>
      <c r="CR986" s="44"/>
      <c r="CS986" s="44"/>
      <c r="CT986" s="44"/>
      <c r="CU986" s="44"/>
      <c r="CV986" s="44"/>
      <c r="CW986" s="44"/>
      <c r="CX986" s="44"/>
      <c r="CY986" s="44"/>
      <c r="CZ986" s="44"/>
      <c r="DA986" s="44"/>
      <c r="DB986" s="44"/>
      <c r="DC986" s="44"/>
      <c r="DD986" s="44"/>
      <c r="DE986" s="44"/>
      <c r="DF986" s="44"/>
      <c r="DG986" s="44"/>
      <c r="DH986" s="44"/>
      <c r="DI986" s="44"/>
      <c r="DJ986" s="44"/>
      <c r="DK986" s="44"/>
      <c r="DL986" s="44"/>
      <c r="DM986" s="44"/>
      <c r="DN986" s="44"/>
      <c r="DO986" s="44"/>
      <c r="DP986" s="44"/>
      <c r="DQ986" s="44"/>
      <c r="DR986" s="44"/>
      <c r="DS986" s="44"/>
      <c r="DT986" s="44"/>
      <c r="DU986" s="44"/>
      <c r="DV986" s="44"/>
      <c r="DW986" s="44"/>
      <c r="DX986" s="44"/>
      <c r="DY986" s="44"/>
      <c r="DZ986" s="44"/>
      <c r="EA986" s="44"/>
      <c r="EB986" s="44"/>
      <c r="EC986" s="44"/>
      <c r="ED986" s="44"/>
      <c r="EE986" s="44"/>
      <c r="EF986" s="44"/>
      <c r="EG986" s="44"/>
      <c r="EH986" s="44"/>
      <c r="EI986" s="44"/>
      <c r="EJ986" s="44"/>
      <c r="EK986" s="44"/>
      <c r="EL986" s="44"/>
      <c r="EM986" s="44"/>
      <c r="EN986" s="44"/>
      <c r="EO986" s="44"/>
      <c r="EP986" s="44"/>
      <c r="EQ986" s="44"/>
      <c r="ER986" s="44"/>
      <c r="ES986" s="44"/>
      <c r="ET986" s="44"/>
      <c r="EU986" s="44"/>
      <c r="EV986" s="44"/>
      <c r="EW986" s="44"/>
      <c r="EX986" s="44"/>
      <c r="EY986" s="44"/>
      <c r="EZ986" s="44"/>
      <c r="FA986" s="44"/>
      <c r="FB986" s="44"/>
      <c r="FC986" s="44"/>
      <c r="FD986" s="44"/>
      <c r="FE986" s="44"/>
      <c r="FF986" s="44"/>
      <c r="FG986" s="44"/>
      <c r="FH986" s="44"/>
      <c r="FI986" s="44"/>
      <c r="FJ986" s="44"/>
      <c r="FK986" s="44"/>
      <c r="FL986" s="44"/>
      <c r="FM986" s="44"/>
      <c r="FN986" s="44"/>
      <c r="FO986" s="44"/>
      <c r="FP986" s="44"/>
      <c r="FQ986" s="44"/>
      <c r="FR986" s="44"/>
      <c r="FS986" s="44"/>
      <c r="FT986" s="44"/>
      <c r="FU986" s="44"/>
      <c r="FV986" s="44"/>
      <c r="FW986" s="44"/>
      <c r="FX986" s="44"/>
      <c r="FY986" s="44"/>
      <c r="FZ986" s="44"/>
      <c r="GA986" s="44"/>
      <c r="GB986" s="44"/>
      <c r="GC986" s="44"/>
      <c r="GD986" s="44"/>
      <c r="GE986" s="44"/>
      <c r="GF986" s="44"/>
      <c r="GG986" s="44"/>
      <c r="GH986" s="44"/>
      <c r="GI986" s="44"/>
      <c r="GJ986" s="44"/>
      <c r="GK986" s="44"/>
      <c r="GL986" s="44"/>
      <c r="GM986" s="44"/>
      <c r="GN986" s="44"/>
      <c r="GO986" s="44"/>
      <c r="GP986" s="44"/>
      <c r="GQ986" s="44"/>
      <c r="GR986" s="44"/>
      <c r="GS986" s="44"/>
      <c r="GT986" s="44"/>
      <c r="GU986" s="44"/>
      <c r="GV986" s="44"/>
      <c r="GW986" s="44"/>
      <c r="GX986" s="44"/>
      <c r="GY986" s="44"/>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4"/>
      <c r="HZ986" s="44"/>
      <c r="IA986" s="44"/>
      <c r="IB986" s="44"/>
      <c r="IC986" s="44"/>
      <c r="ID986" s="44"/>
      <c r="IE986" s="44"/>
      <c r="IF986" s="44"/>
      <c r="IG986" s="44"/>
      <c r="IH986" s="44"/>
      <c r="II986" s="44"/>
      <c r="IJ986" s="44"/>
      <c r="IK986" s="44"/>
      <c r="IL986" s="44"/>
      <c r="IM986" s="44"/>
      <c r="IN986" s="44"/>
      <c r="IO986" s="44"/>
      <c r="IP986" s="44"/>
      <c r="IQ986" s="44"/>
      <c r="IR986" s="44"/>
      <c r="IS986" s="44"/>
      <c r="IT986" s="44"/>
      <c r="IU986" s="44"/>
      <c r="IV986" s="44"/>
      <c r="IW986" s="44"/>
      <c r="IX986" s="44"/>
      <c r="IY986" s="44"/>
      <c r="IZ986" s="44"/>
      <c r="JA986" s="44"/>
      <c r="JB986" s="44"/>
      <c r="JC986" s="44"/>
      <c r="JD986" s="44"/>
      <c r="JE986" s="44"/>
      <c r="JF986" s="44"/>
      <c r="JG986" s="44"/>
      <c r="JH986" s="44"/>
      <c r="JI986" s="44"/>
      <c r="JJ986" s="44"/>
      <c r="JK986" s="44"/>
      <c r="JL986" s="44"/>
      <c r="JM986" s="44"/>
      <c r="JN986" s="44"/>
      <c r="JO986" s="44"/>
      <c r="JP986" s="44"/>
      <c r="JQ986" s="44"/>
      <c r="JR986" s="44"/>
      <c r="JS986" s="44"/>
      <c r="JT986" s="44"/>
      <c r="JU986" s="44"/>
      <c r="JV986" s="44"/>
      <c r="JW986" s="44"/>
      <c r="JX986" s="44"/>
      <c r="JY986" s="44"/>
      <c r="JZ986" s="44"/>
      <c r="KA986" s="44"/>
      <c r="KB986" s="44"/>
      <c r="KC986" s="44"/>
    </row>
    <row r="987" spans="1:289" x14ac:dyDescent="0.2">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c r="BA987" s="44"/>
      <c r="BB987" s="44"/>
      <c r="BC987" s="44"/>
      <c r="BD987" s="44"/>
      <c r="BE987" s="44"/>
      <c r="BF987" s="44"/>
      <c r="BG987" s="44"/>
      <c r="BH987" s="44"/>
      <c r="BI987" s="44"/>
      <c r="BJ987" s="44"/>
      <c r="BK987" s="44"/>
      <c r="BL987" s="44"/>
      <c r="BM987" s="44"/>
      <c r="BN987" s="44"/>
      <c r="BO987" s="44"/>
      <c r="BP987" s="44"/>
      <c r="BQ987" s="44"/>
      <c r="BR987" s="44"/>
      <c r="BS987" s="44"/>
      <c r="BT987" s="44"/>
      <c r="BU987" s="44"/>
      <c r="BV987" s="44"/>
      <c r="BW987" s="44"/>
      <c r="BX987" s="44"/>
      <c r="BY987" s="44"/>
      <c r="BZ987" s="44"/>
      <c r="CA987" s="44"/>
      <c r="CB987" s="44"/>
      <c r="CC987" s="44"/>
      <c r="CD987" s="44"/>
      <c r="CE987" s="44"/>
      <c r="CF987" s="44"/>
      <c r="CG987" s="44"/>
      <c r="CH987" s="44"/>
      <c r="CI987" s="44"/>
      <c r="CJ987" s="44"/>
      <c r="CK987" s="44"/>
      <c r="CL987" s="44"/>
      <c r="CM987" s="44"/>
      <c r="CN987" s="44"/>
      <c r="CO987" s="44"/>
      <c r="CP987" s="44"/>
      <c r="CQ987" s="44"/>
      <c r="CR987" s="44"/>
      <c r="CS987" s="44"/>
      <c r="CT987" s="44"/>
      <c r="CU987" s="44"/>
      <c r="CV987" s="44"/>
      <c r="CW987" s="44"/>
      <c r="CX987" s="44"/>
      <c r="CY987" s="44"/>
      <c r="CZ987" s="44"/>
      <c r="DA987" s="44"/>
      <c r="DB987" s="44"/>
      <c r="DC987" s="44"/>
      <c r="DD987" s="44"/>
      <c r="DE987" s="44"/>
      <c r="DF987" s="44"/>
      <c r="DG987" s="44"/>
      <c r="DH987" s="44"/>
      <c r="DI987" s="44"/>
      <c r="DJ987" s="44"/>
      <c r="DK987" s="44"/>
      <c r="DL987" s="44"/>
      <c r="DM987" s="44"/>
      <c r="DN987" s="44"/>
      <c r="DO987" s="44"/>
      <c r="DP987" s="44"/>
      <c r="DQ987" s="44"/>
      <c r="DR987" s="44"/>
      <c r="DS987" s="44"/>
      <c r="DT987" s="44"/>
      <c r="DU987" s="44"/>
      <c r="DV987" s="44"/>
      <c r="DW987" s="44"/>
      <c r="DX987" s="44"/>
      <c r="DY987" s="44"/>
      <c r="DZ987" s="44"/>
      <c r="EA987" s="44"/>
      <c r="EB987" s="44"/>
      <c r="EC987" s="44"/>
      <c r="ED987" s="44"/>
      <c r="EE987" s="44"/>
      <c r="EF987" s="44"/>
      <c r="EG987" s="44"/>
      <c r="EH987" s="44"/>
      <c r="EI987" s="44"/>
      <c r="EJ987" s="44"/>
      <c r="EK987" s="44"/>
      <c r="EL987" s="44"/>
      <c r="EM987" s="44"/>
      <c r="EN987" s="44"/>
      <c r="EO987" s="44"/>
      <c r="EP987" s="44"/>
      <c r="EQ987" s="44"/>
      <c r="ER987" s="44"/>
      <c r="ES987" s="44"/>
      <c r="ET987" s="44"/>
      <c r="EU987" s="44"/>
      <c r="EV987" s="44"/>
      <c r="EW987" s="44"/>
      <c r="EX987" s="44"/>
      <c r="EY987" s="44"/>
      <c r="EZ987" s="44"/>
      <c r="FA987" s="44"/>
      <c r="FB987" s="44"/>
      <c r="FC987" s="44"/>
      <c r="FD987" s="44"/>
      <c r="FE987" s="44"/>
      <c r="FF987" s="44"/>
      <c r="FG987" s="44"/>
      <c r="FH987" s="44"/>
      <c r="FI987" s="44"/>
      <c r="FJ987" s="44"/>
      <c r="FK987" s="44"/>
      <c r="FL987" s="44"/>
      <c r="FM987" s="44"/>
      <c r="FN987" s="44"/>
      <c r="FO987" s="44"/>
      <c r="FP987" s="44"/>
      <c r="FQ987" s="44"/>
      <c r="FR987" s="44"/>
      <c r="FS987" s="44"/>
      <c r="FT987" s="44"/>
      <c r="FU987" s="44"/>
      <c r="FV987" s="44"/>
      <c r="FW987" s="44"/>
      <c r="FX987" s="44"/>
      <c r="FY987" s="44"/>
      <c r="FZ987" s="44"/>
      <c r="GA987" s="44"/>
      <c r="GB987" s="44"/>
      <c r="GC987" s="44"/>
      <c r="GD987" s="44"/>
      <c r="GE987" s="44"/>
      <c r="GF987" s="44"/>
      <c r="GG987" s="44"/>
      <c r="GH987" s="44"/>
      <c r="GI987" s="44"/>
      <c r="GJ987" s="44"/>
      <c r="GK987" s="44"/>
      <c r="GL987" s="44"/>
      <c r="GM987" s="44"/>
      <c r="GN987" s="44"/>
      <c r="GO987" s="44"/>
      <c r="GP987" s="44"/>
      <c r="GQ987" s="44"/>
      <c r="GR987" s="44"/>
      <c r="GS987" s="44"/>
      <c r="GT987" s="44"/>
      <c r="GU987" s="44"/>
      <c r="GV987" s="44"/>
      <c r="GW987" s="44"/>
      <c r="GX987" s="44"/>
      <c r="GY987" s="44"/>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4"/>
      <c r="HZ987" s="44"/>
      <c r="IA987" s="44"/>
      <c r="IB987" s="44"/>
      <c r="IC987" s="44"/>
      <c r="ID987" s="44"/>
      <c r="IE987" s="44"/>
      <c r="IF987" s="44"/>
      <c r="IG987" s="44"/>
      <c r="IH987" s="44"/>
      <c r="II987" s="44"/>
      <c r="IJ987" s="44"/>
      <c r="IK987" s="44"/>
      <c r="IL987" s="44"/>
      <c r="IM987" s="44"/>
      <c r="IN987" s="44"/>
      <c r="IO987" s="44"/>
      <c r="IP987" s="44"/>
      <c r="IQ987" s="44"/>
      <c r="IR987" s="44"/>
      <c r="IS987" s="44"/>
      <c r="IT987" s="44"/>
      <c r="IU987" s="44"/>
      <c r="IV987" s="44"/>
      <c r="IW987" s="44"/>
      <c r="IX987" s="44"/>
      <c r="IY987" s="44"/>
      <c r="IZ987" s="44"/>
      <c r="JA987" s="44"/>
      <c r="JB987" s="44"/>
      <c r="JC987" s="44"/>
      <c r="JD987" s="44"/>
      <c r="JE987" s="44"/>
      <c r="JF987" s="44"/>
      <c r="JG987" s="44"/>
      <c r="JH987" s="44"/>
      <c r="JI987" s="44"/>
      <c r="JJ987" s="44"/>
      <c r="JK987" s="44"/>
      <c r="JL987" s="44"/>
      <c r="JM987" s="44"/>
      <c r="JN987" s="44"/>
      <c r="JO987" s="44"/>
      <c r="JP987" s="44"/>
      <c r="JQ987" s="44"/>
      <c r="JR987" s="44"/>
      <c r="JS987" s="44"/>
      <c r="JT987" s="44"/>
      <c r="JU987" s="44"/>
      <c r="JV987" s="44"/>
      <c r="JW987" s="44"/>
      <c r="JX987" s="44"/>
      <c r="JY987" s="44"/>
      <c r="JZ987" s="44"/>
      <c r="KA987" s="44"/>
      <c r="KB987" s="44"/>
      <c r="KC987" s="44"/>
    </row>
    <row r="988" spans="1:289" x14ac:dyDescent="0.2">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c r="BA988" s="44"/>
      <c r="BB988" s="44"/>
      <c r="BC988" s="44"/>
      <c r="BD988" s="44"/>
      <c r="BE988" s="44"/>
      <c r="BF988" s="44"/>
      <c r="BG988" s="44"/>
      <c r="BH988" s="44"/>
      <c r="BI988" s="44"/>
      <c r="BJ988" s="44"/>
      <c r="BK988" s="44"/>
      <c r="BL988" s="44"/>
      <c r="BM988" s="44"/>
      <c r="BN988" s="44"/>
      <c r="BO988" s="44"/>
      <c r="BP988" s="44"/>
      <c r="BQ988" s="44"/>
      <c r="BR988" s="44"/>
      <c r="BS988" s="44"/>
      <c r="BT988" s="44"/>
      <c r="BU988" s="44"/>
      <c r="BV988" s="44"/>
      <c r="BW988" s="44"/>
      <c r="BX988" s="44"/>
      <c r="BY988" s="44"/>
      <c r="BZ988" s="44"/>
      <c r="CA988" s="44"/>
      <c r="CB988" s="44"/>
      <c r="CC988" s="44"/>
      <c r="CD988" s="44"/>
      <c r="CE988" s="44"/>
      <c r="CF988" s="44"/>
      <c r="CG988" s="44"/>
      <c r="CH988" s="44"/>
      <c r="CI988" s="44"/>
      <c r="CJ988" s="44"/>
      <c r="CK988" s="44"/>
      <c r="CL988" s="44"/>
      <c r="CM988" s="44"/>
      <c r="CN988" s="44"/>
      <c r="CO988" s="44"/>
      <c r="CP988" s="44"/>
      <c r="CQ988" s="44"/>
      <c r="CR988" s="44"/>
      <c r="CS988" s="44"/>
      <c r="CT988" s="44"/>
      <c r="CU988" s="44"/>
      <c r="CV988" s="44"/>
      <c r="CW988" s="44"/>
      <c r="CX988" s="44"/>
      <c r="CY988" s="44"/>
      <c r="CZ988" s="44"/>
      <c r="DA988" s="44"/>
      <c r="DB988" s="44"/>
      <c r="DC988" s="44"/>
      <c r="DD988" s="44"/>
      <c r="DE988" s="44"/>
      <c r="DF988" s="44"/>
      <c r="DG988" s="44"/>
      <c r="DH988" s="44"/>
      <c r="DI988" s="44"/>
      <c r="DJ988" s="44"/>
      <c r="DK988" s="44"/>
      <c r="DL988" s="44"/>
      <c r="DM988" s="44"/>
      <c r="DN988" s="44"/>
      <c r="DO988" s="44"/>
      <c r="DP988" s="44"/>
      <c r="DQ988" s="44"/>
      <c r="DR988" s="44"/>
      <c r="DS988" s="44"/>
      <c r="DT988" s="44"/>
      <c r="DU988" s="44"/>
      <c r="DV988" s="44"/>
      <c r="DW988" s="44"/>
      <c r="DX988" s="44"/>
      <c r="DY988" s="44"/>
      <c r="DZ988" s="44"/>
      <c r="EA988" s="44"/>
      <c r="EB988" s="44"/>
      <c r="EC988" s="44"/>
      <c r="ED988" s="44"/>
      <c r="EE988" s="44"/>
      <c r="EF988" s="44"/>
      <c r="EG988" s="44"/>
      <c r="EH988" s="44"/>
      <c r="EI988" s="44"/>
      <c r="EJ988" s="44"/>
      <c r="EK988" s="44"/>
      <c r="EL988" s="44"/>
      <c r="EM988" s="44"/>
      <c r="EN988" s="44"/>
      <c r="EO988" s="44"/>
      <c r="EP988" s="44"/>
      <c r="EQ988" s="44"/>
      <c r="ER988" s="44"/>
      <c r="ES988" s="44"/>
      <c r="ET988" s="44"/>
      <c r="EU988" s="44"/>
      <c r="EV988" s="44"/>
      <c r="EW988" s="44"/>
      <c r="EX988" s="44"/>
      <c r="EY988" s="44"/>
      <c r="EZ988" s="44"/>
      <c r="FA988" s="44"/>
      <c r="FB988" s="44"/>
      <c r="FC988" s="44"/>
      <c r="FD988" s="44"/>
      <c r="FE988" s="44"/>
      <c r="FF988" s="44"/>
      <c r="FG988" s="44"/>
      <c r="FH988" s="44"/>
      <c r="FI988" s="44"/>
      <c r="FJ988" s="44"/>
      <c r="FK988" s="44"/>
      <c r="FL988" s="44"/>
      <c r="FM988" s="44"/>
      <c r="FN988" s="44"/>
      <c r="FO988" s="44"/>
      <c r="FP988" s="44"/>
      <c r="FQ988" s="44"/>
      <c r="FR988" s="44"/>
      <c r="FS988" s="44"/>
      <c r="FT988" s="44"/>
      <c r="FU988" s="44"/>
      <c r="FV988" s="44"/>
      <c r="FW988" s="44"/>
      <c r="FX988" s="44"/>
      <c r="FY988" s="44"/>
      <c r="FZ988" s="44"/>
      <c r="GA988" s="44"/>
      <c r="GB988" s="44"/>
      <c r="GC988" s="44"/>
      <c r="GD988" s="44"/>
      <c r="GE988" s="44"/>
      <c r="GF988" s="44"/>
      <c r="GG988" s="44"/>
      <c r="GH988" s="44"/>
      <c r="GI988" s="44"/>
      <c r="GJ988" s="44"/>
      <c r="GK988" s="44"/>
      <c r="GL988" s="44"/>
      <c r="GM988" s="44"/>
      <c r="GN988" s="44"/>
      <c r="GO988" s="44"/>
      <c r="GP988" s="44"/>
      <c r="GQ988" s="44"/>
      <c r="GR988" s="44"/>
      <c r="GS988" s="44"/>
      <c r="GT988" s="44"/>
      <c r="GU988" s="44"/>
      <c r="GV988" s="44"/>
      <c r="GW988" s="44"/>
      <c r="GX988" s="44"/>
      <c r="GY988" s="44"/>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4"/>
      <c r="HZ988" s="44"/>
      <c r="IA988" s="44"/>
      <c r="IB988" s="44"/>
      <c r="IC988" s="44"/>
      <c r="ID988" s="44"/>
      <c r="IE988" s="44"/>
      <c r="IF988" s="44"/>
      <c r="IG988" s="44"/>
      <c r="IH988" s="44"/>
      <c r="II988" s="44"/>
      <c r="IJ988" s="44"/>
      <c r="IK988" s="44"/>
      <c r="IL988" s="44"/>
      <c r="IM988" s="44"/>
      <c r="IN988" s="44"/>
      <c r="IO988" s="44"/>
      <c r="IP988" s="44"/>
      <c r="IQ988" s="44"/>
      <c r="IR988" s="44"/>
      <c r="IS988" s="44"/>
      <c r="IT988" s="44"/>
      <c r="IU988" s="44"/>
      <c r="IV988" s="44"/>
      <c r="IW988" s="44"/>
      <c r="IX988" s="44"/>
      <c r="IY988" s="44"/>
      <c r="IZ988" s="44"/>
      <c r="JA988" s="44"/>
      <c r="JB988" s="44"/>
      <c r="JC988" s="44"/>
      <c r="JD988" s="44"/>
      <c r="JE988" s="44"/>
      <c r="JF988" s="44"/>
      <c r="JG988" s="44"/>
      <c r="JH988" s="44"/>
      <c r="JI988" s="44"/>
      <c r="JJ988" s="44"/>
      <c r="JK988" s="44"/>
      <c r="JL988" s="44"/>
      <c r="JM988" s="44"/>
      <c r="JN988" s="44"/>
      <c r="JO988" s="44"/>
      <c r="JP988" s="44"/>
      <c r="JQ988" s="44"/>
      <c r="JR988" s="44"/>
      <c r="JS988" s="44"/>
      <c r="JT988" s="44"/>
      <c r="JU988" s="44"/>
      <c r="JV988" s="44"/>
      <c r="JW988" s="44"/>
      <c r="JX988" s="44"/>
      <c r="JY988" s="44"/>
      <c r="JZ988" s="44"/>
      <c r="KA988" s="44"/>
      <c r="KB988" s="44"/>
      <c r="KC988" s="44"/>
    </row>
    <row r="989" spans="1:289" x14ac:dyDescent="0.2">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c r="BA989" s="44"/>
      <c r="BB989" s="44"/>
      <c r="BC989" s="44"/>
      <c r="BD989" s="44"/>
      <c r="BE989" s="44"/>
      <c r="BF989" s="44"/>
      <c r="BG989" s="44"/>
      <c r="BH989" s="44"/>
      <c r="BI989" s="44"/>
      <c r="BJ989" s="44"/>
      <c r="BK989" s="44"/>
      <c r="BL989" s="44"/>
      <c r="BM989" s="44"/>
      <c r="BN989" s="44"/>
      <c r="BO989" s="44"/>
      <c r="BP989" s="44"/>
      <c r="BQ989" s="44"/>
      <c r="BR989" s="44"/>
      <c r="BS989" s="44"/>
      <c r="BT989" s="44"/>
      <c r="BU989" s="44"/>
      <c r="BV989" s="44"/>
      <c r="BW989" s="44"/>
      <c r="BX989" s="44"/>
      <c r="BY989" s="44"/>
      <c r="BZ989" s="44"/>
      <c r="CA989" s="44"/>
      <c r="CB989" s="44"/>
      <c r="CC989" s="44"/>
      <c r="CD989" s="44"/>
      <c r="CE989" s="44"/>
      <c r="CF989" s="44"/>
      <c r="CG989" s="44"/>
      <c r="CH989" s="44"/>
      <c r="CI989" s="44"/>
      <c r="CJ989" s="44"/>
      <c r="CK989" s="44"/>
      <c r="CL989" s="44"/>
      <c r="CM989" s="44"/>
      <c r="CN989" s="44"/>
      <c r="CO989" s="44"/>
      <c r="CP989" s="44"/>
      <c r="CQ989" s="44"/>
      <c r="CR989" s="44"/>
      <c r="CS989" s="44"/>
      <c r="CT989" s="44"/>
      <c r="CU989" s="44"/>
      <c r="CV989" s="44"/>
      <c r="CW989" s="44"/>
      <c r="CX989" s="44"/>
      <c r="CY989" s="44"/>
      <c r="CZ989" s="44"/>
      <c r="DA989" s="44"/>
      <c r="DB989" s="44"/>
      <c r="DC989" s="44"/>
      <c r="DD989" s="44"/>
      <c r="DE989" s="44"/>
      <c r="DF989" s="44"/>
      <c r="DG989" s="44"/>
      <c r="DH989" s="44"/>
      <c r="DI989" s="44"/>
      <c r="DJ989" s="44"/>
      <c r="DK989" s="44"/>
      <c r="DL989" s="44"/>
      <c r="DM989" s="44"/>
      <c r="DN989" s="44"/>
      <c r="DO989" s="44"/>
      <c r="DP989" s="44"/>
      <c r="DQ989" s="44"/>
      <c r="DR989" s="44"/>
      <c r="DS989" s="44"/>
      <c r="DT989" s="44"/>
      <c r="DU989" s="44"/>
      <c r="DV989" s="44"/>
      <c r="DW989" s="44"/>
      <c r="DX989" s="44"/>
      <c r="DY989" s="44"/>
      <c r="DZ989" s="44"/>
      <c r="EA989" s="44"/>
      <c r="EB989" s="44"/>
      <c r="EC989" s="44"/>
      <c r="ED989" s="44"/>
      <c r="EE989" s="44"/>
      <c r="EF989" s="44"/>
      <c r="EG989" s="44"/>
      <c r="EH989" s="44"/>
      <c r="EI989" s="44"/>
      <c r="EJ989" s="44"/>
      <c r="EK989" s="44"/>
      <c r="EL989" s="44"/>
      <c r="EM989" s="44"/>
      <c r="EN989" s="44"/>
      <c r="EO989" s="44"/>
      <c r="EP989" s="44"/>
      <c r="EQ989" s="44"/>
      <c r="ER989" s="44"/>
      <c r="ES989" s="44"/>
      <c r="ET989" s="44"/>
      <c r="EU989" s="44"/>
      <c r="EV989" s="44"/>
      <c r="EW989" s="44"/>
      <c r="EX989" s="44"/>
      <c r="EY989" s="44"/>
      <c r="EZ989" s="44"/>
      <c r="FA989" s="44"/>
      <c r="FB989" s="44"/>
      <c r="FC989" s="44"/>
      <c r="FD989" s="44"/>
      <c r="FE989" s="44"/>
      <c r="FF989" s="44"/>
      <c r="FG989" s="44"/>
      <c r="FH989" s="44"/>
      <c r="FI989" s="44"/>
      <c r="FJ989" s="44"/>
      <c r="FK989" s="44"/>
      <c r="FL989" s="44"/>
      <c r="FM989" s="44"/>
      <c r="FN989" s="44"/>
      <c r="FO989" s="44"/>
      <c r="FP989" s="44"/>
      <c r="FQ989" s="44"/>
      <c r="FR989" s="44"/>
      <c r="FS989" s="44"/>
      <c r="FT989" s="44"/>
      <c r="FU989" s="44"/>
      <c r="FV989" s="44"/>
      <c r="FW989" s="44"/>
      <c r="FX989" s="44"/>
      <c r="FY989" s="44"/>
      <c r="FZ989" s="44"/>
      <c r="GA989" s="44"/>
      <c r="GB989" s="44"/>
      <c r="GC989" s="44"/>
      <c r="GD989" s="44"/>
      <c r="GE989" s="44"/>
      <c r="GF989" s="44"/>
      <c r="GG989" s="44"/>
      <c r="GH989" s="44"/>
      <c r="GI989" s="44"/>
      <c r="GJ989" s="44"/>
      <c r="GK989" s="44"/>
      <c r="GL989" s="44"/>
      <c r="GM989" s="44"/>
      <c r="GN989" s="44"/>
      <c r="GO989" s="44"/>
      <c r="GP989" s="44"/>
      <c r="GQ989" s="44"/>
      <c r="GR989" s="44"/>
      <c r="GS989" s="44"/>
      <c r="GT989" s="44"/>
      <c r="GU989" s="44"/>
      <c r="GV989" s="44"/>
      <c r="GW989" s="44"/>
      <c r="GX989" s="44"/>
      <c r="GY989" s="44"/>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4"/>
      <c r="HZ989" s="44"/>
      <c r="IA989" s="44"/>
      <c r="IB989" s="44"/>
      <c r="IC989" s="44"/>
      <c r="ID989" s="44"/>
      <c r="IE989" s="44"/>
      <c r="IF989" s="44"/>
      <c r="IG989" s="44"/>
      <c r="IH989" s="44"/>
      <c r="II989" s="44"/>
      <c r="IJ989" s="44"/>
      <c r="IK989" s="44"/>
      <c r="IL989" s="44"/>
      <c r="IM989" s="44"/>
      <c r="IN989" s="44"/>
      <c r="IO989" s="44"/>
      <c r="IP989" s="44"/>
      <c r="IQ989" s="44"/>
      <c r="IR989" s="44"/>
      <c r="IS989" s="44"/>
      <c r="IT989" s="44"/>
      <c r="IU989" s="44"/>
      <c r="IV989" s="44"/>
      <c r="IW989" s="44"/>
      <c r="IX989" s="44"/>
      <c r="IY989" s="44"/>
      <c r="IZ989" s="44"/>
      <c r="JA989" s="44"/>
      <c r="JB989" s="44"/>
      <c r="JC989" s="44"/>
      <c r="JD989" s="44"/>
      <c r="JE989" s="44"/>
      <c r="JF989" s="44"/>
      <c r="JG989" s="44"/>
      <c r="JH989" s="44"/>
      <c r="JI989" s="44"/>
      <c r="JJ989" s="44"/>
      <c r="JK989" s="44"/>
      <c r="JL989" s="44"/>
      <c r="JM989" s="44"/>
      <c r="JN989" s="44"/>
      <c r="JO989" s="44"/>
      <c r="JP989" s="44"/>
      <c r="JQ989" s="44"/>
      <c r="JR989" s="44"/>
      <c r="JS989" s="44"/>
      <c r="JT989" s="44"/>
      <c r="JU989" s="44"/>
      <c r="JV989" s="44"/>
      <c r="JW989" s="44"/>
      <c r="JX989" s="44"/>
      <c r="JY989" s="44"/>
      <c r="JZ989" s="44"/>
      <c r="KA989" s="44"/>
      <c r="KB989" s="44"/>
      <c r="KC989" s="44"/>
    </row>
    <row r="990" spans="1:289" x14ac:dyDescent="0.2">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c r="BA990" s="44"/>
      <c r="BB990" s="44"/>
      <c r="BC990" s="44"/>
      <c r="BD990" s="44"/>
      <c r="BE990" s="44"/>
      <c r="BF990" s="44"/>
      <c r="BG990" s="44"/>
      <c r="BH990" s="44"/>
      <c r="BI990" s="44"/>
      <c r="BJ990" s="44"/>
      <c r="BK990" s="44"/>
      <c r="BL990" s="44"/>
      <c r="BM990" s="44"/>
      <c r="BN990" s="44"/>
      <c r="BO990" s="44"/>
      <c r="BP990" s="44"/>
      <c r="BQ990" s="44"/>
      <c r="BR990" s="44"/>
      <c r="BS990" s="44"/>
      <c r="BT990" s="44"/>
      <c r="BU990" s="44"/>
      <c r="BV990" s="44"/>
      <c r="BW990" s="44"/>
      <c r="BX990" s="44"/>
      <c r="BY990" s="44"/>
      <c r="BZ990" s="44"/>
      <c r="CA990" s="44"/>
      <c r="CB990" s="44"/>
      <c r="CC990" s="44"/>
      <c r="CD990" s="44"/>
      <c r="CE990" s="44"/>
      <c r="CF990" s="44"/>
      <c r="CG990" s="44"/>
      <c r="CH990" s="44"/>
      <c r="CI990" s="44"/>
      <c r="CJ990" s="44"/>
      <c r="CK990" s="44"/>
      <c r="CL990" s="44"/>
      <c r="CM990" s="44"/>
      <c r="CN990" s="44"/>
      <c r="CO990" s="44"/>
      <c r="CP990" s="44"/>
      <c r="CQ990" s="44"/>
      <c r="CR990" s="44"/>
      <c r="CS990" s="44"/>
      <c r="CT990" s="44"/>
      <c r="CU990" s="44"/>
      <c r="CV990" s="44"/>
      <c r="CW990" s="44"/>
      <c r="CX990" s="44"/>
      <c r="CY990" s="44"/>
      <c r="CZ990" s="44"/>
      <c r="DA990" s="44"/>
      <c r="DB990" s="44"/>
      <c r="DC990" s="44"/>
      <c r="DD990" s="44"/>
      <c r="DE990" s="44"/>
      <c r="DF990" s="44"/>
      <c r="DG990" s="44"/>
      <c r="DH990" s="44"/>
      <c r="DI990" s="44"/>
      <c r="DJ990" s="44"/>
      <c r="DK990" s="44"/>
      <c r="DL990" s="44"/>
      <c r="DM990" s="44"/>
      <c r="DN990" s="44"/>
      <c r="DO990" s="44"/>
      <c r="DP990" s="44"/>
      <c r="DQ990" s="44"/>
      <c r="DR990" s="44"/>
      <c r="DS990" s="44"/>
      <c r="DT990" s="44"/>
      <c r="DU990" s="44"/>
      <c r="DV990" s="44"/>
      <c r="DW990" s="44"/>
      <c r="DX990" s="44"/>
      <c r="DY990" s="44"/>
      <c r="DZ990" s="44"/>
      <c r="EA990" s="44"/>
      <c r="EB990" s="44"/>
      <c r="EC990" s="44"/>
      <c r="ED990" s="44"/>
      <c r="EE990" s="44"/>
      <c r="EF990" s="44"/>
      <c r="EG990" s="44"/>
      <c r="EH990" s="44"/>
      <c r="EI990" s="44"/>
      <c r="EJ990" s="44"/>
      <c r="EK990" s="44"/>
      <c r="EL990" s="44"/>
      <c r="EM990" s="44"/>
      <c r="EN990" s="44"/>
      <c r="EO990" s="44"/>
      <c r="EP990" s="44"/>
      <c r="EQ990" s="44"/>
      <c r="ER990" s="44"/>
      <c r="ES990" s="44"/>
      <c r="ET990" s="44"/>
      <c r="EU990" s="44"/>
      <c r="EV990" s="44"/>
      <c r="EW990" s="44"/>
      <c r="EX990" s="44"/>
      <c r="EY990" s="44"/>
      <c r="EZ990" s="44"/>
      <c r="FA990" s="44"/>
      <c r="FB990" s="44"/>
      <c r="FC990" s="44"/>
      <c r="FD990" s="44"/>
      <c r="FE990" s="44"/>
      <c r="FF990" s="44"/>
      <c r="FG990" s="44"/>
      <c r="FH990" s="44"/>
      <c r="FI990" s="44"/>
      <c r="FJ990" s="44"/>
      <c r="FK990" s="44"/>
      <c r="FL990" s="44"/>
      <c r="FM990" s="44"/>
      <c r="FN990" s="44"/>
      <c r="FO990" s="44"/>
      <c r="FP990" s="44"/>
      <c r="FQ990" s="44"/>
      <c r="FR990" s="44"/>
      <c r="FS990" s="44"/>
      <c r="FT990" s="44"/>
      <c r="FU990" s="44"/>
      <c r="FV990" s="44"/>
      <c r="FW990" s="44"/>
      <c r="FX990" s="44"/>
      <c r="FY990" s="44"/>
      <c r="FZ990" s="44"/>
      <c r="GA990" s="44"/>
      <c r="GB990" s="44"/>
      <c r="GC990" s="44"/>
      <c r="GD990" s="44"/>
      <c r="GE990" s="44"/>
      <c r="GF990" s="44"/>
      <c r="GG990" s="44"/>
      <c r="GH990" s="44"/>
      <c r="GI990" s="44"/>
      <c r="GJ990" s="44"/>
      <c r="GK990" s="44"/>
      <c r="GL990" s="44"/>
      <c r="GM990" s="44"/>
      <c r="GN990" s="44"/>
      <c r="GO990" s="44"/>
      <c r="GP990" s="44"/>
      <c r="GQ990" s="44"/>
      <c r="GR990" s="44"/>
      <c r="GS990" s="44"/>
      <c r="GT990" s="44"/>
      <c r="GU990" s="44"/>
      <c r="GV990" s="44"/>
      <c r="GW990" s="44"/>
      <c r="GX990" s="44"/>
      <c r="GY990" s="44"/>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4"/>
      <c r="HZ990" s="44"/>
      <c r="IA990" s="44"/>
      <c r="IB990" s="44"/>
      <c r="IC990" s="44"/>
      <c r="ID990" s="44"/>
      <c r="IE990" s="44"/>
      <c r="IF990" s="44"/>
      <c r="IG990" s="44"/>
      <c r="IH990" s="44"/>
      <c r="II990" s="44"/>
      <c r="IJ990" s="44"/>
      <c r="IK990" s="44"/>
      <c r="IL990" s="44"/>
      <c r="IM990" s="44"/>
      <c r="IN990" s="44"/>
      <c r="IO990" s="44"/>
      <c r="IP990" s="44"/>
      <c r="IQ990" s="44"/>
      <c r="IR990" s="44"/>
      <c r="IS990" s="44"/>
      <c r="IT990" s="44"/>
      <c r="IU990" s="44"/>
      <c r="IV990" s="44"/>
      <c r="IW990" s="44"/>
      <c r="IX990" s="44"/>
      <c r="IY990" s="44"/>
      <c r="IZ990" s="44"/>
      <c r="JA990" s="44"/>
      <c r="JB990" s="44"/>
      <c r="JC990" s="44"/>
      <c r="JD990" s="44"/>
      <c r="JE990" s="44"/>
      <c r="JF990" s="44"/>
      <c r="JG990" s="44"/>
      <c r="JH990" s="44"/>
      <c r="JI990" s="44"/>
      <c r="JJ990" s="44"/>
      <c r="JK990" s="44"/>
      <c r="JL990" s="44"/>
      <c r="JM990" s="44"/>
      <c r="JN990" s="44"/>
      <c r="JO990" s="44"/>
      <c r="JP990" s="44"/>
      <c r="JQ990" s="44"/>
      <c r="JR990" s="44"/>
      <c r="JS990" s="44"/>
      <c r="JT990" s="44"/>
      <c r="JU990" s="44"/>
      <c r="JV990" s="44"/>
      <c r="JW990" s="44"/>
      <c r="JX990" s="44"/>
      <c r="JY990" s="44"/>
      <c r="JZ990" s="44"/>
      <c r="KA990" s="44"/>
      <c r="KB990" s="44"/>
      <c r="KC990" s="44"/>
    </row>
    <row r="991" spans="1:289" x14ac:dyDescent="0.2">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c r="BA991" s="44"/>
      <c r="BB991" s="44"/>
      <c r="BC991" s="44"/>
      <c r="BD991" s="44"/>
      <c r="BE991" s="44"/>
      <c r="BF991" s="44"/>
      <c r="BG991" s="44"/>
      <c r="BH991" s="44"/>
      <c r="BI991" s="44"/>
      <c r="BJ991" s="44"/>
      <c r="BK991" s="44"/>
      <c r="BL991" s="44"/>
      <c r="BM991" s="44"/>
      <c r="BN991" s="44"/>
      <c r="BO991" s="44"/>
      <c r="BP991" s="44"/>
      <c r="BQ991" s="44"/>
      <c r="BR991" s="44"/>
      <c r="BS991" s="44"/>
      <c r="BT991" s="44"/>
      <c r="BU991" s="44"/>
      <c r="BV991" s="44"/>
      <c r="BW991" s="44"/>
      <c r="BX991" s="44"/>
      <c r="BY991" s="44"/>
      <c r="BZ991" s="44"/>
      <c r="CA991" s="44"/>
      <c r="CB991" s="44"/>
      <c r="CC991" s="44"/>
      <c r="CD991" s="44"/>
      <c r="CE991" s="44"/>
      <c r="CF991" s="44"/>
      <c r="CG991" s="44"/>
      <c r="CH991" s="44"/>
      <c r="CI991" s="44"/>
      <c r="CJ991" s="44"/>
      <c r="CK991" s="44"/>
      <c r="CL991" s="44"/>
      <c r="CM991" s="44"/>
      <c r="CN991" s="44"/>
      <c r="CO991" s="44"/>
      <c r="CP991" s="44"/>
      <c r="CQ991" s="44"/>
      <c r="CR991" s="44"/>
      <c r="CS991" s="44"/>
      <c r="CT991" s="44"/>
      <c r="CU991" s="44"/>
      <c r="CV991" s="44"/>
      <c r="CW991" s="44"/>
      <c r="CX991" s="44"/>
      <c r="CY991" s="44"/>
      <c r="CZ991" s="44"/>
      <c r="DA991" s="44"/>
      <c r="DB991" s="44"/>
      <c r="DC991" s="44"/>
      <c r="DD991" s="44"/>
      <c r="DE991" s="44"/>
      <c r="DF991" s="44"/>
      <c r="DG991" s="44"/>
      <c r="DH991" s="44"/>
      <c r="DI991" s="44"/>
      <c r="DJ991" s="44"/>
      <c r="DK991" s="44"/>
      <c r="DL991" s="44"/>
      <c r="DM991" s="44"/>
      <c r="DN991" s="44"/>
      <c r="DO991" s="44"/>
      <c r="DP991" s="44"/>
      <c r="DQ991" s="44"/>
      <c r="DR991" s="44"/>
      <c r="DS991" s="44"/>
      <c r="DT991" s="44"/>
      <c r="DU991" s="44"/>
      <c r="DV991" s="44"/>
      <c r="DW991" s="44"/>
      <c r="DX991" s="44"/>
      <c r="DY991" s="44"/>
      <c r="DZ991" s="44"/>
      <c r="EA991" s="44"/>
      <c r="EB991" s="44"/>
      <c r="EC991" s="44"/>
      <c r="ED991" s="44"/>
      <c r="EE991" s="44"/>
      <c r="EF991" s="44"/>
      <c r="EG991" s="44"/>
      <c r="EH991" s="44"/>
      <c r="EI991" s="44"/>
      <c r="EJ991" s="44"/>
      <c r="EK991" s="44"/>
      <c r="EL991" s="44"/>
      <c r="EM991" s="44"/>
      <c r="EN991" s="44"/>
      <c r="EO991" s="44"/>
      <c r="EP991" s="44"/>
      <c r="EQ991" s="44"/>
      <c r="ER991" s="44"/>
      <c r="ES991" s="44"/>
      <c r="ET991" s="44"/>
      <c r="EU991" s="44"/>
      <c r="EV991" s="44"/>
      <c r="EW991" s="44"/>
      <c r="EX991" s="44"/>
      <c r="EY991" s="44"/>
      <c r="EZ991" s="44"/>
      <c r="FA991" s="44"/>
      <c r="FB991" s="44"/>
      <c r="FC991" s="44"/>
      <c r="FD991" s="44"/>
      <c r="FE991" s="44"/>
      <c r="FF991" s="44"/>
      <c r="FG991" s="44"/>
      <c r="FH991" s="44"/>
      <c r="FI991" s="44"/>
      <c r="FJ991" s="44"/>
      <c r="FK991" s="44"/>
      <c r="FL991" s="44"/>
      <c r="FM991" s="44"/>
      <c r="FN991" s="44"/>
      <c r="FO991" s="44"/>
      <c r="FP991" s="44"/>
      <c r="FQ991" s="44"/>
      <c r="FR991" s="44"/>
      <c r="FS991" s="44"/>
      <c r="FT991" s="44"/>
      <c r="FU991" s="44"/>
      <c r="FV991" s="44"/>
      <c r="FW991" s="44"/>
      <c r="FX991" s="44"/>
      <c r="FY991" s="44"/>
      <c r="FZ991" s="44"/>
      <c r="GA991" s="44"/>
      <c r="GB991" s="44"/>
      <c r="GC991" s="44"/>
      <c r="GD991" s="44"/>
      <c r="GE991" s="44"/>
      <c r="GF991" s="44"/>
      <c r="GG991" s="44"/>
      <c r="GH991" s="44"/>
      <c r="GI991" s="44"/>
      <c r="GJ991" s="44"/>
      <c r="GK991" s="44"/>
      <c r="GL991" s="44"/>
      <c r="GM991" s="44"/>
      <c r="GN991" s="44"/>
      <c r="GO991" s="44"/>
      <c r="GP991" s="44"/>
      <c r="GQ991" s="44"/>
      <c r="GR991" s="44"/>
      <c r="GS991" s="44"/>
      <c r="GT991" s="44"/>
      <c r="GU991" s="44"/>
      <c r="GV991" s="44"/>
      <c r="GW991" s="44"/>
      <c r="GX991" s="44"/>
      <c r="GY991" s="44"/>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4"/>
      <c r="HZ991" s="44"/>
      <c r="IA991" s="44"/>
      <c r="IB991" s="44"/>
      <c r="IC991" s="44"/>
      <c r="ID991" s="44"/>
      <c r="IE991" s="44"/>
      <c r="IF991" s="44"/>
      <c r="IG991" s="44"/>
      <c r="IH991" s="44"/>
      <c r="II991" s="44"/>
      <c r="IJ991" s="44"/>
      <c r="IK991" s="44"/>
      <c r="IL991" s="44"/>
      <c r="IM991" s="44"/>
      <c r="IN991" s="44"/>
      <c r="IO991" s="44"/>
      <c r="IP991" s="44"/>
      <c r="IQ991" s="44"/>
      <c r="IR991" s="44"/>
      <c r="IS991" s="44"/>
      <c r="IT991" s="44"/>
      <c r="IU991" s="44"/>
      <c r="IV991" s="44"/>
      <c r="IW991" s="44"/>
      <c r="IX991" s="44"/>
      <c r="IY991" s="44"/>
      <c r="IZ991" s="44"/>
      <c r="JA991" s="44"/>
      <c r="JB991" s="44"/>
      <c r="JC991" s="44"/>
      <c r="JD991" s="44"/>
      <c r="JE991" s="44"/>
      <c r="JF991" s="44"/>
      <c r="JG991" s="44"/>
      <c r="JH991" s="44"/>
      <c r="JI991" s="44"/>
      <c r="JJ991" s="44"/>
      <c r="JK991" s="44"/>
      <c r="JL991" s="44"/>
      <c r="JM991" s="44"/>
      <c r="JN991" s="44"/>
      <c r="JO991" s="44"/>
      <c r="JP991" s="44"/>
      <c r="JQ991" s="44"/>
      <c r="JR991" s="44"/>
      <c r="JS991" s="44"/>
      <c r="JT991" s="44"/>
      <c r="JU991" s="44"/>
      <c r="JV991" s="44"/>
      <c r="JW991" s="44"/>
      <c r="JX991" s="44"/>
      <c r="JY991" s="44"/>
      <c r="JZ991" s="44"/>
      <c r="KA991" s="44"/>
      <c r="KB991" s="44"/>
      <c r="KC991" s="44"/>
    </row>
    <row r="992" spans="1:289" x14ac:dyDescent="0.2">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c r="BA992" s="44"/>
      <c r="BB992" s="44"/>
      <c r="BC992" s="44"/>
      <c r="BD992" s="44"/>
      <c r="BE992" s="44"/>
      <c r="BF992" s="44"/>
      <c r="BG992" s="44"/>
      <c r="BH992" s="44"/>
      <c r="BI992" s="44"/>
      <c r="BJ992" s="44"/>
      <c r="BK992" s="44"/>
      <c r="BL992" s="44"/>
      <c r="BM992" s="44"/>
      <c r="BN992" s="44"/>
      <c r="BO992" s="44"/>
      <c r="BP992" s="44"/>
      <c r="BQ992" s="44"/>
      <c r="BR992" s="44"/>
      <c r="BS992" s="44"/>
      <c r="BT992" s="44"/>
      <c r="BU992" s="44"/>
      <c r="BV992" s="44"/>
      <c r="BW992" s="44"/>
      <c r="BX992" s="44"/>
      <c r="BY992" s="44"/>
      <c r="BZ992" s="44"/>
      <c r="CA992" s="44"/>
      <c r="CB992" s="44"/>
      <c r="CC992" s="44"/>
      <c r="CD992" s="44"/>
      <c r="CE992" s="44"/>
      <c r="CF992" s="44"/>
      <c r="CG992" s="44"/>
      <c r="CH992" s="44"/>
      <c r="CI992" s="44"/>
      <c r="CJ992" s="44"/>
      <c r="CK992" s="44"/>
      <c r="CL992" s="44"/>
      <c r="CM992" s="44"/>
      <c r="CN992" s="44"/>
      <c r="CO992" s="44"/>
      <c r="CP992" s="44"/>
      <c r="CQ992" s="44"/>
      <c r="CR992" s="44"/>
      <c r="CS992" s="44"/>
      <c r="CT992" s="44"/>
      <c r="CU992" s="44"/>
      <c r="CV992" s="44"/>
      <c r="CW992" s="44"/>
      <c r="CX992" s="44"/>
      <c r="CY992" s="44"/>
      <c r="CZ992" s="44"/>
      <c r="DA992" s="44"/>
      <c r="DB992" s="44"/>
      <c r="DC992" s="44"/>
      <c r="DD992" s="44"/>
      <c r="DE992" s="44"/>
      <c r="DF992" s="44"/>
      <c r="DG992" s="44"/>
      <c r="DH992" s="44"/>
      <c r="DI992" s="44"/>
      <c r="DJ992" s="44"/>
      <c r="DK992" s="44"/>
      <c r="DL992" s="44"/>
      <c r="DM992" s="44"/>
      <c r="DN992" s="44"/>
      <c r="DO992" s="44"/>
      <c r="DP992" s="44"/>
      <c r="DQ992" s="44"/>
      <c r="DR992" s="44"/>
      <c r="DS992" s="44"/>
      <c r="DT992" s="44"/>
      <c r="DU992" s="44"/>
      <c r="DV992" s="44"/>
      <c r="DW992" s="44"/>
      <c r="DX992" s="44"/>
      <c r="DY992" s="44"/>
      <c r="DZ992" s="44"/>
      <c r="EA992" s="44"/>
      <c r="EB992" s="44"/>
      <c r="EC992" s="44"/>
      <c r="ED992" s="44"/>
      <c r="EE992" s="44"/>
      <c r="EF992" s="44"/>
      <c r="EG992" s="44"/>
      <c r="EH992" s="44"/>
      <c r="EI992" s="44"/>
      <c r="EJ992" s="44"/>
      <c r="EK992" s="44"/>
      <c r="EL992" s="44"/>
      <c r="EM992" s="44"/>
      <c r="EN992" s="44"/>
      <c r="EO992" s="44"/>
      <c r="EP992" s="44"/>
      <c r="EQ992" s="44"/>
      <c r="ER992" s="44"/>
      <c r="ES992" s="44"/>
      <c r="ET992" s="44"/>
      <c r="EU992" s="44"/>
      <c r="EV992" s="44"/>
      <c r="EW992" s="44"/>
      <c r="EX992" s="44"/>
      <c r="EY992" s="44"/>
      <c r="EZ992" s="44"/>
      <c r="FA992" s="44"/>
      <c r="FB992" s="44"/>
      <c r="FC992" s="44"/>
      <c r="FD992" s="44"/>
      <c r="FE992" s="44"/>
      <c r="FF992" s="44"/>
      <c r="FG992" s="44"/>
      <c r="FH992" s="44"/>
      <c r="FI992" s="44"/>
      <c r="FJ992" s="44"/>
      <c r="FK992" s="44"/>
      <c r="FL992" s="44"/>
      <c r="FM992" s="44"/>
      <c r="FN992" s="44"/>
      <c r="FO992" s="44"/>
      <c r="FP992" s="44"/>
      <c r="FQ992" s="44"/>
      <c r="FR992" s="44"/>
      <c r="FS992" s="44"/>
      <c r="FT992" s="44"/>
      <c r="FU992" s="44"/>
      <c r="FV992" s="44"/>
      <c r="FW992" s="44"/>
      <c r="FX992" s="44"/>
      <c r="FY992" s="44"/>
      <c r="FZ992" s="44"/>
      <c r="GA992" s="44"/>
      <c r="GB992" s="44"/>
      <c r="GC992" s="44"/>
      <c r="GD992" s="44"/>
      <c r="GE992" s="44"/>
      <c r="GF992" s="44"/>
      <c r="GG992" s="44"/>
      <c r="GH992" s="44"/>
      <c r="GI992" s="44"/>
      <c r="GJ992" s="44"/>
      <c r="GK992" s="44"/>
      <c r="GL992" s="44"/>
      <c r="GM992" s="44"/>
      <c r="GN992" s="44"/>
      <c r="GO992" s="44"/>
      <c r="GP992" s="44"/>
      <c r="GQ992" s="44"/>
      <c r="GR992" s="44"/>
      <c r="GS992" s="44"/>
      <c r="GT992" s="44"/>
      <c r="GU992" s="44"/>
      <c r="GV992" s="44"/>
      <c r="GW992" s="44"/>
      <c r="GX992" s="44"/>
      <c r="GY992" s="44"/>
      <c r="GZ992" s="44"/>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4"/>
      <c r="HZ992" s="44"/>
      <c r="IA992" s="44"/>
      <c r="IB992" s="44"/>
      <c r="IC992" s="44"/>
      <c r="ID992" s="44"/>
      <c r="IE992" s="44"/>
      <c r="IF992" s="44"/>
      <c r="IG992" s="44"/>
      <c r="IH992" s="44"/>
      <c r="II992" s="44"/>
      <c r="IJ992" s="44"/>
      <c r="IK992" s="44"/>
      <c r="IL992" s="44"/>
      <c r="IM992" s="44"/>
      <c r="IN992" s="44"/>
      <c r="IO992" s="44"/>
      <c r="IP992" s="44"/>
      <c r="IQ992" s="44"/>
      <c r="IR992" s="44"/>
      <c r="IS992" s="44"/>
      <c r="IT992" s="44"/>
      <c r="IU992" s="44"/>
      <c r="IV992" s="44"/>
      <c r="IW992" s="44"/>
      <c r="IX992" s="44"/>
      <c r="IY992" s="44"/>
      <c r="IZ992" s="44"/>
      <c r="JA992" s="44"/>
      <c r="JB992" s="44"/>
      <c r="JC992" s="44"/>
      <c r="JD992" s="44"/>
      <c r="JE992" s="44"/>
      <c r="JF992" s="44"/>
      <c r="JG992" s="44"/>
      <c r="JH992" s="44"/>
      <c r="JI992" s="44"/>
      <c r="JJ992" s="44"/>
      <c r="JK992" s="44"/>
      <c r="JL992" s="44"/>
      <c r="JM992" s="44"/>
      <c r="JN992" s="44"/>
      <c r="JO992" s="44"/>
      <c r="JP992" s="44"/>
      <c r="JQ992" s="44"/>
      <c r="JR992" s="44"/>
      <c r="JS992" s="44"/>
      <c r="JT992" s="44"/>
      <c r="JU992" s="44"/>
      <c r="JV992" s="44"/>
      <c r="JW992" s="44"/>
      <c r="JX992" s="44"/>
      <c r="JY992" s="44"/>
      <c r="JZ992" s="44"/>
      <c r="KA992" s="44"/>
      <c r="KB992" s="44"/>
      <c r="KC992" s="44"/>
    </row>
    <row r="993" spans="1:289" x14ac:dyDescent="0.2">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c r="BA993" s="44"/>
      <c r="BB993" s="44"/>
      <c r="BC993" s="44"/>
      <c r="BD993" s="44"/>
      <c r="BE993" s="44"/>
      <c r="BF993" s="44"/>
      <c r="BG993" s="44"/>
      <c r="BH993" s="44"/>
      <c r="BI993" s="44"/>
      <c r="BJ993" s="44"/>
      <c r="BK993" s="44"/>
      <c r="BL993" s="44"/>
      <c r="BM993" s="44"/>
      <c r="BN993" s="44"/>
      <c r="BO993" s="44"/>
      <c r="BP993" s="44"/>
      <c r="BQ993" s="44"/>
      <c r="BR993" s="44"/>
      <c r="BS993" s="44"/>
      <c r="BT993" s="44"/>
      <c r="BU993" s="44"/>
      <c r="BV993" s="44"/>
      <c r="BW993" s="44"/>
      <c r="BX993" s="44"/>
      <c r="BY993" s="44"/>
      <c r="BZ993" s="44"/>
      <c r="CA993" s="44"/>
      <c r="CB993" s="44"/>
      <c r="CC993" s="44"/>
      <c r="CD993" s="44"/>
      <c r="CE993" s="44"/>
      <c r="CF993" s="44"/>
      <c r="CG993" s="44"/>
      <c r="CH993" s="44"/>
      <c r="CI993" s="44"/>
      <c r="CJ993" s="44"/>
      <c r="CK993" s="44"/>
      <c r="CL993" s="44"/>
      <c r="CM993" s="44"/>
      <c r="CN993" s="44"/>
      <c r="CO993" s="44"/>
      <c r="CP993" s="44"/>
      <c r="CQ993" s="44"/>
      <c r="CR993" s="44"/>
      <c r="CS993" s="44"/>
      <c r="CT993" s="44"/>
      <c r="CU993" s="44"/>
      <c r="CV993" s="44"/>
      <c r="CW993" s="44"/>
      <c r="CX993" s="44"/>
      <c r="CY993" s="44"/>
      <c r="CZ993" s="44"/>
      <c r="DA993" s="44"/>
      <c r="DB993" s="44"/>
      <c r="DC993" s="44"/>
      <c r="DD993" s="44"/>
      <c r="DE993" s="44"/>
      <c r="DF993" s="44"/>
      <c r="DG993" s="44"/>
      <c r="DH993" s="44"/>
      <c r="DI993" s="44"/>
      <c r="DJ993" s="44"/>
      <c r="DK993" s="44"/>
      <c r="DL993" s="44"/>
      <c r="DM993" s="44"/>
      <c r="DN993" s="44"/>
      <c r="DO993" s="44"/>
      <c r="DP993" s="44"/>
      <c r="DQ993" s="44"/>
      <c r="DR993" s="44"/>
      <c r="DS993" s="44"/>
      <c r="DT993" s="44"/>
      <c r="DU993" s="44"/>
      <c r="DV993" s="44"/>
      <c r="DW993" s="44"/>
      <c r="DX993" s="44"/>
      <c r="DY993" s="44"/>
      <c r="DZ993" s="44"/>
      <c r="EA993" s="44"/>
      <c r="EB993" s="44"/>
      <c r="EC993" s="44"/>
      <c r="ED993" s="44"/>
      <c r="EE993" s="44"/>
      <c r="EF993" s="44"/>
      <c r="EG993" s="44"/>
      <c r="EH993" s="44"/>
      <c r="EI993" s="44"/>
      <c r="EJ993" s="44"/>
      <c r="EK993" s="44"/>
      <c r="EL993" s="44"/>
      <c r="EM993" s="44"/>
      <c r="EN993" s="44"/>
      <c r="EO993" s="44"/>
      <c r="EP993" s="44"/>
      <c r="EQ993" s="44"/>
      <c r="ER993" s="44"/>
      <c r="ES993" s="44"/>
      <c r="ET993" s="44"/>
      <c r="EU993" s="44"/>
      <c r="EV993" s="44"/>
      <c r="EW993" s="44"/>
      <c r="EX993" s="44"/>
      <c r="EY993" s="44"/>
      <c r="EZ993" s="44"/>
      <c r="FA993" s="44"/>
      <c r="FB993" s="44"/>
      <c r="FC993" s="44"/>
      <c r="FD993" s="44"/>
      <c r="FE993" s="44"/>
      <c r="FF993" s="44"/>
      <c r="FG993" s="44"/>
      <c r="FH993" s="44"/>
      <c r="FI993" s="44"/>
      <c r="FJ993" s="44"/>
      <c r="FK993" s="44"/>
      <c r="FL993" s="44"/>
      <c r="FM993" s="44"/>
      <c r="FN993" s="44"/>
      <c r="FO993" s="44"/>
      <c r="FP993" s="44"/>
      <c r="FQ993" s="44"/>
      <c r="FR993" s="44"/>
      <c r="FS993" s="44"/>
      <c r="FT993" s="44"/>
      <c r="FU993" s="44"/>
      <c r="FV993" s="44"/>
      <c r="FW993" s="44"/>
      <c r="FX993" s="44"/>
      <c r="FY993" s="44"/>
      <c r="FZ993" s="44"/>
      <c r="GA993" s="44"/>
      <c r="GB993" s="44"/>
      <c r="GC993" s="44"/>
      <c r="GD993" s="44"/>
      <c r="GE993" s="44"/>
      <c r="GF993" s="44"/>
      <c r="GG993" s="44"/>
      <c r="GH993" s="44"/>
      <c r="GI993" s="44"/>
      <c r="GJ993" s="44"/>
      <c r="GK993" s="44"/>
      <c r="GL993" s="44"/>
      <c r="GM993" s="44"/>
      <c r="GN993" s="44"/>
      <c r="GO993" s="44"/>
      <c r="GP993" s="44"/>
      <c r="GQ993" s="44"/>
      <c r="GR993" s="44"/>
      <c r="GS993" s="44"/>
      <c r="GT993" s="44"/>
      <c r="GU993" s="44"/>
      <c r="GV993" s="44"/>
      <c r="GW993" s="44"/>
      <c r="GX993" s="44"/>
      <c r="GY993" s="44"/>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4"/>
      <c r="HZ993" s="44"/>
      <c r="IA993" s="44"/>
      <c r="IB993" s="44"/>
      <c r="IC993" s="44"/>
      <c r="ID993" s="44"/>
      <c r="IE993" s="44"/>
      <c r="IF993" s="44"/>
      <c r="IG993" s="44"/>
      <c r="IH993" s="44"/>
      <c r="II993" s="44"/>
      <c r="IJ993" s="44"/>
      <c r="IK993" s="44"/>
      <c r="IL993" s="44"/>
      <c r="IM993" s="44"/>
      <c r="IN993" s="44"/>
      <c r="IO993" s="44"/>
      <c r="IP993" s="44"/>
      <c r="IQ993" s="44"/>
      <c r="IR993" s="44"/>
      <c r="IS993" s="44"/>
      <c r="IT993" s="44"/>
      <c r="IU993" s="44"/>
      <c r="IV993" s="44"/>
      <c r="IW993" s="44"/>
      <c r="IX993" s="44"/>
      <c r="IY993" s="44"/>
      <c r="IZ993" s="44"/>
      <c r="JA993" s="44"/>
      <c r="JB993" s="44"/>
      <c r="JC993" s="44"/>
      <c r="JD993" s="44"/>
      <c r="JE993" s="44"/>
      <c r="JF993" s="44"/>
      <c r="JG993" s="44"/>
      <c r="JH993" s="44"/>
      <c r="JI993" s="44"/>
      <c r="JJ993" s="44"/>
      <c r="JK993" s="44"/>
      <c r="JL993" s="44"/>
      <c r="JM993" s="44"/>
      <c r="JN993" s="44"/>
      <c r="JO993" s="44"/>
      <c r="JP993" s="44"/>
      <c r="JQ993" s="44"/>
      <c r="JR993" s="44"/>
      <c r="JS993" s="44"/>
      <c r="JT993" s="44"/>
      <c r="JU993" s="44"/>
      <c r="JV993" s="44"/>
      <c r="JW993" s="44"/>
      <c r="JX993" s="44"/>
      <c r="JY993" s="44"/>
      <c r="JZ993" s="44"/>
      <c r="KA993" s="44"/>
      <c r="KB993" s="44"/>
      <c r="KC993" s="44"/>
    </row>
    <row r="994" spans="1:289" x14ac:dyDescent="0.2">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c r="BA994" s="44"/>
      <c r="BB994" s="44"/>
      <c r="BC994" s="44"/>
      <c r="BD994" s="44"/>
      <c r="BE994" s="44"/>
      <c r="BF994" s="44"/>
      <c r="BG994" s="44"/>
      <c r="BH994" s="44"/>
      <c r="BI994" s="44"/>
      <c r="BJ994" s="44"/>
      <c r="BK994" s="44"/>
      <c r="BL994" s="44"/>
      <c r="BM994" s="44"/>
      <c r="BN994" s="44"/>
      <c r="BO994" s="44"/>
      <c r="BP994" s="44"/>
      <c r="BQ994" s="44"/>
      <c r="BR994" s="44"/>
      <c r="BS994" s="44"/>
      <c r="BT994" s="44"/>
      <c r="BU994" s="44"/>
      <c r="BV994" s="44"/>
      <c r="BW994" s="44"/>
      <c r="BX994" s="44"/>
      <c r="BY994" s="44"/>
      <c r="BZ994" s="44"/>
      <c r="CA994" s="44"/>
      <c r="CB994" s="44"/>
      <c r="CC994" s="44"/>
      <c r="CD994" s="44"/>
      <c r="CE994" s="44"/>
      <c r="CF994" s="44"/>
      <c r="CG994" s="44"/>
      <c r="CH994" s="44"/>
      <c r="CI994" s="44"/>
      <c r="CJ994" s="44"/>
      <c r="CK994" s="44"/>
      <c r="CL994" s="44"/>
      <c r="CM994" s="44"/>
      <c r="CN994" s="44"/>
      <c r="CO994" s="44"/>
      <c r="CP994" s="44"/>
      <c r="CQ994" s="44"/>
      <c r="CR994" s="44"/>
      <c r="CS994" s="44"/>
      <c r="CT994" s="44"/>
      <c r="CU994" s="44"/>
      <c r="CV994" s="44"/>
      <c r="CW994" s="44"/>
      <c r="CX994" s="44"/>
      <c r="CY994" s="44"/>
      <c r="CZ994" s="44"/>
      <c r="DA994" s="44"/>
      <c r="DB994" s="44"/>
      <c r="DC994" s="44"/>
      <c r="DD994" s="44"/>
      <c r="DE994" s="44"/>
      <c r="DF994" s="44"/>
      <c r="DG994" s="44"/>
      <c r="DH994" s="44"/>
      <c r="DI994" s="44"/>
      <c r="DJ994" s="44"/>
      <c r="DK994" s="44"/>
      <c r="DL994" s="44"/>
      <c r="DM994" s="44"/>
      <c r="DN994" s="44"/>
      <c r="DO994" s="44"/>
      <c r="DP994" s="44"/>
      <c r="DQ994" s="44"/>
      <c r="DR994" s="44"/>
      <c r="DS994" s="44"/>
      <c r="DT994" s="44"/>
      <c r="DU994" s="44"/>
      <c r="DV994" s="44"/>
      <c r="DW994" s="44"/>
      <c r="DX994" s="44"/>
      <c r="DY994" s="44"/>
      <c r="DZ994" s="44"/>
      <c r="EA994" s="44"/>
      <c r="EB994" s="44"/>
      <c r="EC994" s="44"/>
      <c r="ED994" s="44"/>
      <c r="EE994" s="44"/>
      <c r="EF994" s="44"/>
      <c r="EG994" s="44"/>
      <c r="EH994" s="44"/>
      <c r="EI994" s="44"/>
      <c r="EJ994" s="44"/>
      <c r="EK994" s="44"/>
      <c r="EL994" s="44"/>
      <c r="EM994" s="44"/>
      <c r="EN994" s="44"/>
      <c r="EO994" s="44"/>
      <c r="EP994" s="44"/>
      <c r="EQ994" s="44"/>
      <c r="ER994" s="44"/>
      <c r="ES994" s="44"/>
      <c r="ET994" s="44"/>
      <c r="EU994" s="44"/>
      <c r="EV994" s="44"/>
      <c r="EW994" s="44"/>
      <c r="EX994" s="44"/>
      <c r="EY994" s="44"/>
      <c r="EZ994" s="44"/>
      <c r="FA994" s="44"/>
      <c r="FB994" s="44"/>
      <c r="FC994" s="44"/>
      <c r="FD994" s="44"/>
      <c r="FE994" s="44"/>
      <c r="FF994" s="44"/>
      <c r="FG994" s="44"/>
      <c r="FH994" s="44"/>
      <c r="FI994" s="44"/>
      <c r="FJ994" s="44"/>
      <c r="FK994" s="44"/>
      <c r="FL994" s="44"/>
      <c r="FM994" s="44"/>
      <c r="FN994" s="44"/>
      <c r="FO994" s="44"/>
      <c r="FP994" s="44"/>
      <c r="FQ994" s="44"/>
      <c r="FR994" s="44"/>
      <c r="FS994" s="44"/>
      <c r="FT994" s="44"/>
      <c r="FU994" s="44"/>
      <c r="FV994" s="44"/>
      <c r="FW994" s="44"/>
      <c r="FX994" s="44"/>
      <c r="FY994" s="44"/>
      <c r="FZ994" s="44"/>
      <c r="GA994" s="44"/>
      <c r="GB994" s="44"/>
      <c r="GC994" s="44"/>
      <c r="GD994" s="44"/>
      <c r="GE994" s="44"/>
      <c r="GF994" s="44"/>
      <c r="GG994" s="44"/>
      <c r="GH994" s="44"/>
      <c r="GI994" s="44"/>
      <c r="GJ994" s="44"/>
      <c r="GK994" s="44"/>
      <c r="GL994" s="44"/>
      <c r="GM994" s="44"/>
      <c r="GN994" s="44"/>
      <c r="GO994" s="44"/>
      <c r="GP994" s="44"/>
      <c r="GQ994" s="44"/>
      <c r="GR994" s="44"/>
      <c r="GS994" s="44"/>
      <c r="GT994" s="44"/>
      <c r="GU994" s="44"/>
      <c r="GV994" s="44"/>
      <c r="GW994" s="44"/>
      <c r="GX994" s="44"/>
      <c r="GY994" s="44"/>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4"/>
      <c r="HZ994" s="44"/>
      <c r="IA994" s="44"/>
      <c r="IB994" s="44"/>
      <c r="IC994" s="44"/>
      <c r="ID994" s="44"/>
      <c r="IE994" s="44"/>
      <c r="IF994" s="44"/>
      <c r="IG994" s="44"/>
      <c r="IH994" s="44"/>
      <c r="II994" s="44"/>
      <c r="IJ994" s="44"/>
      <c r="IK994" s="44"/>
      <c r="IL994" s="44"/>
      <c r="IM994" s="44"/>
      <c r="IN994" s="44"/>
      <c r="IO994" s="44"/>
      <c r="IP994" s="44"/>
      <c r="IQ994" s="44"/>
      <c r="IR994" s="44"/>
      <c r="IS994" s="44"/>
      <c r="IT994" s="44"/>
      <c r="IU994" s="44"/>
      <c r="IV994" s="44"/>
      <c r="IW994" s="44"/>
      <c r="IX994" s="44"/>
      <c r="IY994" s="44"/>
      <c r="IZ994" s="44"/>
      <c r="JA994" s="44"/>
      <c r="JB994" s="44"/>
      <c r="JC994" s="44"/>
      <c r="JD994" s="44"/>
      <c r="JE994" s="44"/>
      <c r="JF994" s="44"/>
      <c r="JG994" s="44"/>
      <c r="JH994" s="44"/>
      <c r="JI994" s="44"/>
      <c r="JJ994" s="44"/>
      <c r="JK994" s="44"/>
      <c r="JL994" s="44"/>
      <c r="JM994" s="44"/>
      <c r="JN994" s="44"/>
      <c r="JO994" s="44"/>
      <c r="JP994" s="44"/>
      <c r="JQ994" s="44"/>
      <c r="JR994" s="44"/>
      <c r="JS994" s="44"/>
      <c r="JT994" s="44"/>
      <c r="JU994" s="44"/>
      <c r="JV994" s="44"/>
      <c r="JW994" s="44"/>
      <c r="JX994" s="44"/>
      <c r="JY994" s="44"/>
      <c r="JZ994" s="44"/>
      <c r="KA994" s="44"/>
      <c r="KB994" s="44"/>
      <c r="KC994" s="44"/>
    </row>
    <row r="995" spans="1:289" x14ac:dyDescent="0.2">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c r="BA995" s="44"/>
      <c r="BB995" s="44"/>
      <c r="BC995" s="44"/>
      <c r="BD995" s="44"/>
      <c r="BE995" s="44"/>
      <c r="BF995" s="44"/>
      <c r="BG995" s="44"/>
      <c r="BH995" s="44"/>
      <c r="BI995" s="44"/>
      <c r="BJ995" s="44"/>
      <c r="BK995" s="44"/>
      <c r="BL995" s="44"/>
      <c r="BM995" s="44"/>
      <c r="BN995" s="44"/>
      <c r="BO995" s="44"/>
      <c r="BP995" s="44"/>
      <c r="BQ995" s="44"/>
      <c r="BR995" s="44"/>
      <c r="BS995" s="44"/>
      <c r="BT995" s="44"/>
      <c r="BU995" s="44"/>
      <c r="BV995" s="44"/>
      <c r="BW995" s="44"/>
      <c r="BX995" s="44"/>
      <c r="BY995" s="44"/>
      <c r="BZ995" s="44"/>
      <c r="CA995" s="44"/>
      <c r="CB995" s="44"/>
      <c r="CC995" s="44"/>
      <c r="CD995" s="44"/>
      <c r="CE995" s="44"/>
      <c r="CF995" s="44"/>
      <c r="CG995" s="44"/>
      <c r="CH995" s="44"/>
      <c r="CI995" s="44"/>
      <c r="CJ995" s="44"/>
      <c r="CK995" s="44"/>
      <c r="CL995" s="44"/>
      <c r="CM995" s="44"/>
      <c r="CN995" s="44"/>
      <c r="CO995" s="44"/>
      <c r="CP995" s="44"/>
      <c r="CQ995" s="44"/>
      <c r="CR995" s="44"/>
      <c r="CS995" s="44"/>
      <c r="CT995" s="44"/>
      <c r="CU995" s="44"/>
      <c r="CV995" s="44"/>
      <c r="CW995" s="44"/>
      <c r="CX995" s="44"/>
      <c r="CY995" s="44"/>
      <c r="CZ995" s="44"/>
      <c r="DA995" s="44"/>
      <c r="DB995" s="44"/>
      <c r="DC995" s="44"/>
      <c r="DD995" s="44"/>
      <c r="DE995" s="44"/>
      <c r="DF995" s="44"/>
      <c r="DG995" s="44"/>
      <c r="DH995" s="44"/>
      <c r="DI995" s="44"/>
      <c r="DJ995" s="44"/>
      <c r="DK995" s="44"/>
      <c r="DL995" s="44"/>
      <c r="DM995" s="44"/>
      <c r="DN995" s="44"/>
      <c r="DO995" s="44"/>
      <c r="DP995" s="44"/>
      <c r="DQ995" s="44"/>
      <c r="DR995" s="44"/>
      <c r="DS995" s="44"/>
      <c r="DT995" s="44"/>
      <c r="DU995" s="44"/>
      <c r="DV995" s="44"/>
      <c r="DW995" s="44"/>
      <c r="DX995" s="44"/>
      <c r="DY995" s="44"/>
      <c r="DZ995" s="44"/>
      <c r="EA995" s="44"/>
      <c r="EB995" s="44"/>
      <c r="EC995" s="44"/>
      <c r="ED995" s="44"/>
      <c r="EE995" s="44"/>
      <c r="EF995" s="44"/>
      <c r="EG995" s="44"/>
      <c r="EH995" s="44"/>
      <c r="EI995" s="44"/>
      <c r="EJ995" s="44"/>
      <c r="EK995" s="44"/>
      <c r="EL995" s="44"/>
      <c r="EM995" s="44"/>
      <c r="EN995" s="44"/>
      <c r="EO995" s="44"/>
      <c r="EP995" s="44"/>
      <c r="EQ995" s="44"/>
      <c r="ER995" s="44"/>
      <c r="ES995" s="44"/>
      <c r="ET995" s="44"/>
      <c r="EU995" s="44"/>
      <c r="EV995" s="44"/>
      <c r="EW995" s="44"/>
      <c r="EX995" s="44"/>
      <c r="EY995" s="44"/>
      <c r="EZ995" s="44"/>
      <c r="FA995" s="44"/>
      <c r="FB995" s="44"/>
      <c r="FC995" s="44"/>
      <c r="FD995" s="44"/>
      <c r="FE995" s="44"/>
      <c r="FF995" s="44"/>
      <c r="FG995" s="44"/>
      <c r="FH995" s="44"/>
      <c r="FI995" s="44"/>
      <c r="FJ995" s="44"/>
      <c r="FK995" s="44"/>
      <c r="FL995" s="44"/>
      <c r="FM995" s="44"/>
      <c r="FN995" s="44"/>
      <c r="FO995" s="44"/>
      <c r="FP995" s="44"/>
      <c r="FQ995" s="44"/>
      <c r="FR995" s="44"/>
      <c r="FS995" s="44"/>
      <c r="FT995" s="44"/>
      <c r="FU995" s="44"/>
      <c r="FV995" s="44"/>
      <c r="FW995" s="44"/>
      <c r="FX995" s="44"/>
      <c r="FY995" s="44"/>
      <c r="FZ995" s="44"/>
      <c r="GA995" s="44"/>
      <c r="GB995" s="44"/>
      <c r="GC995" s="44"/>
      <c r="GD995" s="44"/>
      <c r="GE995" s="44"/>
      <c r="GF995" s="44"/>
      <c r="GG995" s="44"/>
      <c r="GH995" s="44"/>
      <c r="GI995" s="44"/>
      <c r="GJ995" s="44"/>
      <c r="GK995" s="44"/>
      <c r="GL995" s="44"/>
      <c r="GM995" s="44"/>
      <c r="GN995" s="44"/>
      <c r="GO995" s="44"/>
      <c r="GP995" s="44"/>
      <c r="GQ995" s="44"/>
      <c r="GR995" s="44"/>
      <c r="GS995" s="44"/>
      <c r="GT995" s="44"/>
      <c r="GU995" s="44"/>
      <c r="GV995" s="44"/>
      <c r="GW995" s="44"/>
      <c r="GX995" s="44"/>
      <c r="GY995" s="44"/>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4"/>
      <c r="HZ995" s="44"/>
      <c r="IA995" s="44"/>
      <c r="IB995" s="44"/>
      <c r="IC995" s="44"/>
      <c r="ID995" s="44"/>
      <c r="IE995" s="44"/>
      <c r="IF995" s="44"/>
      <c r="IG995" s="44"/>
      <c r="IH995" s="44"/>
      <c r="II995" s="44"/>
      <c r="IJ995" s="44"/>
      <c r="IK995" s="44"/>
      <c r="IL995" s="44"/>
      <c r="IM995" s="44"/>
      <c r="IN995" s="44"/>
      <c r="IO995" s="44"/>
      <c r="IP995" s="44"/>
      <c r="IQ995" s="44"/>
      <c r="IR995" s="44"/>
      <c r="IS995" s="44"/>
      <c r="IT995" s="44"/>
      <c r="IU995" s="44"/>
      <c r="IV995" s="44"/>
      <c r="IW995" s="44"/>
      <c r="IX995" s="44"/>
      <c r="IY995" s="44"/>
      <c r="IZ995" s="44"/>
      <c r="JA995" s="44"/>
      <c r="JB995" s="44"/>
      <c r="JC995" s="44"/>
      <c r="JD995" s="44"/>
      <c r="JE995" s="44"/>
      <c r="JF995" s="44"/>
      <c r="JG995" s="44"/>
      <c r="JH995" s="44"/>
      <c r="JI995" s="44"/>
      <c r="JJ995" s="44"/>
      <c r="JK995" s="44"/>
      <c r="JL995" s="44"/>
      <c r="JM995" s="44"/>
      <c r="JN995" s="44"/>
      <c r="JO995" s="44"/>
      <c r="JP995" s="44"/>
      <c r="JQ995" s="44"/>
      <c r="JR995" s="44"/>
      <c r="JS995" s="44"/>
      <c r="JT995" s="44"/>
      <c r="JU995" s="44"/>
      <c r="JV995" s="44"/>
      <c r="JW995" s="44"/>
      <c r="JX995" s="44"/>
      <c r="JY995" s="44"/>
      <c r="JZ995" s="44"/>
      <c r="KA995" s="44"/>
      <c r="KB995" s="44"/>
      <c r="KC995" s="44"/>
    </row>
    <row r="996" spans="1:289" x14ac:dyDescent="0.2">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c r="BA996" s="44"/>
      <c r="BB996" s="44"/>
      <c r="BC996" s="44"/>
      <c r="BD996" s="44"/>
      <c r="BE996" s="44"/>
      <c r="BF996" s="44"/>
      <c r="BG996" s="44"/>
      <c r="BH996" s="44"/>
      <c r="BI996" s="44"/>
      <c r="BJ996" s="44"/>
      <c r="BK996" s="44"/>
      <c r="BL996" s="44"/>
      <c r="BM996" s="44"/>
      <c r="BN996" s="44"/>
      <c r="BO996" s="44"/>
      <c r="BP996" s="44"/>
      <c r="BQ996" s="44"/>
      <c r="BR996" s="44"/>
      <c r="BS996" s="44"/>
      <c r="BT996" s="44"/>
      <c r="BU996" s="44"/>
      <c r="BV996" s="44"/>
      <c r="BW996" s="44"/>
      <c r="BX996" s="44"/>
      <c r="BY996" s="44"/>
      <c r="BZ996" s="44"/>
      <c r="CA996" s="44"/>
      <c r="CB996" s="44"/>
      <c r="CC996" s="44"/>
      <c r="CD996" s="44"/>
      <c r="CE996" s="44"/>
      <c r="CF996" s="44"/>
      <c r="CG996" s="44"/>
      <c r="CH996" s="44"/>
      <c r="CI996" s="44"/>
      <c r="CJ996" s="44"/>
      <c r="CK996" s="44"/>
      <c r="CL996" s="44"/>
      <c r="CM996" s="44"/>
      <c r="CN996" s="44"/>
      <c r="CO996" s="44"/>
      <c r="CP996" s="44"/>
      <c r="CQ996" s="44"/>
      <c r="CR996" s="44"/>
      <c r="CS996" s="44"/>
      <c r="CT996" s="44"/>
      <c r="CU996" s="44"/>
      <c r="CV996" s="44"/>
      <c r="CW996" s="44"/>
      <c r="CX996" s="44"/>
      <c r="CY996" s="44"/>
      <c r="CZ996" s="44"/>
      <c r="DA996" s="44"/>
      <c r="DB996" s="44"/>
      <c r="DC996" s="44"/>
      <c r="DD996" s="44"/>
      <c r="DE996" s="44"/>
      <c r="DF996" s="44"/>
      <c r="DG996" s="44"/>
      <c r="DH996" s="44"/>
      <c r="DI996" s="44"/>
      <c r="DJ996" s="44"/>
      <c r="DK996" s="44"/>
      <c r="DL996" s="44"/>
      <c r="DM996" s="44"/>
      <c r="DN996" s="44"/>
      <c r="DO996" s="44"/>
      <c r="DP996" s="44"/>
      <c r="DQ996" s="44"/>
      <c r="DR996" s="44"/>
      <c r="DS996" s="44"/>
      <c r="DT996" s="44"/>
      <c r="DU996" s="44"/>
      <c r="DV996" s="44"/>
      <c r="DW996" s="44"/>
      <c r="DX996" s="44"/>
      <c r="DY996" s="44"/>
      <c r="DZ996" s="44"/>
      <c r="EA996" s="44"/>
      <c r="EB996" s="44"/>
      <c r="EC996" s="44"/>
      <c r="ED996" s="44"/>
      <c r="EE996" s="44"/>
      <c r="EF996" s="44"/>
      <c r="EG996" s="44"/>
      <c r="EH996" s="44"/>
      <c r="EI996" s="44"/>
      <c r="EJ996" s="44"/>
      <c r="EK996" s="44"/>
      <c r="EL996" s="44"/>
      <c r="EM996" s="44"/>
      <c r="EN996" s="44"/>
      <c r="EO996" s="44"/>
      <c r="EP996" s="44"/>
      <c r="EQ996" s="44"/>
      <c r="ER996" s="44"/>
      <c r="ES996" s="44"/>
      <c r="ET996" s="44"/>
      <c r="EU996" s="44"/>
      <c r="EV996" s="44"/>
      <c r="EW996" s="44"/>
      <c r="EX996" s="44"/>
      <c r="EY996" s="44"/>
      <c r="EZ996" s="44"/>
      <c r="FA996" s="44"/>
      <c r="FB996" s="44"/>
      <c r="FC996" s="44"/>
      <c r="FD996" s="44"/>
      <c r="FE996" s="44"/>
      <c r="FF996" s="44"/>
      <c r="FG996" s="44"/>
      <c r="FH996" s="44"/>
      <c r="FI996" s="44"/>
      <c r="FJ996" s="44"/>
      <c r="FK996" s="44"/>
      <c r="FL996" s="44"/>
      <c r="FM996" s="44"/>
      <c r="FN996" s="44"/>
      <c r="FO996" s="44"/>
      <c r="FP996" s="44"/>
      <c r="FQ996" s="44"/>
      <c r="FR996" s="44"/>
      <c r="FS996" s="44"/>
      <c r="FT996" s="44"/>
      <c r="FU996" s="44"/>
      <c r="FV996" s="44"/>
      <c r="FW996" s="44"/>
      <c r="FX996" s="44"/>
      <c r="FY996" s="44"/>
      <c r="FZ996" s="44"/>
      <c r="GA996" s="44"/>
      <c r="GB996" s="44"/>
      <c r="GC996" s="44"/>
      <c r="GD996" s="44"/>
      <c r="GE996" s="44"/>
      <c r="GF996" s="44"/>
      <c r="GG996" s="44"/>
      <c r="GH996" s="44"/>
      <c r="GI996" s="44"/>
      <c r="GJ996" s="44"/>
      <c r="GK996" s="44"/>
      <c r="GL996" s="44"/>
      <c r="GM996" s="44"/>
      <c r="GN996" s="44"/>
      <c r="GO996" s="44"/>
      <c r="GP996" s="44"/>
      <c r="GQ996" s="44"/>
      <c r="GR996" s="44"/>
      <c r="GS996" s="44"/>
      <c r="GT996" s="44"/>
      <c r="GU996" s="44"/>
      <c r="GV996" s="44"/>
      <c r="GW996" s="44"/>
      <c r="GX996" s="44"/>
      <c r="GY996" s="44"/>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4"/>
      <c r="HZ996" s="44"/>
      <c r="IA996" s="44"/>
      <c r="IB996" s="44"/>
      <c r="IC996" s="44"/>
      <c r="ID996" s="44"/>
      <c r="IE996" s="44"/>
      <c r="IF996" s="44"/>
      <c r="IG996" s="44"/>
      <c r="IH996" s="44"/>
      <c r="II996" s="44"/>
      <c r="IJ996" s="44"/>
      <c r="IK996" s="44"/>
      <c r="IL996" s="44"/>
      <c r="IM996" s="44"/>
      <c r="IN996" s="44"/>
      <c r="IO996" s="44"/>
      <c r="IP996" s="44"/>
      <c r="IQ996" s="44"/>
      <c r="IR996" s="44"/>
      <c r="IS996" s="44"/>
      <c r="IT996" s="44"/>
      <c r="IU996" s="44"/>
      <c r="IV996" s="44"/>
      <c r="IW996" s="44"/>
      <c r="IX996" s="44"/>
      <c r="IY996" s="44"/>
      <c r="IZ996" s="44"/>
      <c r="JA996" s="44"/>
      <c r="JB996" s="44"/>
      <c r="JC996" s="44"/>
      <c r="JD996" s="44"/>
      <c r="JE996" s="44"/>
      <c r="JF996" s="44"/>
      <c r="JG996" s="44"/>
      <c r="JH996" s="44"/>
      <c r="JI996" s="44"/>
      <c r="JJ996" s="44"/>
      <c r="JK996" s="44"/>
      <c r="JL996" s="44"/>
      <c r="JM996" s="44"/>
      <c r="JN996" s="44"/>
      <c r="JO996" s="44"/>
      <c r="JP996" s="44"/>
      <c r="JQ996" s="44"/>
      <c r="JR996" s="44"/>
      <c r="JS996" s="44"/>
      <c r="JT996" s="44"/>
      <c r="JU996" s="44"/>
      <c r="JV996" s="44"/>
      <c r="JW996" s="44"/>
      <c r="JX996" s="44"/>
      <c r="JY996" s="44"/>
      <c r="JZ996" s="44"/>
      <c r="KA996" s="44"/>
      <c r="KB996" s="44"/>
      <c r="KC996" s="44"/>
    </row>
    <row r="997" spans="1:289" x14ac:dyDescent="0.2">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c r="BA997" s="44"/>
      <c r="BB997" s="44"/>
      <c r="BC997" s="44"/>
      <c r="BD997" s="44"/>
      <c r="BE997" s="44"/>
      <c r="BF997" s="44"/>
      <c r="BG997" s="44"/>
      <c r="BH997" s="44"/>
      <c r="BI997" s="44"/>
      <c r="BJ997" s="44"/>
      <c r="BK997" s="44"/>
      <c r="BL997" s="44"/>
      <c r="BM997" s="44"/>
      <c r="BN997" s="44"/>
      <c r="BO997" s="44"/>
      <c r="BP997" s="44"/>
      <c r="BQ997" s="44"/>
      <c r="BR997" s="44"/>
      <c r="BS997" s="44"/>
      <c r="BT997" s="44"/>
      <c r="BU997" s="44"/>
      <c r="BV997" s="44"/>
      <c r="BW997" s="44"/>
      <c r="BX997" s="44"/>
      <c r="BY997" s="44"/>
      <c r="BZ997" s="44"/>
      <c r="CA997" s="44"/>
      <c r="CB997" s="44"/>
      <c r="CC997" s="44"/>
      <c r="CD997" s="44"/>
      <c r="CE997" s="44"/>
      <c r="CF997" s="44"/>
      <c r="CG997" s="44"/>
      <c r="CH997" s="44"/>
      <c r="CI997" s="44"/>
      <c r="CJ997" s="44"/>
      <c r="CK997" s="44"/>
      <c r="CL997" s="44"/>
      <c r="CM997" s="44"/>
      <c r="CN997" s="44"/>
      <c r="CO997" s="44"/>
      <c r="CP997" s="44"/>
      <c r="CQ997" s="44"/>
      <c r="CR997" s="44"/>
      <c r="CS997" s="44"/>
      <c r="CT997" s="44"/>
      <c r="CU997" s="44"/>
      <c r="CV997" s="44"/>
      <c r="CW997" s="44"/>
      <c r="CX997" s="44"/>
      <c r="CY997" s="44"/>
      <c r="CZ997" s="44"/>
      <c r="DA997" s="44"/>
      <c r="DB997" s="44"/>
      <c r="DC997" s="44"/>
      <c r="DD997" s="44"/>
      <c r="DE997" s="44"/>
      <c r="DF997" s="44"/>
      <c r="DG997" s="44"/>
      <c r="DH997" s="44"/>
      <c r="DI997" s="44"/>
      <c r="DJ997" s="44"/>
      <c r="DK997" s="44"/>
      <c r="DL997" s="44"/>
      <c r="DM997" s="44"/>
      <c r="DN997" s="44"/>
      <c r="DO997" s="44"/>
      <c r="DP997" s="44"/>
      <c r="DQ997" s="44"/>
      <c r="DR997" s="44"/>
      <c r="DS997" s="44"/>
      <c r="DT997" s="44"/>
      <c r="DU997" s="44"/>
      <c r="DV997" s="44"/>
      <c r="DW997" s="44"/>
      <c r="DX997" s="44"/>
      <c r="DY997" s="44"/>
      <c r="DZ997" s="44"/>
      <c r="EA997" s="44"/>
      <c r="EB997" s="44"/>
      <c r="EC997" s="44"/>
      <c r="ED997" s="44"/>
      <c r="EE997" s="44"/>
      <c r="EF997" s="44"/>
      <c r="EG997" s="44"/>
      <c r="EH997" s="44"/>
      <c r="EI997" s="44"/>
      <c r="EJ997" s="44"/>
      <c r="EK997" s="44"/>
      <c r="EL997" s="44"/>
      <c r="EM997" s="44"/>
      <c r="EN997" s="44"/>
      <c r="EO997" s="44"/>
      <c r="EP997" s="44"/>
      <c r="EQ997" s="44"/>
      <c r="ER997" s="44"/>
      <c r="ES997" s="44"/>
      <c r="ET997" s="44"/>
      <c r="EU997" s="44"/>
      <c r="EV997" s="44"/>
      <c r="EW997" s="44"/>
      <c r="EX997" s="44"/>
      <c r="EY997" s="44"/>
      <c r="EZ997" s="44"/>
      <c r="FA997" s="44"/>
      <c r="FB997" s="44"/>
      <c r="FC997" s="44"/>
      <c r="FD997" s="44"/>
      <c r="FE997" s="44"/>
      <c r="FF997" s="44"/>
      <c r="FG997" s="44"/>
      <c r="FH997" s="44"/>
      <c r="FI997" s="44"/>
      <c r="FJ997" s="44"/>
      <c r="FK997" s="44"/>
      <c r="FL997" s="44"/>
      <c r="FM997" s="44"/>
      <c r="FN997" s="44"/>
      <c r="FO997" s="44"/>
      <c r="FP997" s="44"/>
      <c r="FQ997" s="44"/>
      <c r="FR997" s="44"/>
      <c r="FS997" s="44"/>
      <c r="FT997" s="44"/>
      <c r="FU997" s="44"/>
      <c r="FV997" s="44"/>
      <c r="FW997" s="44"/>
      <c r="FX997" s="44"/>
      <c r="FY997" s="44"/>
      <c r="FZ997" s="44"/>
      <c r="GA997" s="44"/>
      <c r="GB997" s="44"/>
      <c r="GC997" s="44"/>
      <c r="GD997" s="44"/>
      <c r="GE997" s="44"/>
      <c r="GF997" s="44"/>
      <c r="GG997" s="44"/>
      <c r="GH997" s="44"/>
      <c r="GI997" s="44"/>
      <c r="GJ997" s="44"/>
      <c r="GK997" s="44"/>
      <c r="GL997" s="44"/>
      <c r="GM997" s="44"/>
      <c r="GN997" s="44"/>
      <c r="GO997" s="44"/>
      <c r="GP997" s="44"/>
      <c r="GQ997" s="44"/>
      <c r="GR997" s="44"/>
      <c r="GS997" s="44"/>
      <c r="GT997" s="44"/>
      <c r="GU997" s="44"/>
      <c r="GV997" s="44"/>
      <c r="GW997" s="44"/>
      <c r="GX997" s="44"/>
      <c r="GY997" s="44"/>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4"/>
      <c r="HZ997" s="44"/>
      <c r="IA997" s="44"/>
      <c r="IB997" s="44"/>
      <c r="IC997" s="44"/>
      <c r="ID997" s="44"/>
      <c r="IE997" s="44"/>
      <c r="IF997" s="44"/>
      <c r="IG997" s="44"/>
      <c r="IH997" s="44"/>
      <c r="II997" s="44"/>
      <c r="IJ997" s="44"/>
      <c r="IK997" s="44"/>
      <c r="IL997" s="44"/>
      <c r="IM997" s="44"/>
      <c r="IN997" s="44"/>
      <c r="IO997" s="44"/>
      <c r="IP997" s="44"/>
      <c r="IQ997" s="44"/>
      <c r="IR997" s="44"/>
      <c r="IS997" s="44"/>
      <c r="IT997" s="44"/>
      <c r="IU997" s="44"/>
      <c r="IV997" s="44"/>
      <c r="IW997" s="44"/>
      <c r="IX997" s="44"/>
      <c r="IY997" s="44"/>
      <c r="IZ997" s="44"/>
      <c r="JA997" s="44"/>
      <c r="JB997" s="44"/>
      <c r="JC997" s="44"/>
      <c r="JD997" s="44"/>
      <c r="JE997" s="44"/>
      <c r="JF997" s="44"/>
      <c r="JG997" s="44"/>
      <c r="JH997" s="44"/>
      <c r="JI997" s="44"/>
      <c r="JJ997" s="44"/>
      <c r="JK997" s="44"/>
      <c r="JL997" s="44"/>
      <c r="JM997" s="44"/>
      <c r="JN997" s="44"/>
      <c r="JO997" s="44"/>
      <c r="JP997" s="44"/>
      <c r="JQ997" s="44"/>
      <c r="JR997" s="44"/>
      <c r="JS997" s="44"/>
      <c r="JT997" s="44"/>
      <c r="JU997" s="44"/>
      <c r="JV997" s="44"/>
      <c r="JW997" s="44"/>
      <c r="JX997" s="44"/>
      <c r="JY997" s="44"/>
      <c r="JZ997" s="44"/>
      <c r="KA997" s="44"/>
      <c r="KB997" s="44"/>
      <c r="KC997" s="44"/>
    </row>
    <row r="998" spans="1:289" x14ac:dyDescent="0.2">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c r="BA998" s="44"/>
      <c r="BB998" s="44"/>
      <c r="BC998" s="44"/>
      <c r="BD998" s="44"/>
      <c r="BE998" s="44"/>
      <c r="BF998" s="44"/>
      <c r="BG998" s="44"/>
      <c r="BH998" s="44"/>
      <c r="BI998" s="44"/>
      <c r="BJ998" s="44"/>
      <c r="BK998" s="44"/>
      <c r="BL998" s="44"/>
      <c r="BM998" s="44"/>
      <c r="BN998" s="44"/>
      <c r="BO998" s="44"/>
      <c r="BP998" s="44"/>
      <c r="BQ998" s="44"/>
      <c r="BR998" s="44"/>
      <c r="BS998" s="44"/>
      <c r="BT998" s="44"/>
      <c r="BU998" s="44"/>
      <c r="BV998" s="44"/>
      <c r="BW998" s="44"/>
      <c r="BX998" s="44"/>
      <c r="BY998" s="44"/>
      <c r="BZ998" s="44"/>
      <c r="CA998" s="44"/>
      <c r="CB998" s="44"/>
      <c r="CC998" s="44"/>
      <c r="CD998" s="44"/>
      <c r="CE998" s="44"/>
      <c r="CF998" s="44"/>
      <c r="CG998" s="44"/>
      <c r="CH998" s="44"/>
      <c r="CI998" s="44"/>
      <c r="CJ998" s="44"/>
      <c r="CK998" s="44"/>
      <c r="CL998" s="44"/>
      <c r="CM998" s="44"/>
      <c r="CN998" s="44"/>
      <c r="CO998" s="44"/>
      <c r="CP998" s="44"/>
      <c r="CQ998" s="44"/>
      <c r="CR998" s="44"/>
      <c r="CS998" s="44"/>
      <c r="CT998" s="44"/>
      <c r="CU998" s="44"/>
      <c r="CV998" s="44"/>
      <c r="CW998" s="44"/>
      <c r="CX998" s="44"/>
      <c r="CY998" s="44"/>
      <c r="CZ998" s="44"/>
      <c r="DA998" s="44"/>
      <c r="DB998" s="44"/>
      <c r="DC998" s="44"/>
      <c r="DD998" s="44"/>
      <c r="DE998" s="44"/>
      <c r="DF998" s="44"/>
      <c r="DG998" s="44"/>
      <c r="DH998" s="44"/>
      <c r="DI998" s="44"/>
      <c r="DJ998" s="44"/>
      <c r="DK998" s="44"/>
      <c r="DL998" s="44"/>
      <c r="DM998" s="44"/>
      <c r="DN998" s="44"/>
      <c r="DO998" s="44"/>
      <c r="DP998" s="44"/>
      <c r="DQ998" s="44"/>
      <c r="DR998" s="44"/>
      <c r="DS998" s="44"/>
      <c r="DT998" s="44"/>
      <c r="DU998" s="44"/>
      <c r="DV998" s="44"/>
      <c r="DW998" s="44"/>
      <c r="DX998" s="44"/>
      <c r="DY998" s="44"/>
      <c r="DZ998" s="44"/>
      <c r="EA998" s="44"/>
      <c r="EB998" s="44"/>
      <c r="EC998" s="44"/>
      <c r="ED998" s="44"/>
      <c r="EE998" s="44"/>
      <c r="EF998" s="44"/>
      <c r="EG998" s="44"/>
      <c r="EH998" s="44"/>
      <c r="EI998" s="44"/>
      <c r="EJ998" s="44"/>
      <c r="EK998" s="44"/>
      <c r="EL998" s="44"/>
      <c r="EM998" s="44"/>
      <c r="EN998" s="44"/>
      <c r="EO998" s="44"/>
      <c r="EP998" s="44"/>
      <c r="EQ998" s="44"/>
      <c r="ER998" s="44"/>
      <c r="ES998" s="44"/>
      <c r="ET998" s="44"/>
      <c r="EU998" s="44"/>
      <c r="EV998" s="44"/>
      <c r="EW998" s="44"/>
      <c r="EX998" s="44"/>
      <c r="EY998" s="44"/>
      <c r="EZ998" s="44"/>
      <c r="FA998" s="44"/>
      <c r="FB998" s="44"/>
      <c r="FC998" s="44"/>
      <c r="FD998" s="44"/>
      <c r="FE998" s="44"/>
      <c r="FF998" s="44"/>
      <c r="FG998" s="44"/>
      <c r="FH998" s="44"/>
      <c r="FI998" s="44"/>
      <c r="FJ998" s="44"/>
      <c r="FK998" s="44"/>
      <c r="FL998" s="44"/>
      <c r="FM998" s="44"/>
      <c r="FN998" s="44"/>
      <c r="FO998" s="44"/>
      <c r="FP998" s="44"/>
      <c r="FQ998" s="44"/>
      <c r="FR998" s="44"/>
      <c r="FS998" s="44"/>
      <c r="FT998" s="44"/>
      <c r="FU998" s="44"/>
      <c r="FV998" s="44"/>
      <c r="FW998" s="44"/>
      <c r="FX998" s="44"/>
      <c r="FY998" s="44"/>
      <c r="FZ998" s="44"/>
      <c r="GA998" s="44"/>
      <c r="GB998" s="44"/>
      <c r="GC998" s="44"/>
      <c r="GD998" s="44"/>
      <c r="GE998" s="44"/>
      <c r="GF998" s="44"/>
      <c r="GG998" s="44"/>
      <c r="GH998" s="44"/>
      <c r="GI998" s="44"/>
      <c r="GJ998" s="44"/>
      <c r="GK998" s="44"/>
      <c r="GL998" s="44"/>
      <c r="GM998" s="44"/>
      <c r="GN998" s="44"/>
      <c r="GO998" s="44"/>
      <c r="GP998" s="44"/>
      <c r="GQ998" s="44"/>
      <c r="GR998" s="44"/>
      <c r="GS998" s="44"/>
      <c r="GT998" s="44"/>
      <c r="GU998" s="44"/>
      <c r="GV998" s="44"/>
      <c r="GW998" s="44"/>
      <c r="GX998" s="44"/>
      <c r="GY998" s="44"/>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4"/>
      <c r="HZ998" s="44"/>
      <c r="IA998" s="44"/>
      <c r="IB998" s="44"/>
      <c r="IC998" s="44"/>
      <c r="ID998" s="44"/>
      <c r="IE998" s="44"/>
      <c r="IF998" s="44"/>
      <c r="IG998" s="44"/>
      <c r="IH998" s="44"/>
      <c r="II998" s="44"/>
      <c r="IJ998" s="44"/>
      <c r="IK998" s="44"/>
      <c r="IL998" s="44"/>
      <c r="IM998" s="44"/>
      <c r="IN998" s="44"/>
      <c r="IO998" s="44"/>
      <c r="IP998" s="44"/>
      <c r="IQ998" s="44"/>
      <c r="IR998" s="44"/>
      <c r="IS998" s="44"/>
      <c r="IT998" s="44"/>
      <c r="IU998" s="44"/>
      <c r="IV998" s="44"/>
      <c r="IW998" s="44"/>
      <c r="IX998" s="44"/>
      <c r="IY998" s="44"/>
      <c r="IZ998" s="44"/>
      <c r="JA998" s="44"/>
      <c r="JB998" s="44"/>
      <c r="JC998" s="44"/>
      <c r="JD998" s="44"/>
      <c r="JE998" s="44"/>
      <c r="JF998" s="44"/>
      <c r="JG998" s="44"/>
      <c r="JH998" s="44"/>
      <c r="JI998" s="44"/>
      <c r="JJ998" s="44"/>
      <c r="JK998" s="44"/>
      <c r="JL998" s="44"/>
      <c r="JM998" s="44"/>
      <c r="JN998" s="44"/>
      <c r="JO998" s="44"/>
      <c r="JP998" s="44"/>
      <c r="JQ998" s="44"/>
      <c r="JR998" s="44"/>
      <c r="JS998" s="44"/>
      <c r="JT998" s="44"/>
      <c r="JU998" s="44"/>
      <c r="JV998" s="44"/>
      <c r="JW998" s="44"/>
      <c r="JX998" s="44"/>
      <c r="JY998" s="44"/>
      <c r="JZ998" s="44"/>
      <c r="KA998" s="44"/>
      <c r="KB998" s="44"/>
      <c r="KC998" s="44"/>
    </row>
    <row r="999" spans="1:289" x14ac:dyDescent="0.2">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c r="BA999" s="44"/>
      <c r="BB999" s="44"/>
      <c r="BC999" s="44"/>
      <c r="BD999" s="44"/>
      <c r="BE999" s="44"/>
      <c r="BF999" s="44"/>
      <c r="BG999" s="44"/>
      <c r="BH999" s="44"/>
      <c r="BI999" s="44"/>
      <c r="BJ999" s="44"/>
      <c r="BK999" s="44"/>
      <c r="BL999" s="44"/>
      <c r="BM999" s="44"/>
      <c r="BN999" s="44"/>
      <c r="BO999" s="44"/>
      <c r="BP999" s="44"/>
      <c r="BQ999" s="44"/>
      <c r="BR999" s="44"/>
      <c r="BS999" s="44"/>
      <c r="BT999" s="44"/>
      <c r="BU999" s="44"/>
      <c r="BV999" s="44"/>
      <c r="BW999" s="44"/>
      <c r="BX999" s="44"/>
      <c r="BY999" s="44"/>
      <c r="BZ999" s="44"/>
      <c r="CA999" s="44"/>
      <c r="CB999" s="44"/>
      <c r="CC999" s="44"/>
      <c r="CD999" s="44"/>
      <c r="CE999" s="44"/>
      <c r="CF999" s="44"/>
      <c r="CG999" s="44"/>
      <c r="CH999" s="44"/>
      <c r="CI999" s="44"/>
      <c r="CJ999" s="44"/>
      <c r="CK999" s="44"/>
      <c r="CL999" s="44"/>
      <c r="CM999" s="44"/>
      <c r="CN999" s="44"/>
      <c r="CO999" s="44"/>
      <c r="CP999" s="44"/>
      <c r="CQ999" s="44"/>
      <c r="CR999" s="44"/>
      <c r="CS999" s="44"/>
      <c r="CT999" s="44"/>
      <c r="CU999" s="44"/>
      <c r="CV999" s="44"/>
      <c r="CW999" s="44"/>
      <c r="CX999" s="44"/>
      <c r="CY999" s="44"/>
      <c r="CZ999" s="44"/>
      <c r="DA999" s="44"/>
      <c r="DB999" s="44"/>
      <c r="DC999" s="44"/>
      <c r="DD999" s="44"/>
      <c r="DE999" s="44"/>
      <c r="DF999" s="44"/>
      <c r="DG999" s="44"/>
      <c r="DH999" s="44"/>
      <c r="DI999" s="44"/>
      <c r="DJ999" s="44"/>
      <c r="DK999" s="44"/>
      <c r="DL999" s="44"/>
      <c r="DM999" s="44"/>
      <c r="DN999" s="44"/>
      <c r="DO999" s="44"/>
      <c r="DP999" s="44"/>
      <c r="DQ999" s="44"/>
      <c r="DR999" s="44"/>
      <c r="DS999" s="44"/>
      <c r="DT999" s="44"/>
      <c r="DU999" s="44"/>
      <c r="DV999" s="44"/>
      <c r="DW999" s="44"/>
      <c r="DX999" s="44"/>
      <c r="DY999" s="44"/>
      <c r="DZ999" s="44"/>
      <c r="EA999" s="44"/>
      <c r="EB999" s="44"/>
      <c r="EC999" s="44"/>
      <c r="ED999" s="44"/>
      <c r="EE999" s="44"/>
      <c r="EF999" s="44"/>
      <c r="EG999" s="44"/>
      <c r="EH999" s="44"/>
      <c r="EI999" s="44"/>
      <c r="EJ999" s="44"/>
      <c r="EK999" s="44"/>
      <c r="EL999" s="44"/>
      <c r="EM999" s="44"/>
      <c r="EN999" s="44"/>
      <c r="EO999" s="44"/>
      <c r="EP999" s="44"/>
      <c r="EQ999" s="44"/>
      <c r="ER999" s="44"/>
      <c r="ES999" s="44"/>
      <c r="ET999" s="44"/>
      <c r="EU999" s="44"/>
      <c r="EV999" s="44"/>
      <c r="EW999" s="44"/>
      <c r="EX999" s="44"/>
      <c r="EY999" s="44"/>
      <c r="EZ999" s="44"/>
      <c r="FA999" s="44"/>
      <c r="FB999" s="44"/>
      <c r="FC999" s="44"/>
      <c r="FD999" s="44"/>
      <c r="FE999" s="44"/>
      <c r="FF999" s="44"/>
      <c r="FG999" s="44"/>
      <c r="FH999" s="44"/>
      <c r="FI999" s="44"/>
      <c r="FJ999" s="44"/>
      <c r="FK999" s="44"/>
      <c r="FL999" s="44"/>
      <c r="FM999" s="44"/>
      <c r="FN999" s="44"/>
      <c r="FO999" s="44"/>
      <c r="FP999" s="44"/>
      <c r="FQ999" s="44"/>
      <c r="FR999" s="44"/>
      <c r="FS999" s="44"/>
      <c r="FT999" s="44"/>
      <c r="FU999" s="44"/>
      <c r="FV999" s="44"/>
      <c r="FW999" s="44"/>
      <c r="FX999" s="44"/>
      <c r="FY999" s="44"/>
      <c r="FZ999" s="44"/>
      <c r="GA999" s="44"/>
      <c r="GB999" s="44"/>
      <c r="GC999" s="44"/>
      <c r="GD999" s="44"/>
      <c r="GE999" s="44"/>
      <c r="GF999" s="44"/>
      <c r="GG999" s="44"/>
      <c r="GH999" s="44"/>
      <c r="GI999" s="44"/>
      <c r="GJ999" s="44"/>
      <c r="GK999" s="44"/>
      <c r="GL999" s="44"/>
      <c r="GM999" s="44"/>
      <c r="GN999" s="44"/>
      <c r="GO999" s="44"/>
      <c r="GP999" s="44"/>
      <c r="GQ999" s="44"/>
      <c r="GR999" s="44"/>
      <c r="GS999" s="44"/>
      <c r="GT999" s="44"/>
      <c r="GU999" s="44"/>
      <c r="GV999" s="44"/>
      <c r="GW999" s="44"/>
      <c r="GX999" s="44"/>
      <c r="GY999" s="44"/>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4"/>
      <c r="HZ999" s="44"/>
      <c r="IA999" s="44"/>
      <c r="IB999" s="44"/>
      <c r="IC999" s="44"/>
      <c r="ID999" s="44"/>
      <c r="IE999" s="44"/>
      <c r="IF999" s="44"/>
      <c r="IG999" s="44"/>
      <c r="IH999" s="44"/>
      <c r="II999" s="44"/>
      <c r="IJ999" s="44"/>
      <c r="IK999" s="44"/>
      <c r="IL999" s="44"/>
      <c r="IM999" s="44"/>
      <c r="IN999" s="44"/>
      <c r="IO999" s="44"/>
      <c r="IP999" s="44"/>
      <c r="IQ999" s="44"/>
      <c r="IR999" s="44"/>
      <c r="IS999" s="44"/>
      <c r="IT999" s="44"/>
      <c r="IU999" s="44"/>
      <c r="IV999" s="44"/>
      <c r="IW999" s="44"/>
      <c r="IX999" s="44"/>
      <c r="IY999" s="44"/>
      <c r="IZ999" s="44"/>
      <c r="JA999" s="44"/>
      <c r="JB999" s="44"/>
      <c r="JC999" s="44"/>
      <c r="JD999" s="44"/>
      <c r="JE999" s="44"/>
      <c r="JF999" s="44"/>
      <c r="JG999" s="44"/>
      <c r="JH999" s="44"/>
      <c r="JI999" s="44"/>
      <c r="JJ999" s="44"/>
      <c r="JK999" s="44"/>
      <c r="JL999" s="44"/>
      <c r="JM999" s="44"/>
      <c r="JN999" s="44"/>
      <c r="JO999" s="44"/>
      <c r="JP999" s="44"/>
      <c r="JQ999" s="44"/>
      <c r="JR999" s="44"/>
      <c r="JS999" s="44"/>
      <c r="JT999" s="44"/>
      <c r="JU999" s="44"/>
      <c r="JV999" s="44"/>
      <c r="JW999" s="44"/>
      <c r="JX999" s="44"/>
      <c r="JY999" s="44"/>
      <c r="JZ999" s="44"/>
      <c r="KA999" s="44"/>
      <c r="KB999" s="44"/>
      <c r="KC999" s="44"/>
    </row>
    <row r="1000" spans="1:289" x14ac:dyDescent="0.2">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c r="BA1000" s="44"/>
      <c r="BB1000" s="44"/>
      <c r="BC1000" s="44"/>
      <c r="BD1000" s="44"/>
      <c r="BE1000" s="44"/>
      <c r="BF1000" s="44"/>
      <c r="BG1000" s="44"/>
      <c r="BH1000" s="44"/>
      <c r="BI1000" s="44"/>
      <c r="BJ1000" s="44"/>
      <c r="BK1000" s="44"/>
      <c r="BL1000" s="44"/>
      <c r="BM1000" s="44"/>
      <c r="BN1000" s="44"/>
      <c r="BO1000" s="44"/>
      <c r="BP1000" s="44"/>
      <c r="BQ1000" s="44"/>
      <c r="BR1000" s="44"/>
      <c r="BS1000" s="44"/>
      <c r="BT1000" s="44"/>
      <c r="BU1000" s="44"/>
      <c r="BV1000" s="44"/>
      <c r="BW1000" s="44"/>
      <c r="BX1000" s="44"/>
      <c r="BY1000" s="44"/>
      <c r="BZ1000" s="44"/>
      <c r="CA1000" s="44"/>
      <c r="CB1000" s="44"/>
      <c r="CC1000" s="44"/>
      <c r="CD1000" s="44"/>
      <c r="CE1000" s="44"/>
      <c r="CF1000" s="44"/>
      <c r="CG1000" s="44"/>
      <c r="CH1000" s="44"/>
      <c r="CI1000" s="44"/>
      <c r="CJ1000" s="44"/>
      <c r="CK1000" s="44"/>
      <c r="CL1000" s="44"/>
      <c r="CM1000" s="44"/>
      <c r="CN1000" s="44"/>
      <c r="CO1000" s="44"/>
      <c r="CP1000" s="44"/>
      <c r="CQ1000" s="44"/>
      <c r="CR1000" s="44"/>
      <c r="CS1000" s="44"/>
      <c r="CT1000" s="44"/>
      <c r="CU1000" s="44"/>
      <c r="CV1000" s="44"/>
      <c r="CW1000" s="44"/>
      <c r="CX1000" s="44"/>
      <c r="CY1000" s="44"/>
      <c r="CZ1000" s="44"/>
      <c r="DA1000" s="44"/>
      <c r="DB1000" s="44"/>
      <c r="DC1000" s="44"/>
      <c r="DD1000" s="44"/>
      <c r="DE1000" s="44"/>
      <c r="DF1000" s="44"/>
      <c r="DG1000" s="44"/>
      <c r="DH1000" s="44"/>
      <c r="DI1000" s="44"/>
      <c r="DJ1000" s="44"/>
      <c r="DK1000" s="44"/>
      <c r="DL1000" s="44"/>
      <c r="DM1000" s="44"/>
      <c r="DN1000" s="44"/>
      <c r="DO1000" s="44"/>
      <c r="DP1000" s="44"/>
      <c r="DQ1000" s="44"/>
      <c r="DR1000" s="44"/>
      <c r="DS1000" s="44"/>
      <c r="DT1000" s="44"/>
      <c r="DU1000" s="44"/>
      <c r="DV1000" s="44"/>
      <c r="DW1000" s="44"/>
      <c r="DX1000" s="44"/>
      <c r="DY1000" s="44"/>
      <c r="DZ1000" s="44"/>
      <c r="EA1000" s="44"/>
      <c r="EB1000" s="44"/>
      <c r="EC1000" s="44"/>
      <c r="ED1000" s="44"/>
      <c r="EE1000" s="44"/>
      <c r="EF1000" s="44"/>
      <c r="EG1000" s="44"/>
      <c r="EH1000" s="44"/>
      <c r="EI1000" s="44"/>
      <c r="EJ1000" s="44"/>
      <c r="EK1000" s="44"/>
      <c r="EL1000" s="44"/>
      <c r="EM1000" s="44"/>
      <c r="EN1000" s="44"/>
      <c r="EO1000" s="44"/>
      <c r="EP1000" s="44"/>
      <c r="EQ1000" s="44"/>
      <c r="ER1000" s="44"/>
      <c r="ES1000" s="44"/>
      <c r="ET1000" s="44"/>
      <c r="EU1000" s="44"/>
      <c r="EV1000" s="44"/>
      <c r="EW1000" s="44"/>
      <c r="EX1000" s="44"/>
      <c r="EY1000" s="44"/>
      <c r="EZ1000" s="44"/>
      <c r="FA1000" s="44"/>
      <c r="FB1000" s="44"/>
      <c r="FC1000" s="44"/>
      <c r="FD1000" s="44"/>
      <c r="FE1000" s="44"/>
      <c r="FF1000" s="44"/>
      <c r="FG1000" s="44"/>
      <c r="FH1000" s="44"/>
      <c r="FI1000" s="44"/>
      <c r="FJ1000" s="44"/>
      <c r="FK1000" s="44"/>
      <c r="FL1000" s="44"/>
      <c r="FM1000" s="44"/>
      <c r="FN1000" s="44"/>
      <c r="FO1000" s="44"/>
      <c r="FP1000" s="44"/>
      <c r="FQ1000" s="44"/>
      <c r="FR1000" s="44"/>
      <c r="FS1000" s="44"/>
      <c r="FT1000" s="44"/>
      <c r="FU1000" s="44"/>
      <c r="FV1000" s="44"/>
      <c r="FW1000" s="44"/>
      <c r="FX1000" s="44"/>
      <c r="FY1000" s="44"/>
      <c r="FZ1000" s="44"/>
      <c r="GA1000" s="44"/>
      <c r="GB1000" s="44"/>
      <c r="GC1000" s="44"/>
      <c r="GD1000" s="44"/>
      <c r="GE1000" s="44"/>
      <c r="GF1000" s="44"/>
      <c r="GG1000" s="44"/>
      <c r="GH1000" s="44"/>
      <c r="GI1000" s="44"/>
      <c r="GJ1000" s="44"/>
      <c r="GK1000" s="44"/>
      <c r="GL1000" s="44"/>
      <c r="GM1000" s="44"/>
      <c r="GN1000" s="44"/>
      <c r="GO1000" s="44"/>
      <c r="GP1000" s="44"/>
      <c r="GQ1000" s="44"/>
      <c r="GR1000" s="44"/>
      <c r="GS1000" s="44"/>
      <c r="GT1000" s="44"/>
      <c r="GU1000" s="44"/>
      <c r="GV1000" s="44"/>
      <c r="GW1000" s="44"/>
      <c r="GX1000" s="44"/>
      <c r="GY1000" s="44"/>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4"/>
      <c r="HZ1000" s="44"/>
      <c r="IA1000" s="44"/>
      <c r="IB1000" s="44"/>
      <c r="IC1000" s="44"/>
      <c r="ID1000" s="44"/>
      <c r="IE1000" s="44"/>
      <c r="IF1000" s="44"/>
      <c r="IG1000" s="44"/>
      <c r="IH1000" s="44"/>
      <c r="II1000" s="44"/>
      <c r="IJ1000" s="44"/>
      <c r="IK1000" s="44"/>
      <c r="IL1000" s="44"/>
      <c r="IM1000" s="44"/>
      <c r="IN1000" s="44"/>
      <c r="IO1000" s="44"/>
      <c r="IP1000" s="44"/>
      <c r="IQ1000" s="44"/>
      <c r="IR1000" s="44"/>
      <c r="IS1000" s="44"/>
      <c r="IT1000" s="44"/>
      <c r="IU1000" s="44"/>
      <c r="IV1000" s="44"/>
      <c r="IW1000" s="44"/>
      <c r="IX1000" s="44"/>
      <c r="IY1000" s="44"/>
      <c r="IZ1000" s="44"/>
      <c r="JA1000" s="44"/>
      <c r="JB1000" s="44"/>
      <c r="JC1000" s="44"/>
      <c r="JD1000" s="44"/>
      <c r="JE1000" s="44"/>
      <c r="JF1000" s="44"/>
      <c r="JG1000" s="44"/>
      <c r="JH1000" s="44"/>
      <c r="JI1000" s="44"/>
      <c r="JJ1000" s="44"/>
      <c r="JK1000" s="44"/>
      <c r="JL1000" s="44"/>
      <c r="JM1000" s="44"/>
      <c r="JN1000" s="44"/>
      <c r="JO1000" s="44"/>
      <c r="JP1000" s="44"/>
      <c r="JQ1000" s="44"/>
      <c r="JR1000" s="44"/>
      <c r="JS1000" s="44"/>
      <c r="JT1000" s="44"/>
      <c r="JU1000" s="44"/>
      <c r="JV1000" s="44"/>
      <c r="JW1000" s="44"/>
      <c r="JX1000" s="44"/>
      <c r="JY1000" s="44"/>
      <c r="JZ1000" s="44"/>
      <c r="KA1000" s="44"/>
      <c r="KB1000" s="44"/>
      <c r="KC1000" s="44"/>
    </row>
    <row r="1001" spans="1:289" x14ac:dyDescent="0.2">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c r="BA1001" s="44"/>
      <c r="BB1001" s="44"/>
      <c r="BC1001" s="44"/>
      <c r="BD1001" s="44"/>
      <c r="BE1001" s="44"/>
      <c r="BF1001" s="44"/>
      <c r="BG1001" s="44"/>
      <c r="BH1001" s="44"/>
      <c r="BI1001" s="44"/>
      <c r="BJ1001" s="44"/>
      <c r="BK1001" s="44"/>
      <c r="BL1001" s="44"/>
      <c r="BM1001" s="44"/>
      <c r="BN1001" s="44"/>
      <c r="BO1001" s="44"/>
      <c r="BP1001" s="44"/>
      <c r="BQ1001" s="44"/>
      <c r="BR1001" s="44"/>
      <c r="BS1001" s="44"/>
      <c r="BT1001" s="44"/>
      <c r="BU1001" s="44"/>
      <c r="BV1001" s="44"/>
      <c r="BW1001" s="44"/>
      <c r="BX1001" s="44"/>
      <c r="BY1001" s="44"/>
      <c r="BZ1001" s="44"/>
      <c r="CA1001" s="44"/>
      <c r="CB1001" s="44"/>
      <c r="CC1001" s="44"/>
      <c r="CD1001" s="44"/>
      <c r="CE1001" s="44"/>
      <c r="CF1001" s="44"/>
      <c r="CG1001" s="44"/>
      <c r="CH1001" s="44"/>
      <c r="CI1001" s="44"/>
      <c r="CJ1001" s="44"/>
      <c r="CK1001" s="44"/>
      <c r="CL1001" s="44"/>
      <c r="CM1001" s="44"/>
      <c r="CN1001" s="44"/>
      <c r="CO1001" s="44"/>
      <c r="CP1001" s="44"/>
      <c r="CQ1001" s="44"/>
      <c r="CR1001" s="44"/>
      <c r="CS1001" s="44"/>
      <c r="CT1001" s="44"/>
      <c r="CU1001" s="44"/>
      <c r="CV1001" s="44"/>
      <c r="CW1001" s="44"/>
      <c r="CX1001" s="44"/>
      <c r="CY1001" s="44"/>
      <c r="CZ1001" s="44"/>
      <c r="DA1001" s="44"/>
      <c r="DB1001" s="44"/>
      <c r="DC1001" s="44"/>
      <c r="DD1001" s="44"/>
      <c r="DE1001" s="44"/>
      <c r="DF1001" s="44"/>
      <c r="DG1001" s="44"/>
      <c r="DH1001" s="44"/>
      <c r="DI1001" s="44"/>
      <c r="DJ1001" s="44"/>
      <c r="DK1001" s="44"/>
      <c r="DL1001" s="44"/>
      <c r="DM1001" s="44"/>
      <c r="DN1001" s="44"/>
      <c r="DO1001" s="44"/>
      <c r="DP1001" s="44"/>
      <c r="DQ1001" s="44"/>
      <c r="DR1001" s="44"/>
      <c r="DS1001" s="44"/>
      <c r="DT1001" s="44"/>
      <c r="DU1001" s="44"/>
      <c r="DV1001" s="44"/>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4"/>
      <c r="FA1001" s="44"/>
      <c r="FB1001" s="44"/>
      <c r="FC1001" s="44"/>
      <c r="FD1001" s="44"/>
      <c r="FE1001" s="44"/>
      <c r="FF1001" s="44"/>
      <c r="FG1001" s="44"/>
      <c r="FH1001" s="44"/>
      <c r="FI1001" s="44"/>
      <c r="FJ1001" s="44"/>
      <c r="FK1001" s="44"/>
      <c r="FL1001" s="44"/>
      <c r="FM1001" s="44"/>
      <c r="FN1001" s="44"/>
      <c r="FO1001" s="44"/>
      <c r="FP1001" s="44"/>
      <c r="FQ1001" s="44"/>
      <c r="FR1001" s="44"/>
      <c r="FS1001" s="44"/>
      <c r="FT1001" s="44"/>
      <c r="FU1001" s="44"/>
      <c r="FV1001" s="44"/>
      <c r="FW1001" s="44"/>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4"/>
      <c r="HZ1001" s="44"/>
      <c r="IA1001" s="44"/>
      <c r="IB1001" s="44"/>
      <c r="IC1001" s="44"/>
      <c r="ID1001" s="44"/>
      <c r="IE1001" s="44"/>
      <c r="IF1001" s="44"/>
      <c r="IG1001" s="44"/>
      <c r="IH1001" s="44"/>
      <c r="II1001" s="44"/>
      <c r="IJ1001" s="44"/>
      <c r="IK1001" s="44"/>
      <c r="IL1001" s="44"/>
      <c r="IM1001" s="44"/>
      <c r="IN1001" s="44"/>
      <c r="IO1001" s="44"/>
      <c r="IP1001" s="44"/>
      <c r="IQ1001" s="44"/>
      <c r="IR1001" s="44"/>
      <c r="IS1001" s="44"/>
      <c r="IT1001" s="44"/>
      <c r="IU1001" s="44"/>
      <c r="IV1001" s="44"/>
      <c r="IW1001" s="44"/>
      <c r="IX1001" s="44"/>
      <c r="IY1001" s="44"/>
      <c r="IZ1001" s="44"/>
      <c r="JA1001" s="44"/>
      <c r="JB1001" s="44"/>
      <c r="JC1001" s="44"/>
      <c r="JD1001" s="44"/>
      <c r="JE1001" s="44"/>
      <c r="JF1001" s="44"/>
      <c r="JG1001" s="44"/>
      <c r="JH1001" s="44"/>
      <c r="JI1001" s="44"/>
      <c r="JJ1001" s="44"/>
      <c r="JK1001" s="44"/>
      <c r="JL1001" s="44"/>
      <c r="JM1001" s="44"/>
      <c r="JN1001" s="44"/>
      <c r="JO1001" s="44"/>
      <c r="JP1001" s="44"/>
      <c r="JQ1001" s="44"/>
      <c r="JR1001" s="44"/>
      <c r="JS1001" s="44"/>
      <c r="JT1001" s="44"/>
      <c r="JU1001" s="44"/>
      <c r="JV1001" s="44"/>
      <c r="JW1001" s="44"/>
      <c r="JX1001" s="44"/>
      <c r="JY1001" s="44"/>
      <c r="JZ1001" s="44"/>
      <c r="KA1001" s="44"/>
      <c r="KB1001" s="44"/>
      <c r="KC1001" s="44"/>
    </row>
    <row r="1002" spans="1:289" x14ac:dyDescent="0.2">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c r="BA1002" s="44"/>
      <c r="BB1002" s="44"/>
      <c r="BC1002" s="44"/>
      <c r="BD1002" s="44"/>
      <c r="BE1002" s="44"/>
      <c r="BF1002" s="44"/>
      <c r="BG1002" s="44"/>
      <c r="BH1002" s="44"/>
      <c r="BI1002" s="44"/>
      <c r="BJ1002" s="44"/>
      <c r="BK1002" s="44"/>
      <c r="BL1002" s="44"/>
      <c r="BM1002" s="44"/>
      <c r="BN1002" s="44"/>
      <c r="BO1002" s="44"/>
      <c r="BP1002" s="44"/>
      <c r="BQ1002" s="44"/>
      <c r="BR1002" s="44"/>
      <c r="BS1002" s="44"/>
      <c r="BT1002" s="44"/>
      <c r="BU1002" s="44"/>
      <c r="BV1002" s="44"/>
      <c r="BW1002" s="44"/>
      <c r="BX1002" s="44"/>
      <c r="BY1002" s="44"/>
      <c r="BZ1002" s="44"/>
      <c r="CA1002" s="44"/>
      <c r="CB1002" s="44"/>
      <c r="CC1002" s="44"/>
      <c r="CD1002" s="44"/>
      <c r="CE1002" s="44"/>
      <c r="CF1002" s="44"/>
      <c r="CG1002" s="44"/>
      <c r="CH1002" s="44"/>
      <c r="CI1002" s="44"/>
      <c r="CJ1002" s="44"/>
      <c r="CK1002" s="44"/>
      <c r="CL1002" s="44"/>
      <c r="CM1002" s="44"/>
      <c r="CN1002" s="44"/>
      <c r="CO1002" s="44"/>
      <c r="CP1002" s="44"/>
      <c r="CQ1002" s="44"/>
      <c r="CR1002" s="44"/>
      <c r="CS1002" s="44"/>
      <c r="CT1002" s="44"/>
      <c r="CU1002" s="44"/>
      <c r="CV1002" s="44"/>
      <c r="CW1002" s="44"/>
      <c r="CX1002" s="44"/>
      <c r="CY1002" s="44"/>
      <c r="CZ1002" s="44"/>
      <c r="DA1002" s="44"/>
      <c r="DB1002" s="44"/>
      <c r="DC1002" s="44"/>
      <c r="DD1002" s="44"/>
      <c r="DE1002" s="44"/>
      <c r="DF1002" s="44"/>
      <c r="DG1002" s="44"/>
      <c r="DH1002" s="44"/>
      <c r="DI1002" s="44"/>
      <c r="DJ1002" s="44"/>
      <c r="DK1002" s="44"/>
      <c r="DL1002" s="44"/>
      <c r="DM1002" s="44"/>
      <c r="DN1002" s="44"/>
      <c r="DO1002" s="44"/>
      <c r="DP1002" s="44"/>
      <c r="DQ1002" s="44"/>
      <c r="DR1002" s="44"/>
      <c r="DS1002" s="44"/>
      <c r="DT1002" s="44"/>
      <c r="DU1002" s="44"/>
      <c r="DV1002" s="44"/>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4"/>
      <c r="FA1002" s="44"/>
      <c r="FB1002" s="44"/>
      <c r="FC1002" s="44"/>
      <c r="FD1002" s="44"/>
      <c r="FE1002" s="44"/>
      <c r="FF1002" s="44"/>
      <c r="FG1002" s="44"/>
      <c r="FH1002" s="44"/>
      <c r="FI1002" s="44"/>
      <c r="FJ1002" s="44"/>
      <c r="FK1002" s="44"/>
      <c r="FL1002" s="44"/>
      <c r="FM1002" s="44"/>
      <c r="FN1002" s="44"/>
      <c r="FO1002" s="44"/>
      <c r="FP1002" s="44"/>
      <c r="FQ1002" s="44"/>
      <c r="FR1002" s="44"/>
      <c r="FS1002" s="44"/>
      <c r="FT1002" s="44"/>
      <c r="FU1002" s="44"/>
      <c r="FV1002" s="44"/>
      <c r="FW1002" s="44"/>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4"/>
      <c r="HZ1002" s="44"/>
      <c r="IA1002" s="44"/>
      <c r="IB1002" s="44"/>
      <c r="IC1002" s="44"/>
      <c r="ID1002" s="44"/>
      <c r="IE1002" s="44"/>
      <c r="IF1002" s="44"/>
      <c r="IG1002" s="44"/>
      <c r="IH1002" s="44"/>
      <c r="II1002" s="44"/>
      <c r="IJ1002" s="44"/>
      <c r="IK1002" s="44"/>
      <c r="IL1002" s="44"/>
      <c r="IM1002" s="44"/>
      <c r="IN1002" s="44"/>
      <c r="IO1002" s="44"/>
      <c r="IP1002" s="44"/>
      <c r="IQ1002" s="44"/>
      <c r="IR1002" s="44"/>
      <c r="IS1002" s="44"/>
      <c r="IT1002" s="44"/>
      <c r="IU1002" s="44"/>
      <c r="IV1002" s="44"/>
      <c r="IW1002" s="44"/>
      <c r="IX1002" s="44"/>
      <c r="IY1002" s="44"/>
      <c r="IZ1002" s="44"/>
      <c r="JA1002" s="44"/>
      <c r="JB1002" s="44"/>
      <c r="JC1002" s="44"/>
      <c r="JD1002" s="44"/>
      <c r="JE1002" s="44"/>
      <c r="JF1002" s="44"/>
      <c r="JG1002" s="44"/>
      <c r="JH1002" s="44"/>
      <c r="JI1002" s="44"/>
      <c r="JJ1002" s="44"/>
      <c r="JK1002" s="44"/>
      <c r="JL1002" s="44"/>
      <c r="JM1002" s="44"/>
      <c r="JN1002" s="44"/>
      <c r="JO1002" s="44"/>
      <c r="JP1002" s="44"/>
      <c r="JQ1002" s="44"/>
      <c r="JR1002" s="44"/>
      <c r="JS1002" s="44"/>
      <c r="JT1002" s="44"/>
      <c r="JU1002" s="44"/>
      <c r="JV1002" s="44"/>
      <c r="JW1002" s="44"/>
      <c r="JX1002" s="44"/>
      <c r="JY1002" s="44"/>
      <c r="JZ1002" s="44"/>
      <c r="KA1002" s="44"/>
      <c r="KB1002" s="44"/>
      <c r="KC1002" s="44"/>
    </row>
    <row r="1003" spans="1:289" x14ac:dyDescent="0.2">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c r="BI1003" s="44"/>
      <c r="BJ1003" s="44"/>
      <c r="BK1003" s="44"/>
      <c r="BL1003" s="44"/>
      <c r="BM1003" s="44"/>
      <c r="BN1003" s="44"/>
      <c r="BO1003" s="44"/>
      <c r="BP1003" s="44"/>
      <c r="BQ1003" s="44"/>
      <c r="BR1003" s="44"/>
      <c r="BS1003" s="44"/>
      <c r="BT1003" s="44"/>
      <c r="BU1003" s="44"/>
      <c r="BV1003" s="44"/>
      <c r="BW1003" s="44"/>
      <c r="BX1003" s="44"/>
      <c r="BY1003" s="44"/>
      <c r="BZ1003" s="44"/>
      <c r="CA1003" s="44"/>
      <c r="CB1003" s="44"/>
      <c r="CC1003" s="44"/>
      <c r="CD1003" s="44"/>
      <c r="CE1003" s="44"/>
      <c r="CF1003" s="44"/>
      <c r="CG1003" s="44"/>
      <c r="CH1003" s="44"/>
      <c r="CI1003" s="44"/>
      <c r="CJ1003" s="44"/>
      <c r="CK1003" s="44"/>
      <c r="CL1003" s="44"/>
      <c r="CM1003" s="44"/>
      <c r="CN1003" s="44"/>
      <c r="CO1003" s="44"/>
      <c r="CP1003" s="44"/>
      <c r="CQ1003" s="44"/>
      <c r="CR1003" s="44"/>
      <c r="CS1003" s="44"/>
      <c r="CT1003" s="44"/>
      <c r="CU1003" s="44"/>
      <c r="CV1003" s="44"/>
      <c r="CW1003" s="44"/>
      <c r="CX1003" s="44"/>
      <c r="CY1003" s="44"/>
      <c r="CZ1003" s="44"/>
      <c r="DA1003" s="44"/>
      <c r="DB1003" s="44"/>
      <c r="DC1003" s="44"/>
      <c r="DD1003" s="44"/>
      <c r="DE1003" s="44"/>
      <c r="DF1003" s="44"/>
      <c r="DG1003" s="44"/>
      <c r="DH1003" s="44"/>
      <c r="DI1003" s="44"/>
      <c r="DJ1003" s="44"/>
      <c r="DK1003" s="44"/>
      <c r="DL1003" s="44"/>
      <c r="DM1003" s="44"/>
      <c r="DN1003" s="44"/>
      <c r="DO1003" s="44"/>
      <c r="DP1003" s="44"/>
      <c r="DQ1003" s="44"/>
      <c r="DR1003" s="44"/>
      <c r="DS1003" s="44"/>
      <c r="DT1003" s="44"/>
      <c r="DU1003" s="44"/>
      <c r="DV1003" s="44"/>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4"/>
      <c r="FA1003" s="44"/>
      <c r="FB1003" s="44"/>
      <c r="FC1003" s="44"/>
      <c r="FD1003" s="44"/>
      <c r="FE1003" s="44"/>
      <c r="FF1003" s="44"/>
      <c r="FG1003" s="44"/>
      <c r="FH1003" s="44"/>
      <c r="FI1003" s="44"/>
      <c r="FJ1003" s="44"/>
      <c r="FK1003" s="44"/>
      <c r="FL1003" s="44"/>
      <c r="FM1003" s="44"/>
      <c r="FN1003" s="44"/>
      <c r="FO1003" s="44"/>
      <c r="FP1003" s="44"/>
      <c r="FQ1003" s="44"/>
      <c r="FR1003" s="44"/>
      <c r="FS1003" s="44"/>
      <c r="FT1003" s="44"/>
      <c r="FU1003" s="44"/>
      <c r="FV1003" s="44"/>
      <c r="FW1003" s="44"/>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4"/>
      <c r="HZ1003" s="44"/>
      <c r="IA1003" s="44"/>
      <c r="IB1003" s="44"/>
      <c r="IC1003" s="44"/>
      <c r="ID1003" s="44"/>
      <c r="IE1003" s="44"/>
      <c r="IF1003" s="44"/>
      <c r="IG1003" s="44"/>
      <c r="IH1003" s="44"/>
      <c r="II1003" s="44"/>
      <c r="IJ1003" s="44"/>
      <c r="IK1003" s="44"/>
      <c r="IL1003" s="44"/>
      <c r="IM1003" s="44"/>
      <c r="IN1003" s="44"/>
      <c r="IO1003" s="44"/>
      <c r="IP1003" s="44"/>
      <c r="IQ1003" s="44"/>
      <c r="IR1003" s="44"/>
      <c r="IS1003" s="44"/>
      <c r="IT1003" s="44"/>
      <c r="IU1003" s="44"/>
      <c r="IV1003" s="44"/>
      <c r="IW1003" s="44"/>
      <c r="IX1003" s="44"/>
      <c r="IY1003" s="44"/>
      <c r="IZ1003" s="44"/>
      <c r="JA1003" s="44"/>
      <c r="JB1003" s="44"/>
      <c r="JC1003" s="44"/>
      <c r="JD1003" s="44"/>
      <c r="JE1003" s="44"/>
      <c r="JF1003" s="44"/>
      <c r="JG1003" s="44"/>
      <c r="JH1003" s="44"/>
      <c r="JI1003" s="44"/>
      <c r="JJ1003" s="44"/>
      <c r="JK1003" s="44"/>
      <c r="JL1003" s="44"/>
      <c r="JM1003" s="44"/>
      <c r="JN1003" s="44"/>
      <c r="JO1003" s="44"/>
      <c r="JP1003" s="44"/>
      <c r="JQ1003" s="44"/>
      <c r="JR1003" s="44"/>
      <c r="JS1003" s="44"/>
      <c r="JT1003" s="44"/>
      <c r="JU1003" s="44"/>
      <c r="JV1003" s="44"/>
      <c r="JW1003" s="44"/>
      <c r="JX1003" s="44"/>
      <c r="JY1003" s="44"/>
      <c r="JZ1003" s="44"/>
      <c r="KA1003" s="44"/>
      <c r="KB1003" s="44"/>
      <c r="KC1003" s="44"/>
    </row>
    <row r="1004" spans="1:289" x14ac:dyDescent="0.2">
      <c r="A1004" s="44"/>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c r="BI1004" s="44"/>
      <c r="BJ1004" s="44"/>
      <c r="BK1004" s="44"/>
      <c r="BL1004" s="44"/>
      <c r="BM1004" s="44"/>
      <c r="BN1004" s="44"/>
      <c r="BO1004" s="44"/>
      <c r="BP1004" s="44"/>
      <c r="BQ1004" s="44"/>
      <c r="BR1004" s="44"/>
      <c r="BS1004" s="44"/>
      <c r="BT1004" s="44"/>
      <c r="BU1004" s="44"/>
      <c r="BV1004" s="44"/>
      <c r="BW1004" s="44"/>
      <c r="BX1004" s="44"/>
      <c r="BY1004" s="44"/>
      <c r="BZ1004" s="44"/>
      <c r="CA1004" s="44"/>
      <c r="CB1004" s="44"/>
      <c r="CC1004" s="44"/>
      <c r="CD1004" s="44"/>
      <c r="CE1004" s="44"/>
      <c r="CF1004" s="44"/>
      <c r="CG1004" s="44"/>
      <c r="CH1004" s="44"/>
      <c r="CI1004" s="44"/>
      <c r="CJ1004" s="44"/>
      <c r="CK1004" s="44"/>
      <c r="CL1004" s="44"/>
      <c r="CM1004" s="44"/>
      <c r="CN1004" s="44"/>
      <c r="CO1004" s="44"/>
      <c r="CP1004" s="44"/>
      <c r="CQ1004" s="44"/>
      <c r="CR1004" s="44"/>
      <c r="CS1004" s="44"/>
      <c r="CT1004" s="44"/>
      <c r="CU1004" s="44"/>
      <c r="CV1004" s="44"/>
      <c r="CW1004" s="44"/>
      <c r="CX1004" s="44"/>
      <c r="CY1004" s="44"/>
      <c r="CZ1004" s="44"/>
      <c r="DA1004" s="44"/>
      <c r="DB1004" s="44"/>
      <c r="DC1004" s="44"/>
      <c r="DD1004" s="44"/>
      <c r="DE1004" s="44"/>
      <c r="DF1004" s="44"/>
      <c r="DG1004" s="44"/>
      <c r="DH1004" s="44"/>
      <c r="DI1004" s="44"/>
      <c r="DJ1004" s="44"/>
      <c r="DK1004" s="44"/>
      <c r="DL1004" s="44"/>
      <c r="DM1004" s="44"/>
      <c r="DN1004" s="44"/>
      <c r="DO1004" s="44"/>
      <c r="DP1004" s="44"/>
      <c r="DQ1004" s="44"/>
      <c r="DR1004" s="44"/>
      <c r="DS1004" s="44"/>
      <c r="DT1004" s="44"/>
      <c r="DU1004" s="44"/>
      <c r="DV1004" s="44"/>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4"/>
      <c r="FA1004" s="44"/>
      <c r="FB1004" s="44"/>
      <c r="FC1004" s="44"/>
      <c r="FD1004" s="44"/>
      <c r="FE1004" s="44"/>
      <c r="FF1004" s="44"/>
      <c r="FG1004" s="44"/>
      <c r="FH1004" s="44"/>
      <c r="FI1004" s="44"/>
      <c r="FJ1004" s="44"/>
      <c r="FK1004" s="44"/>
      <c r="FL1004" s="44"/>
      <c r="FM1004" s="44"/>
      <c r="FN1004" s="44"/>
      <c r="FO1004" s="44"/>
      <c r="FP1004" s="44"/>
      <c r="FQ1004" s="44"/>
      <c r="FR1004" s="44"/>
      <c r="FS1004" s="44"/>
      <c r="FT1004" s="44"/>
      <c r="FU1004" s="44"/>
      <c r="FV1004" s="44"/>
      <c r="FW1004" s="44"/>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4"/>
      <c r="HZ1004" s="44"/>
      <c r="IA1004" s="44"/>
      <c r="IB1004" s="44"/>
      <c r="IC1004" s="44"/>
      <c r="ID1004" s="44"/>
      <c r="IE1004" s="44"/>
      <c r="IF1004" s="44"/>
      <c r="IG1004" s="44"/>
      <c r="IH1004" s="44"/>
      <c r="II1004" s="44"/>
      <c r="IJ1004" s="44"/>
      <c r="IK1004" s="44"/>
      <c r="IL1004" s="44"/>
      <c r="IM1004" s="44"/>
      <c r="IN1004" s="44"/>
      <c r="IO1004" s="44"/>
      <c r="IP1004" s="44"/>
      <c r="IQ1004" s="44"/>
      <c r="IR1004" s="44"/>
      <c r="IS1004" s="44"/>
      <c r="IT1004" s="44"/>
      <c r="IU1004" s="44"/>
      <c r="IV1004" s="44"/>
      <c r="IW1004" s="44"/>
      <c r="IX1004" s="44"/>
      <c r="IY1004" s="44"/>
      <c r="IZ1004" s="44"/>
      <c r="JA1004" s="44"/>
      <c r="JB1004" s="44"/>
      <c r="JC1004" s="44"/>
      <c r="JD1004" s="44"/>
      <c r="JE1004" s="44"/>
      <c r="JF1004" s="44"/>
      <c r="JG1004" s="44"/>
      <c r="JH1004" s="44"/>
      <c r="JI1004" s="44"/>
      <c r="JJ1004" s="44"/>
      <c r="JK1004" s="44"/>
      <c r="JL1004" s="44"/>
      <c r="JM1004" s="44"/>
      <c r="JN1004" s="44"/>
      <c r="JO1004" s="44"/>
      <c r="JP1004" s="44"/>
      <c r="JQ1004" s="44"/>
      <c r="JR1004" s="44"/>
      <c r="JS1004" s="44"/>
      <c r="JT1004" s="44"/>
      <c r="JU1004" s="44"/>
      <c r="JV1004" s="44"/>
      <c r="JW1004" s="44"/>
      <c r="JX1004" s="44"/>
      <c r="JY1004" s="44"/>
      <c r="JZ1004" s="44"/>
      <c r="KA1004" s="44"/>
      <c r="KB1004" s="44"/>
      <c r="KC1004" s="44"/>
    </row>
    <row r="1005" spans="1:289" x14ac:dyDescent="0.2">
      <c r="A1005" s="44"/>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c r="BI1005" s="44"/>
      <c r="BJ1005" s="44"/>
      <c r="BK1005" s="44"/>
      <c r="BL1005" s="44"/>
      <c r="BM1005" s="44"/>
      <c r="BN1005" s="44"/>
      <c r="BO1005" s="44"/>
      <c r="BP1005" s="44"/>
      <c r="BQ1005" s="44"/>
      <c r="BR1005" s="44"/>
      <c r="BS1005" s="44"/>
      <c r="BT1005" s="44"/>
      <c r="BU1005" s="44"/>
      <c r="BV1005" s="44"/>
      <c r="BW1005" s="44"/>
      <c r="BX1005" s="44"/>
      <c r="BY1005" s="44"/>
      <c r="BZ1005" s="44"/>
      <c r="CA1005" s="44"/>
      <c r="CB1005" s="44"/>
      <c r="CC1005" s="44"/>
      <c r="CD1005" s="44"/>
      <c r="CE1005" s="44"/>
      <c r="CF1005" s="44"/>
      <c r="CG1005" s="44"/>
      <c r="CH1005" s="44"/>
      <c r="CI1005" s="44"/>
      <c r="CJ1005" s="44"/>
      <c r="CK1005" s="44"/>
      <c r="CL1005" s="44"/>
      <c r="CM1005" s="44"/>
      <c r="CN1005" s="44"/>
      <c r="CO1005" s="44"/>
      <c r="CP1005" s="44"/>
      <c r="CQ1005" s="44"/>
      <c r="CR1005" s="44"/>
      <c r="CS1005" s="44"/>
      <c r="CT1005" s="44"/>
      <c r="CU1005" s="44"/>
      <c r="CV1005" s="44"/>
      <c r="CW1005" s="44"/>
      <c r="CX1005" s="44"/>
      <c r="CY1005" s="44"/>
      <c r="CZ1005" s="44"/>
      <c r="DA1005" s="44"/>
      <c r="DB1005" s="44"/>
      <c r="DC1005" s="44"/>
      <c r="DD1005" s="44"/>
      <c r="DE1005" s="44"/>
      <c r="DF1005" s="44"/>
      <c r="DG1005" s="44"/>
      <c r="DH1005" s="44"/>
      <c r="DI1005" s="44"/>
      <c r="DJ1005" s="44"/>
      <c r="DK1005" s="44"/>
      <c r="DL1005" s="44"/>
      <c r="DM1005" s="44"/>
      <c r="DN1005" s="44"/>
      <c r="DO1005" s="44"/>
      <c r="DP1005" s="44"/>
      <c r="DQ1005" s="44"/>
      <c r="DR1005" s="44"/>
      <c r="DS1005" s="44"/>
      <c r="DT1005" s="44"/>
      <c r="DU1005" s="44"/>
      <c r="DV1005" s="44"/>
      <c r="DW1005" s="44"/>
      <c r="DX1005" s="44"/>
      <c r="DY1005" s="44"/>
      <c r="DZ1005" s="44"/>
      <c r="EA1005" s="44"/>
      <c r="EB1005" s="44"/>
      <c r="EC1005" s="44"/>
      <c r="ED1005" s="44"/>
      <c r="EE1005" s="44"/>
      <c r="EF1005" s="44"/>
      <c r="EG1005" s="44"/>
      <c r="EH1005" s="44"/>
      <c r="EI1005" s="44"/>
      <c r="EJ1005" s="44"/>
      <c r="EK1005" s="44"/>
      <c r="EL1005" s="44"/>
      <c r="EM1005" s="44"/>
      <c r="EN1005" s="44"/>
      <c r="EO1005" s="44"/>
      <c r="EP1005" s="44"/>
      <c r="EQ1005" s="44"/>
      <c r="ER1005" s="44"/>
      <c r="ES1005" s="44"/>
      <c r="ET1005" s="44"/>
      <c r="EU1005" s="44"/>
      <c r="EV1005" s="44"/>
      <c r="EW1005" s="44"/>
      <c r="EX1005" s="44"/>
      <c r="EY1005" s="44"/>
      <c r="EZ1005" s="44"/>
      <c r="FA1005" s="44"/>
      <c r="FB1005" s="44"/>
      <c r="FC1005" s="44"/>
      <c r="FD1005" s="44"/>
      <c r="FE1005" s="44"/>
      <c r="FF1005" s="44"/>
      <c r="FG1005" s="44"/>
      <c r="FH1005" s="44"/>
      <c r="FI1005" s="44"/>
      <c r="FJ1005" s="44"/>
      <c r="FK1005" s="44"/>
      <c r="FL1005" s="44"/>
      <c r="FM1005" s="44"/>
      <c r="FN1005" s="44"/>
      <c r="FO1005" s="44"/>
      <c r="FP1005" s="44"/>
      <c r="FQ1005" s="44"/>
      <c r="FR1005" s="44"/>
      <c r="FS1005" s="44"/>
      <c r="FT1005" s="44"/>
      <c r="FU1005" s="44"/>
      <c r="FV1005" s="44"/>
      <c r="FW1005" s="44"/>
      <c r="FX1005" s="44"/>
      <c r="FY1005" s="44"/>
      <c r="FZ1005" s="44"/>
      <c r="GA1005" s="44"/>
      <c r="GB1005" s="44"/>
      <c r="GC1005" s="44"/>
      <c r="GD1005" s="44"/>
      <c r="GE1005" s="44"/>
      <c r="GF1005" s="44"/>
      <c r="GG1005" s="44"/>
      <c r="GH1005" s="44"/>
      <c r="GI1005" s="44"/>
      <c r="GJ1005" s="44"/>
      <c r="GK1005" s="44"/>
      <c r="GL1005" s="44"/>
      <c r="GM1005" s="44"/>
      <c r="GN1005" s="44"/>
      <c r="GO1005" s="44"/>
      <c r="GP1005" s="44"/>
      <c r="GQ1005" s="44"/>
      <c r="GR1005" s="44"/>
      <c r="GS1005" s="44"/>
      <c r="GT1005" s="44"/>
      <c r="GU1005" s="44"/>
      <c r="GV1005" s="44"/>
      <c r="GW1005" s="44"/>
      <c r="GX1005" s="44"/>
      <c r="GY1005" s="44"/>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4"/>
      <c r="HZ1005" s="44"/>
      <c r="IA1005" s="44"/>
      <c r="IB1005" s="44"/>
      <c r="IC1005" s="44"/>
      <c r="ID1005" s="44"/>
      <c r="IE1005" s="44"/>
      <c r="IF1005" s="44"/>
      <c r="IG1005" s="44"/>
      <c r="IH1005" s="44"/>
      <c r="II1005" s="44"/>
      <c r="IJ1005" s="44"/>
      <c r="IK1005" s="44"/>
      <c r="IL1005" s="44"/>
      <c r="IM1005" s="44"/>
      <c r="IN1005" s="44"/>
      <c r="IO1005" s="44"/>
      <c r="IP1005" s="44"/>
      <c r="IQ1005" s="44"/>
      <c r="IR1005" s="44"/>
      <c r="IS1005" s="44"/>
      <c r="IT1005" s="44"/>
      <c r="IU1005" s="44"/>
      <c r="IV1005" s="44"/>
      <c r="IW1005" s="44"/>
      <c r="IX1005" s="44"/>
      <c r="IY1005" s="44"/>
      <c r="IZ1005" s="44"/>
      <c r="JA1005" s="44"/>
      <c r="JB1005" s="44"/>
      <c r="JC1005" s="44"/>
      <c r="JD1005" s="44"/>
      <c r="JE1005" s="44"/>
      <c r="JF1005" s="44"/>
      <c r="JG1005" s="44"/>
      <c r="JH1005" s="44"/>
      <c r="JI1005" s="44"/>
      <c r="JJ1005" s="44"/>
      <c r="JK1005" s="44"/>
      <c r="JL1005" s="44"/>
      <c r="JM1005" s="44"/>
      <c r="JN1005" s="44"/>
      <c r="JO1005" s="44"/>
      <c r="JP1005" s="44"/>
      <c r="JQ1005" s="44"/>
      <c r="JR1005" s="44"/>
      <c r="JS1005" s="44"/>
      <c r="JT1005" s="44"/>
      <c r="JU1005" s="44"/>
      <c r="JV1005" s="44"/>
      <c r="JW1005" s="44"/>
      <c r="JX1005" s="44"/>
      <c r="JY1005" s="44"/>
      <c r="JZ1005" s="44"/>
      <c r="KA1005" s="44"/>
      <c r="KB1005" s="44"/>
      <c r="KC1005" s="44"/>
    </row>
    <row r="1006" spans="1:289" x14ac:dyDescent="0.2">
      <c r="A1006" s="44"/>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c r="BI1006" s="44"/>
      <c r="BJ1006" s="44"/>
      <c r="BK1006" s="44"/>
      <c r="BL1006" s="44"/>
      <c r="BM1006" s="44"/>
      <c r="BN1006" s="44"/>
      <c r="BO1006" s="44"/>
      <c r="BP1006" s="44"/>
      <c r="BQ1006" s="44"/>
      <c r="BR1006" s="44"/>
      <c r="BS1006" s="44"/>
      <c r="BT1006" s="44"/>
      <c r="BU1006" s="44"/>
      <c r="BV1006" s="44"/>
      <c r="BW1006" s="44"/>
      <c r="BX1006" s="44"/>
      <c r="BY1006" s="44"/>
      <c r="BZ1006" s="44"/>
      <c r="CA1006" s="44"/>
      <c r="CB1006" s="44"/>
      <c r="CC1006" s="44"/>
      <c r="CD1006" s="44"/>
      <c r="CE1006" s="44"/>
      <c r="CF1006" s="44"/>
      <c r="CG1006" s="44"/>
      <c r="CH1006" s="44"/>
      <c r="CI1006" s="44"/>
      <c r="CJ1006" s="44"/>
      <c r="CK1006" s="44"/>
      <c r="CL1006" s="44"/>
      <c r="CM1006" s="44"/>
      <c r="CN1006" s="44"/>
      <c r="CO1006" s="44"/>
      <c r="CP1006" s="44"/>
      <c r="CQ1006" s="44"/>
      <c r="CR1006" s="44"/>
      <c r="CS1006" s="44"/>
      <c r="CT1006" s="44"/>
      <c r="CU1006" s="44"/>
      <c r="CV1006" s="44"/>
      <c r="CW1006" s="44"/>
      <c r="CX1006" s="44"/>
      <c r="CY1006" s="44"/>
      <c r="CZ1006" s="44"/>
      <c r="DA1006" s="44"/>
      <c r="DB1006" s="44"/>
      <c r="DC1006" s="44"/>
      <c r="DD1006" s="44"/>
      <c r="DE1006" s="44"/>
      <c r="DF1006" s="44"/>
      <c r="DG1006" s="44"/>
      <c r="DH1006" s="44"/>
      <c r="DI1006" s="44"/>
      <c r="DJ1006" s="44"/>
      <c r="DK1006" s="44"/>
      <c r="DL1006" s="44"/>
      <c r="DM1006" s="44"/>
      <c r="DN1006" s="44"/>
      <c r="DO1006" s="44"/>
      <c r="DP1006" s="44"/>
      <c r="DQ1006" s="44"/>
      <c r="DR1006" s="44"/>
      <c r="DS1006" s="44"/>
      <c r="DT1006" s="44"/>
      <c r="DU1006" s="44"/>
      <c r="DV1006" s="44"/>
      <c r="DW1006" s="44"/>
      <c r="DX1006" s="44"/>
      <c r="DY1006" s="44"/>
      <c r="DZ1006" s="44"/>
      <c r="EA1006" s="44"/>
      <c r="EB1006" s="44"/>
      <c r="EC1006" s="44"/>
      <c r="ED1006" s="44"/>
      <c r="EE1006" s="44"/>
      <c r="EF1006" s="44"/>
      <c r="EG1006" s="44"/>
      <c r="EH1006" s="44"/>
      <c r="EI1006" s="44"/>
      <c r="EJ1006" s="44"/>
      <c r="EK1006" s="44"/>
      <c r="EL1006" s="44"/>
      <c r="EM1006" s="44"/>
      <c r="EN1006" s="44"/>
      <c r="EO1006" s="44"/>
      <c r="EP1006" s="44"/>
      <c r="EQ1006" s="44"/>
      <c r="ER1006" s="44"/>
      <c r="ES1006" s="44"/>
      <c r="ET1006" s="44"/>
      <c r="EU1006" s="44"/>
      <c r="EV1006" s="44"/>
      <c r="EW1006" s="44"/>
      <c r="EX1006" s="44"/>
      <c r="EY1006" s="44"/>
      <c r="EZ1006" s="44"/>
      <c r="FA1006" s="44"/>
      <c r="FB1006" s="44"/>
      <c r="FC1006" s="44"/>
      <c r="FD1006" s="44"/>
      <c r="FE1006" s="44"/>
      <c r="FF1006" s="44"/>
      <c r="FG1006" s="44"/>
      <c r="FH1006" s="44"/>
      <c r="FI1006" s="44"/>
      <c r="FJ1006" s="44"/>
      <c r="FK1006" s="44"/>
      <c r="FL1006" s="44"/>
      <c r="FM1006" s="44"/>
      <c r="FN1006" s="44"/>
      <c r="FO1006" s="44"/>
      <c r="FP1006" s="44"/>
      <c r="FQ1006" s="44"/>
      <c r="FR1006" s="44"/>
      <c r="FS1006" s="44"/>
      <c r="FT1006" s="44"/>
      <c r="FU1006" s="44"/>
      <c r="FV1006" s="44"/>
      <c r="FW1006" s="44"/>
      <c r="FX1006" s="44"/>
      <c r="FY1006" s="44"/>
      <c r="FZ1006" s="44"/>
      <c r="GA1006" s="44"/>
      <c r="GB1006" s="44"/>
      <c r="GC1006" s="44"/>
      <c r="GD1006" s="44"/>
      <c r="GE1006" s="44"/>
      <c r="GF1006" s="44"/>
      <c r="GG1006" s="44"/>
      <c r="GH1006" s="44"/>
      <c r="GI1006" s="44"/>
      <c r="GJ1006" s="44"/>
      <c r="GK1006" s="44"/>
      <c r="GL1006" s="44"/>
      <c r="GM1006" s="44"/>
      <c r="GN1006" s="44"/>
      <c r="GO1006" s="44"/>
      <c r="GP1006" s="44"/>
      <c r="GQ1006" s="44"/>
      <c r="GR1006" s="44"/>
      <c r="GS1006" s="44"/>
      <c r="GT1006" s="44"/>
      <c r="GU1006" s="44"/>
      <c r="GV1006" s="44"/>
      <c r="GW1006" s="44"/>
      <c r="GX1006" s="44"/>
      <c r="GY1006" s="44"/>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4"/>
      <c r="HZ1006" s="44"/>
      <c r="IA1006" s="44"/>
      <c r="IB1006" s="44"/>
      <c r="IC1006" s="44"/>
      <c r="ID1006" s="44"/>
      <c r="IE1006" s="44"/>
      <c r="IF1006" s="44"/>
      <c r="IG1006" s="44"/>
      <c r="IH1006" s="44"/>
      <c r="II1006" s="44"/>
      <c r="IJ1006" s="44"/>
      <c r="IK1006" s="44"/>
      <c r="IL1006" s="44"/>
      <c r="IM1006" s="44"/>
      <c r="IN1006" s="44"/>
      <c r="IO1006" s="44"/>
      <c r="IP1006" s="44"/>
      <c r="IQ1006" s="44"/>
      <c r="IR1006" s="44"/>
      <c r="IS1006" s="44"/>
      <c r="IT1006" s="44"/>
      <c r="IU1006" s="44"/>
      <c r="IV1006" s="44"/>
      <c r="IW1006" s="44"/>
      <c r="IX1006" s="44"/>
      <c r="IY1006" s="44"/>
      <c r="IZ1006" s="44"/>
      <c r="JA1006" s="44"/>
      <c r="JB1006" s="44"/>
      <c r="JC1006" s="44"/>
      <c r="JD1006" s="44"/>
      <c r="JE1006" s="44"/>
      <c r="JF1006" s="44"/>
      <c r="JG1006" s="44"/>
      <c r="JH1006" s="44"/>
      <c r="JI1006" s="44"/>
      <c r="JJ1006" s="44"/>
      <c r="JK1006" s="44"/>
      <c r="JL1006" s="44"/>
      <c r="JM1006" s="44"/>
      <c r="JN1006" s="44"/>
      <c r="JO1006" s="44"/>
      <c r="JP1006" s="44"/>
      <c r="JQ1006" s="44"/>
      <c r="JR1006" s="44"/>
      <c r="JS1006" s="44"/>
      <c r="JT1006" s="44"/>
      <c r="JU1006" s="44"/>
      <c r="JV1006" s="44"/>
      <c r="JW1006" s="44"/>
      <c r="JX1006" s="44"/>
      <c r="JY1006" s="44"/>
      <c r="JZ1006" s="44"/>
      <c r="KA1006" s="44"/>
      <c r="KB1006" s="44"/>
      <c r="KC1006" s="44"/>
    </row>
    <row r="1007" spans="1:289" x14ac:dyDescent="0.2">
      <c r="A1007" s="44"/>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c r="BI1007" s="44"/>
      <c r="BJ1007" s="44"/>
      <c r="BK1007" s="44"/>
      <c r="BL1007" s="44"/>
      <c r="BM1007" s="44"/>
      <c r="BN1007" s="44"/>
      <c r="BO1007" s="44"/>
      <c r="BP1007" s="44"/>
      <c r="BQ1007" s="44"/>
      <c r="BR1007" s="44"/>
      <c r="BS1007" s="44"/>
      <c r="BT1007" s="44"/>
      <c r="BU1007" s="44"/>
      <c r="BV1007" s="44"/>
      <c r="BW1007" s="44"/>
      <c r="BX1007" s="44"/>
      <c r="BY1007" s="44"/>
      <c r="BZ1007" s="44"/>
      <c r="CA1007" s="44"/>
      <c r="CB1007" s="44"/>
      <c r="CC1007" s="44"/>
      <c r="CD1007" s="44"/>
      <c r="CE1007" s="44"/>
      <c r="CF1007" s="44"/>
      <c r="CG1007" s="44"/>
      <c r="CH1007" s="44"/>
      <c r="CI1007" s="44"/>
      <c r="CJ1007" s="44"/>
      <c r="CK1007" s="44"/>
      <c r="CL1007" s="44"/>
      <c r="CM1007" s="44"/>
      <c r="CN1007" s="44"/>
      <c r="CO1007" s="44"/>
      <c r="CP1007" s="44"/>
      <c r="CQ1007" s="44"/>
      <c r="CR1007" s="44"/>
      <c r="CS1007" s="44"/>
      <c r="CT1007" s="44"/>
      <c r="CU1007" s="44"/>
      <c r="CV1007" s="44"/>
      <c r="CW1007" s="44"/>
      <c r="CX1007" s="44"/>
      <c r="CY1007" s="44"/>
      <c r="CZ1007" s="44"/>
      <c r="DA1007" s="44"/>
      <c r="DB1007" s="44"/>
      <c r="DC1007" s="44"/>
      <c r="DD1007" s="44"/>
      <c r="DE1007" s="44"/>
      <c r="DF1007" s="44"/>
      <c r="DG1007" s="44"/>
      <c r="DH1007" s="44"/>
      <c r="DI1007" s="44"/>
      <c r="DJ1007" s="44"/>
      <c r="DK1007" s="44"/>
      <c r="DL1007" s="44"/>
      <c r="DM1007" s="44"/>
      <c r="DN1007" s="44"/>
      <c r="DO1007" s="44"/>
      <c r="DP1007" s="44"/>
      <c r="DQ1007" s="44"/>
      <c r="DR1007" s="44"/>
      <c r="DS1007" s="44"/>
      <c r="DT1007" s="44"/>
      <c r="DU1007" s="44"/>
      <c r="DV1007" s="44"/>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4"/>
      <c r="FA1007" s="44"/>
      <c r="FB1007" s="44"/>
      <c r="FC1007" s="44"/>
      <c r="FD1007" s="44"/>
      <c r="FE1007" s="44"/>
      <c r="FF1007" s="44"/>
      <c r="FG1007" s="44"/>
      <c r="FH1007" s="44"/>
      <c r="FI1007" s="44"/>
      <c r="FJ1007" s="44"/>
      <c r="FK1007" s="44"/>
      <c r="FL1007" s="44"/>
      <c r="FM1007" s="44"/>
      <c r="FN1007" s="44"/>
      <c r="FO1007" s="44"/>
      <c r="FP1007" s="44"/>
      <c r="FQ1007" s="44"/>
      <c r="FR1007" s="44"/>
      <c r="FS1007" s="44"/>
      <c r="FT1007" s="44"/>
      <c r="FU1007" s="44"/>
      <c r="FV1007" s="44"/>
      <c r="FW1007" s="44"/>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4"/>
      <c r="HZ1007" s="44"/>
      <c r="IA1007" s="44"/>
      <c r="IB1007" s="44"/>
      <c r="IC1007" s="44"/>
      <c r="ID1007" s="44"/>
      <c r="IE1007" s="44"/>
      <c r="IF1007" s="44"/>
      <c r="IG1007" s="44"/>
      <c r="IH1007" s="44"/>
      <c r="II1007" s="44"/>
      <c r="IJ1007" s="44"/>
      <c r="IK1007" s="44"/>
      <c r="IL1007" s="44"/>
      <c r="IM1007" s="44"/>
      <c r="IN1007" s="44"/>
      <c r="IO1007" s="44"/>
      <c r="IP1007" s="44"/>
      <c r="IQ1007" s="44"/>
      <c r="IR1007" s="44"/>
      <c r="IS1007" s="44"/>
      <c r="IT1007" s="44"/>
      <c r="IU1007" s="44"/>
      <c r="IV1007" s="44"/>
      <c r="IW1007" s="44"/>
      <c r="IX1007" s="44"/>
      <c r="IY1007" s="44"/>
      <c r="IZ1007" s="44"/>
      <c r="JA1007" s="44"/>
      <c r="JB1007" s="44"/>
      <c r="JC1007" s="44"/>
      <c r="JD1007" s="44"/>
      <c r="JE1007" s="44"/>
      <c r="JF1007" s="44"/>
      <c r="JG1007" s="44"/>
      <c r="JH1007" s="44"/>
      <c r="JI1007" s="44"/>
      <c r="JJ1007" s="44"/>
      <c r="JK1007" s="44"/>
      <c r="JL1007" s="44"/>
      <c r="JM1007" s="44"/>
      <c r="JN1007" s="44"/>
      <c r="JO1007" s="44"/>
      <c r="JP1007" s="44"/>
      <c r="JQ1007" s="44"/>
      <c r="JR1007" s="44"/>
      <c r="JS1007" s="44"/>
      <c r="JT1007" s="44"/>
      <c r="JU1007" s="44"/>
      <c r="JV1007" s="44"/>
      <c r="JW1007" s="44"/>
      <c r="JX1007" s="44"/>
      <c r="JY1007" s="44"/>
      <c r="JZ1007" s="44"/>
      <c r="KA1007" s="44"/>
      <c r="KB1007" s="44"/>
      <c r="KC1007" s="44"/>
    </row>
    <row r="1008" spans="1:289" x14ac:dyDescent="0.2">
      <c r="A1008" s="44"/>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c r="BI1008" s="44"/>
      <c r="BJ1008" s="44"/>
      <c r="BK1008" s="44"/>
      <c r="BL1008" s="44"/>
      <c r="BM1008" s="44"/>
      <c r="BN1008" s="44"/>
      <c r="BO1008" s="44"/>
      <c r="BP1008" s="44"/>
      <c r="BQ1008" s="44"/>
      <c r="BR1008" s="44"/>
      <c r="BS1008" s="44"/>
      <c r="BT1008" s="44"/>
      <c r="BU1008" s="44"/>
      <c r="BV1008" s="44"/>
      <c r="BW1008" s="44"/>
      <c r="BX1008" s="44"/>
      <c r="BY1008" s="44"/>
      <c r="BZ1008" s="44"/>
      <c r="CA1008" s="44"/>
      <c r="CB1008" s="44"/>
      <c r="CC1008" s="44"/>
      <c r="CD1008" s="44"/>
      <c r="CE1008" s="44"/>
      <c r="CF1008" s="44"/>
      <c r="CG1008" s="44"/>
      <c r="CH1008" s="44"/>
      <c r="CI1008" s="44"/>
      <c r="CJ1008" s="44"/>
      <c r="CK1008" s="44"/>
      <c r="CL1008" s="44"/>
      <c r="CM1008" s="44"/>
      <c r="CN1008" s="44"/>
      <c r="CO1008" s="44"/>
      <c r="CP1008" s="44"/>
      <c r="CQ1008" s="44"/>
      <c r="CR1008" s="44"/>
      <c r="CS1008" s="44"/>
      <c r="CT1008" s="44"/>
      <c r="CU1008" s="44"/>
      <c r="CV1008" s="44"/>
      <c r="CW1008" s="44"/>
      <c r="CX1008" s="44"/>
      <c r="CY1008" s="44"/>
      <c r="CZ1008" s="44"/>
      <c r="DA1008" s="44"/>
      <c r="DB1008" s="44"/>
      <c r="DC1008" s="44"/>
      <c r="DD1008" s="44"/>
      <c r="DE1008" s="44"/>
      <c r="DF1008" s="44"/>
      <c r="DG1008" s="44"/>
      <c r="DH1008" s="44"/>
      <c r="DI1008" s="44"/>
      <c r="DJ1008" s="44"/>
      <c r="DK1008" s="44"/>
      <c r="DL1008" s="44"/>
      <c r="DM1008" s="44"/>
      <c r="DN1008" s="44"/>
      <c r="DO1008" s="44"/>
      <c r="DP1008" s="44"/>
      <c r="DQ1008" s="44"/>
      <c r="DR1008" s="44"/>
      <c r="DS1008" s="44"/>
      <c r="DT1008" s="44"/>
      <c r="DU1008" s="44"/>
      <c r="DV1008" s="44"/>
      <c r="DW1008" s="44"/>
      <c r="DX1008" s="44"/>
      <c r="DY1008" s="44"/>
      <c r="DZ1008" s="44"/>
      <c r="EA1008" s="44"/>
      <c r="EB1008" s="44"/>
      <c r="EC1008" s="44"/>
      <c r="ED1008" s="44"/>
      <c r="EE1008" s="44"/>
      <c r="EF1008" s="44"/>
      <c r="EG1008" s="44"/>
      <c r="EH1008" s="44"/>
      <c r="EI1008" s="44"/>
      <c r="EJ1008" s="44"/>
      <c r="EK1008" s="44"/>
      <c r="EL1008" s="44"/>
      <c r="EM1008" s="44"/>
      <c r="EN1008" s="44"/>
      <c r="EO1008" s="44"/>
      <c r="EP1008" s="44"/>
      <c r="EQ1008" s="44"/>
      <c r="ER1008" s="44"/>
      <c r="ES1008" s="44"/>
      <c r="ET1008" s="44"/>
      <c r="EU1008" s="44"/>
      <c r="EV1008" s="44"/>
      <c r="EW1008" s="44"/>
      <c r="EX1008" s="44"/>
      <c r="EY1008" s="44"/>
      <c r="EZ1008" s="44"/>
      <c r="FA1008" s="44"/>
      <c r="FB1008" s="44"/>
      <c r="FC1008" s="44"/>
      <c r="FD1008" s="44"/>
      <c r="FE1008" s="44"/>
      <c r="FF1008" s="44"/>
      <c r="FG1008" s="44"/>
      <c r="FH1008" s="44"/>
      <c r="FI1008" s="44"/>
      <c r="FJ1008" s="44"/>
      <c r="FK1008" s="44"/>
      <c r="FL1008" s="44"/>
      <c r="FM1008" s="44"/>
      <c r="FN1008" s="44"/>
      <c r="FO1008" s="44"/>
      <c r="FP1008" s="44"/>
      <c r="FQ1008" s="44"/>
      <c r="FR1008" s="44"/>
      <c r="FS1008" s="44"/>
      <c r="FT1008" s="44"/>
      <c r="FU1008" s="44"/>
      <c r="FV1008" s="44"/>
      <c r="FW1008" s="44"/>
      <c r="FX1008" s="44"/>
      <c r="FY1008" s="44"/>
      <c r="FZ1008" s="44"/>
      <c r="GA1008" s="44"/>
      <c r="GB1008" s="44"/>
      <c r="GC1008" s="44"/>
      <c r="GD1008" s="44"/>
      <c r="GE1008" s="44"/>
      <c r="GF1008" s="44"/>
      <c r="GG1008" s="44"/>
      <c r="GH1008" s="44"/>
      <c r="GI1008" s="44"/>
      <c r="GJ1008" s="44"/>
      <c r="GK1008" s="44"/>
      <c r="GL1008" s="44"/>
      <c r="GM1008" s="44"/>
      <c r="GN1008" s="44"/>
      <c r="GO1008" s="44"/>
      <c r="GP1008" s="44"/>
      <c r="GQ1008" s="44"/>
      <c r="GR1008" s="44"/>
      <c r="GS1008" s="44"/>
      <c r="GT1008" s="44"/>
      <c r="GU1008" s="44"/>
      <c r="GV1008" s="44"/>
      <c r="GW1008" s="44"/>
      <c r="GX1008" s="44"/>
      <c r="GY1008" s="44"/>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4"/>
      <c r="HZ1008" s="44"/>
      <c r="IA1008" s="44"/>
      <c r="IB1008" s="44"/>
      <c r="IC1008" s="44"/>
      <c r="ID1008" s="44"/>
      <c r="IE1008" s="44"/>
      <c r="IF1008" s="44"/>
      <c r="IG1008" s="44"/>
      <c r="IH1008" s="44"/>
      <c r="II1008" s="44"/>
      <c r="IJ1008" s="44"/>
      <c r="IK1008" s="44"/>
      <c r="IL1008" s="44"/>
      <c r="IM1008" s="44"/>
      <c r="IN1008" s="44"/>
      <c r="IO1008" s="44"/>
      <c r="IP1008" s="44"/>
      <c r="IQ1008" s="44"/>
      <c r="IR1008" s="44"/>
      <c r="IS1008" s="44"/>
      <c r="IT1008" s="44"/>
      <c r="IU1008" s="44"/>
      <c r="IV1008" s="44"/>
      <c r="IW1008" s="44"/>
      <c r="IX1008" s="44"/>
      <c r="IY1008" s="44"/>
      <c r="IZ1008" s="44"/>
      <c r="JA1008" s="44"/>
      <c r="JB1008" s="44"/>
      <c r="JC1008" s="44"/>
      <c r="JD1008" s="44"/>
      <c r="JE1008" s="44"/>
      <c r="JF1008" s="44"/>
      <c r="JG1008" s="44"/>
      <c r="JH1008" s="44"/>
      <c r="JI1008" s="44"/>
      <c r="JJ1008" s="44"/>
      <c r="JK1008" s="44"/>
      <c r="JL1008" s="44"/>
      <c r="JM1008" s="44"/>
      <c r="JN1008" s="44"/>
      <c r="JO1008" s="44"/>
      <c r="JP1008" s="44"/>
      <c r="JQ1008" s="44"/>
      <c r="JR1008" s="44"/>
      <c r="JS1008" s="44"/>
      <c r="JT1008" s="44"/>
      <c r="JU1008" s="44"/>
      <c r="JV1008" s="44"/>
      <c r="JW1008" s="44"/>
      <c r="JX1008" s="44"/>
      <c r="JY1008" s="44"/>
      <c r="JZ1008" s="44"/>
      <c r="KA1008" s="44"/>
      <c r="KB1008" s="44"/>
      <c r="KC1008" s="44"/>
    </row>
    <row r="1009" spans="1:289" x14ac:dyDescent="0.2">
      <c r="A1009" s="44"/>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c r="BI1009" s="44"/>
      <c r="BJ1009" s="44"/>
      <c r="BK1009" s="44"/>
      <c r="BL1009" s="44"/>
      <c r="BM1009" s="44"/>
      <c r="BN1009" s="44"/>
      <c r="BO1009" s="44"/>
      <c r="BP1009" s="44"/>
      <c r="BQ1009" s="44"/>
      <c r="BR1009" s="44"/>
      <c r="BS1009" s="44"/>
      <c r="BT1009" s="44"/>
      <c r="BU1009" s="44"/>
      <c r="BV1009" s="44"/>
      <c r="BW1009" s="44"/>
      <c r="BX1009" s="44"/>
      <c r="BY1009" s="44"/>
      <c r="BZ1009" s="44"/>
      <c r="CA1009" s="44"/>
      <c r="CB1009" s="44"/>
      <c r="CC1009" s="44"/>
      <c r="CD1009" s="44"/>
      <c r="CE1009" s="44"/>
      <c r="CF1009" s="44"/>
      <c r="CG1009" s="44"/>
      <c r="CH1009" s="44"/>
      <c r="CI1009" s="44"/>
      <c r="CJ1009" s="44"/>
      <c r="CK1009" s="44"/>
      <c r="CL1009" s="44"/>
      <c r="CM1009" s="44"/>
      <c r="CN1009" s="44"/>
      <c r="CO1009" s="44"/>
      <c r="CP1009" s="44"/>
      <c r="CQ1009" s="44"/>
      <c r="CR1009" s="44"/>
      <c r="CS1009" s="44"/>
      <c r="CT1009" s="44"/>
      <c r="CU1009" s="44"/>
      <c r="CV1009" s="44"/>
      <c r="CW1009" s="44"/>
      <c r="CX1009" s="44"/>
      <c r="CY1009" s="44"/>
      <c r="CZ1009" s="44"/>
      <c r="DA1009" s="44"/>
      <c r="DB1009" s="44"/>
      <c r="DC1009" s="44"/>
      <c r="DD1009" s="44"/>
      <c r="DE1009" s="44"/>
      <c r="DF1009" s="44"/>
      <c r="DG1009" s="44"/>
      <c r="DH1009" s="44"/>
      <c r="DI1009" s="44"/>
      <c r="DJ1009" s="44"/>
      <c r="DK1009" s="44"/>
      <c r="DL1009" s="44"/>
      <c r="DM1009" s="44"/>
      <c r="DN1009" s="44"/>
      <c r="DO1009" s="44"/>
      <c r="DP1009" s="44"/>
      <c r="DQ1009" s="44"/>
      <c r="DR1009" s="44"/>
      <c r="DS1009" s="44"/>
      <c r="DT1009" s="44"/>
      <c r="DU1009" s="44"/>
      <c r="DV1009" s="44"/>
      <c r="DW1009" s="44"/>
      <c r="DX1009" s="44"/>
      <c r="DY1009" s="44"/>
      <c r="DZ1009" s="44"/>
      <c r="EA1009" s="44"/>
      <c r="EB1009" s="44"/>
      <c r="EC1009" s="44"/>
      <c r="ED1009" s="44"/>
      <c r="EE1009" s="44"/>
      <c r="EF1009" s="44"/>
      <c r="EG1009" s="44"/>
      <c r="EH1009" s="44"/>
      <c r="EI1009" s="44"/>
      <c r="EJ1009" s="44"/>
      <c r="EK1009" s="44"/>
      <c r="EL1009" s="44"/>
      <c r="EM1009" s="44"/>
      <c r="EN1009" s="44"/>
      <c r="EO1009" s="44"/>
      <c r="EP1009" s="44"/>
      <c r="EQ1009" s="44"/>
      <c r="ER1009" s="44"/>
      <c r="ES1009" s="44"/>
      <c r="ET1009" s="44"/>
      <c r="EU1009" s="44"/>
      <c r="EV1009" s="44"/>
      <c r="EW1009" s="44"/>
      <c r="EX1009" s="44"/>
      <c r="EY1009" s="44"/>
      <c r="EZ1009" s="44"/>
      <c r="FA1009" s="44"/>
      <c r="FB1009" s="44"/>
      <c r="FC1009" s="44"/>
      <c r="FD1009" s="44"/>
      <c r="FE1009" s="44"/>
      <c r="FF1009" s="44"/>
      <c r="FG1009" s="44"/>
      <c r="FH1009" s="44"/>
      <c r="FI1009" s="44"/>
      <c r="FJ1009" s="44"/>
      <c r="FK1009" s="44"/>
      <c r="FL1009" s="44"/>
      <c r="FM1009" s="44"/>
      <c r="FN1009" s="44"/>
      <c r="FO1009" s="44"/>
      <c r="FP1009" s="44"/>
      <c r="FQ1009" s="44"/>
      <c r="FR1009" s="44"/>
      <c r="FS1009" s="44"/>
      <c r="FT1009" s="44"/>
      <c r="FU1009" s="44"/>
      <c r="FV1009" s="44"/>
      <c r="FW1009" s="44"/>
      <c r="FX1009" s="44"/>
      <c r="FY1009" s="44"/>
      <c r="FZ1009" s="44"/>
      <c r="GA1009" s="44"/>
      <c r="GB1009" s="44"/>
      <c r="GC1009" s="44"/>
      <c r="GD1009" s="44"/>
      <c r="GE1009" s="44"/>
      <c r="GF1009" s="44"/>
      <c r="GG1009" s="44"/>
      <c r="GH1009" s="44"/>
      <c r="GI1009" s="44"/>
      <c r="GJ1009" s="44"/>
      <c r="GK1009" s="44"/>
      <c r="GL1009" s="44"/>
      <c r="GM1009" s="44"/>
      <c r="GN1009" s="44"/>
      <c r="GO1009" s="44"/>
      <c r="GP1009" s="44"/>
      <c r="GQ1009" s="44"/>
      <c r="GR1009" s="44"/>
      <c r="GS1009" s="44"/>
      <c r="GT1009" s="44"/>
      <c r="GU1009" s="44"/>
      <c r="GV1009" s="44"/>
      <c r="GW1009" s="44"/>
      <c r="GX1009" s="44"/>
      <c r="GY1009" s="44"/>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4"/>
      <c r="HZ1009" s="44"/>
      <c r="IA1009" s="44"/>
      <c r="IB1009" s="44"/>
      <c r="IC1009" s="44"/>
      <c r="ID1009" s="44"/>
      <c r="IE1009" s="44"/>
      <c r="IF1009" s="44"/>
      <c r="IG1009" s="44"/>
      <c r="IH1009" s="44"/>
      <c r="II1009" s="44"/>
      <c r="IJ1009" s="44"/>
      <c r="IK1009" s="44"/>
      <c r="IL1009" s="44"/>
      <c r="IM1009" s="44"/>
      <c r="IN1009" s="44"/>
      <c r="IO1009" s="44"/>
      <c r="IP1009" s="44"/>
      <c r="IQ1009" s="44"/>
      <c r="IR1009" s="44"/>
      <c r="IS1009" s="44"/>
      <c r="IT1009" s="44"/>
      <c r="IU1009" s="44"/>
      <c r="IV1009" s="44"/>
      <c r="IW1009" s="44"/>
      <c r="IX1009" s="44"/>
      <c r="IY1009" s="44"/>
      <c r="IZ1009" s="44"/>
      <c r="JA1009" s="44"/>
      <c r="JB1009" s="44"/>
      <c r="JC1009" s="44"/>
      <c r="JD1009" s="44"/>
      <c r="JE1009" s="44"/>
      <c r="JF1009" s="44"/>
      <c r="JG1009" s="44"/>
      <c r="JH1009" s="44"/>
      <c r="JI1009" s="44"/>
      <c r="JJ1009" s="44"/>
      <c r="JK1009" s="44"/>
      <c r="JL1009" s="44"/>
      <c r="JM1009" s="44"/>
      <c r="JN1009" s="44"/>
      <c r="JO1009" s="44"/>
      <c r="JP1009" s="44"/>
      <c r="JQ1009" s="44"/>
      <c r="JR1009" s="44"/>
      <c r="JS1009" s="44"/>
      <c r="JT1009" s="44"/>
      <c r="JU1009" s="44"/>
      <c r="JV1009" s="44"/>
      <c r="JW1009" s="44"/>
      <c r="JX1009" s="44"/>
      <c r="JY1009" s="44"/>
      <c r="JZ1009" s="44"/>
      <c r="KA1009" s="44"/>
      <c r="KB1009" s="44"/>
      <c r="KC1009" s="44"/>
    </row>
    <row r="1010" spans="1:289" x14ac:dyDescent="0.2">
      <c r="A1010" s="44"/>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c r="BI1010" s="44"/>
      <c r="BJ1010" s="44"/>
      <c r="BK1010" s="44"/>
      <c r="BL1010" s="44"/>
      <c r="BM1010" s="44"/>
      <c r="BN1010" s="44"/>
      <c r="BO1010" s="44"/>
      <c r="BP1010" s="44"/>
      <c r="BQ1010" s="44"/>
      <c r="BR1010" s="44"/>
      <c r="BS1010" s="44"/>
      <c r="BT1010" s="44"/>
      <c r="BU1010" s="44"/>
      <c r="BV1010" s="44"/>
      <c r="BW1010" s="44"/>
      <c r="BX1010" s="44"/>
      <c r="BY1010" s="44"/>
      <c r="BZ1010" s="44"/>
      <c r="CA1010" s="44"/>
      <c r="CB1010" s="44"/>
      <c r="CC1010" s="44"/>
      <c r="CD1010" s="44"/>
      <c r="CE1010" s="44"/>
      <c r="CF1010" s="44"/>
      <c r="CG1010" s="44"/>
      <c r="CH1010" s="44"/>
      <c r="CI1010" s="44"/>
      <c r="CJ1010" s="44"/>
      <c r="CK1010" s="44"/>
      <c r="CL1010" s="44"/>
      <c r="CM1010" s="44"/>
      <c r="CN1010" s="44"/>
      <c r="CO1010" s="44"/>
      <c r="CP1010" s="44"/>
      <c r="CQ1010" s="44"/>
      <c r="CR1010" s="44"/>
      <c r="CS1010" s="44"/>
      <c r="CT1010" s="44"/>
      <c r="CU1010" s="44"/>
      <c r="CV1010" s="44"/>
      <c r="CW1010" s="44"/>
      <c r="CX1010" s="44"/>
      <c r="CY1010" s="44"/>
      <c r="CZ1010" s="44"/>
      <c r="DA1010" s="44"/>
      <c r="DB1010" s="44"/>
      <c r="DC1010" s="44"/>
      <c r="DD1010" s="44"/>
      <c r="DE1010" s="44"/>
      <c r="DF1010" s="44"/>
      <c r="DG1010" s="44"/>
      <c r="DH1010" s="44"/>
      <c r="DI1010" s="44"/>
      <c r="DJ1010" s="44"/>
      <c r="DK1010" s="44"/>
      <c r="DL1010" s="44"/>
      <c r="DM1010" s="44"/>
      <c r="DN1010" s="44"/>
      <c r="DO1010" s="44"/>
      <c r="DP1010" s="44"/>
      <c r="DQ1010" s="44"/>
      <c r="DR1010" s="44"/>
      <c r="DS1010" s="44"/>
      <c r="DT1010" s="44"/>
      <c r="DU1010" s="44"/>
      <c r="DV1010" s="44"/>
      <c r="DW1010" s="44"/>
      <c r="DX1010" s="44"/>
      <c r="DY1010" s="44"/>
      <c r="DZ1010" s="44"/>
      <c r="EA1010" s="44"/>
      <c r="EB1010" s="44"/>
      <c r="EC1010" s="44"/>
      <c r="ED1010" s="44"/>
      <c r="EE1010" s="44"/>
      <c r="EF1010" s="44"/>
      <c r="EG1010" s="44"/>
      <c r="EH1010" s="44"/>
      <c r="EI1010" s="44"/>
      <c r="EJ1010" s="44"/>
      <c r="EK1010" s="44"/>
      <c r="EL1010" s="44"/>
      <c r="EM1010" s="44"/>
      <c r="EN1010" s="44"/>
      <c r="EO1010" s="44"/>
      <c r="EP1010" s="44"/>
      <c r="EQ1010" s="44"/>
      <c r="ER1010" s="44"/>
      <c r="ES1010" s="44"/>
      <c r="ET1010" s="44"/>
      <c r="EU1010" s="44"/>
      <c r="EV1010" s="44"/>
      <c r="EW1010" s="44"/>
      <c r="EX1010" s="44"/>
      <c r="EY1010" s="44"/>
      <c r="EZ1010" s="44"/>
      <c r="FA1010" s="44"/>
      <c r="FB1010" s="44"/>
      <c r="FC1010" s="44"/>
      <c r="FD1010" s="44"/>
      <c r="FE1010" s="44"/>
      <c r="FF1010" s="44"/>
      <c r="FG1010" s="44"/>
      <c r="FH1010" s="44"/>
      <c r="FI1010" s="44"/>
      <c r="FJ1010" s="44"/>
      <c r="FK1010" s="44"/>
      <c r="FL1010" s="44"/>
      <c r="FM1010" s="44"/>
      <c r="FN1010" s="44"/>
      <c r="FO1010" s="44"/>
      <c r="FP1010" s="44"/>
      <c r="FQ1010" s="44"/>
      <c r="FR1010" s="44"/>
      <c r="FS1010" s="44"/>
      <c r="FT1010" s="44"/>
      <c r="FU1010" s="44"/>
      <c r="FV1010" s="44"/>
      <c r="FW1010" s="44"/>
      <c r="FX1010" s="44"/>
      <c r="FY1010" s="44"/>
      <c r="FZ1010" s="44"/>
      <c r="GA1010" s="44"/>
      <c r="GB1010" s="44"/>
      <c r="GC1010" s="44"/>
      <c r="GD1010" s="44"/>
      <c r="GE1010" s="44"/>
      <c r="GF1010" s="44"/>
      <c r="GG1010" s="44"/>
      <c r="GH1010" s="44"/>
      <c r="GI1010" s="44"/>
      <c r="GJ1010" s="44"/>
      <c r="GK1010" s="44"/>
      <c r="GL1010" s="44"/>
      <c r="GM1010" s="44"/>
      <c r="GN1010" s="44"/>
      <c r="GO1010" s="44"/>
      <c r="GP1010" s="44"/>
      <c r="GQ1010" s="44"/>
      <c r="GR1010" s="44"/>
      <c r="GS1010" s="44"/>
      <c r="GT1010" s="44"/>
      <c r="GU1010" s="44"/>
      <c r="GV1010" s="44"/>
      <c r="GW1010" s="44"/>
      <c r="GX1010" s="44"/>
      <c r="GY1010" s="44"/>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4"/>
      <c r="HZ1010" s="44"/>
      <c r="IA1010" s="44"/>
      <c r="IB1010" s="44"/>
      <c r="IC1010" s="44"/>
      <c r="ID1010" s="44"/>
      <c r="IE1010" s="44"/>
      <c r="IF1010" s="44"/>
      <c r="IG1010" s="44"/>
      <c r="IH1010" s="44"/>
      <c r="II1010" s="44"/>
      <c r="IJ1010" s="44"/>
      <c r="IK1010" s="44"/>
      <c r="IL1010" s="44"/>
      <c r="IM1010" s="44"/>
      <c r="IN1010" s="44"/>
      <c r="IO1010" s="44"/>
      <c r="IP1010" s="44"/>
      <c r="IQ1010" s="44"/>
      <c r="IR1010" s="44"/>
      <c r="IS1010" s="44"/>
      <c r="IT1010" s="44"/>
      <c r="IU1010" s="44"/>
      <c r="IV1010" s="44"/>
      <c r="IW1010" s="44"/>
      <c r="IX1010" s="44"/>
      <c r="IY1010" s="44"/>
      <c r="IZ1010" s="44"/>
      <c r="JA1010" s="44"/>
      <c r="JB1010" s="44"/>
      <c r="JC1010" s="44"/>
      <c r="JD1010" s="44"/>
      <c r="JE1010" s="44"/>
      <c r="JF1010" s="44"/>
      <c r="JG1010" s="44"/>
      <c r="JH1010" s="44"/>
      <c r="JI1010" s="44"/>
      <c r="JJ1010" s="44"/>
      <c r="JK1010" s="44"/>
      <c r="JL1010" s="44"/>
      <c r="JM1010" s="44"/>
      <c r="JN1010" s="44"/>
      <c r="JO1010" s="44"/>
      <c r="JP1010" s="44"/>
      <c r="JQ1010" s="44"/>
      <c r="JR1010" s="44"/>
      <c r="JS1010" s="44"/>
      <c r="JT1010" s="44"/>
      <c r="JU1010" s="44"/>
      <c r="JV1010" s="44"/>
      <c r="JW1010" s="44"/>
      <c r="JX1010" s="44"/>
      <c r="JY1010" s="44"/>
      <c r="JZ1010" s="44"/>
      <c r="KA1010" s="44"/>
      <c r="KB1010" s="44"/>
      <c r="KC1010" s="44"/>
    </row>
    <row r="1011" spans="1:289" x14ac:dyDescent="0.2">
      <c r="A1011" s="44"/>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c r="BI1011" s="44"/>
      <c r="BJ1011" s="44"/>
      <c r="BK1011" s="44"/>
      <c r="BL1011" s="44"/>
      <c r="BM1011" s="44"/>
      <c r="BN1011" s="44"/>
      <c r="BO1011" s="44"/>
      <c r="BP1011" s="44"/>
      <c r="BQ1011" s="44"/>
      <c r="BR1011" s="44"/>
      <c r="BS1011" s="44"/>
      <c r="BT1011" s="44"/>
      <c r="BU1011" s="44"/>
      <c r="BV1011" s="44"/>
      <c r="BW1011" s="44"/>
      <c r="BX1011" s="44"/>
      <c r="BY1011" s="44"/>
      <c r="BZ1011" s="44"/>
      <c r="CA1011" s="44"/>
      <c r="CB1011" s="44"/>
      <c r="CC1011" s="44"/>
      <c r="CD1011" s="44"/>
      <c r="CE1011" s="44"/>
      <c r="CF1011" s="44"/>
      <c r="CG1011" s="44"/>
      <c r="CH1011" s="44"/>
      <c r="CI1011" s="44"/>
      <c r="CJ1011" s="44"/>
      <c r="CK1011" s="44"/>
      <c r="CL1011" s="44"/>
      <c r="CM1011" s="44"/>
      <c r="CN1011" s="44"/>
      <c r="CO1011" s="44"/>
      <c r="CP1011" s="44"/>
      <c r="CQ1011" s="44"/>
      <c r="CR1011" s="44"/>
      <c r="CS1011" s="44"/>
      <c r="CT1011" s="44"/>
      <c r="CU1011" s="44"/>
      <c r="CV1011" s="44"/>
      <c r="CW1011" s="44"/>
      <c r="CX1011" s="44"/>
      <c r="CY1011" s="44"/>
      <c r="CZ1011" s="44"/>
      <c r="DA1011" s="44"/>
      <c r="DB1011" s="44"/>
      <c r="DC1011" s="44"/>
      <c r="DD1011" s="44"/>
      <c r="DE1011" s="44"/>
      <c r="DF1011" s="44"/>
      <c r="DG1011" s="44"/>
      <c r="DH1011" s="44"/>
      <c r="DI1011" s="44"/>
      <c r="DJ1011" s="44"/>
      <c r="DK1011" s="44"/>
      <c r="DL1011" s="44"/>
      <c r="DM1011" s="44"/>
      <c r="DN1011" s="44"/>
      <c r="DO1011" s="44"/>
      <c r="DP1011" s="44"/>
      <c r="DQ1011" s="44"/>
      <c r="DR1011" s="44"/>
      <c r="DS1011" s="44"/>
      <c r="DT1011" s="44"/>
      <c r="DU1011" s="44"/>
      <c r="DV1011" s="44"/>
      <c r="DW1011" s="44"/>
      <c r="DX1011" s="44"/>
      <c r="DY1011" s="44"/>
      <c r="DZ1011" s="44"/>
      <c r="EA1011" s="44"/>
      <c r="EB1011" s="44"/>
      <c r="EC1011" s="44"/>
      <c r="ED1011" s="44"/>
      <c r="EE1011" s="44"/>
      <c r="EF1011" s="44"/>
      <c r="EG1011" s="44"/>
      <c r="EH1011" s="44"/>
      <c r="EI1011" s="44"/>
      <c r="EJ1011" s="44"/>
      <c r="EK1011" s="44"/>
      <c r="EL1011" s="44"/>
      <c r="EM1011" s="44"/>
      <c r="EN1011" s="44"/>
      <c r="EO1011" s="44"/>
      <c r="EP1011" s="44"/>
      <c r="EQ1011" s="44"/>
      <c r="ER1011" s="44"/>
      <c r="ES1011" s="44"/>
      <c r="ET1011" s="44"/>
      <c r="EU1011" s="44"/>
      <c r="EV1011" s="44"/>
      <c r="EW1011" s="44"/>
      <c r="EX1011" s="44"/>
      <c r="EY1011" s="44"/>
      <c r="EZ1011" s="44"/>
      <c r="FA1011" s="44"/>
      <c r="FB1011" s="44"/>
      <c r="FC1011" s="44"/>
      <c r="FD1011" s="44"/>
      <c r="FE1011" s="44"/>
      <c r="FF1011" s="44"/>
      <c r="FG1011" s="44"/>
      <c r="FH1011" s="44"/>
      <c r="FI1011" s="44"/>
      <c r="FJ1011" s="44"/>
      <c r="FK1011" s="44"/>
      <c r="FL1011" s="44"/>
      <c r="FM1011" s="44"/>
      <c r="FN1011" s="44"/>
      <c r="FO1011" s="44"/>
      <c r="FP1011" s="44"/>
      <c r="FQ1011" s="44"/>
      <c r="FR1011" s="44"/>
      <c r="FS1011" s="44"/>
      <c r="FT1011" s="44"/>
      <c r="FU1011" s="44"/>
      <c r="FV1011" s="44"/>
      <c r="FW1011" s="44"/>
      <c r="FX1011" s="44"/>
      <c r="FY1011" s="44"/>
      <c r="FZ1011" s="44"/>
      <c r="GA1011" s="44"/>
      <c r="GB1011" s="44"/>
      <c r="GC1011" s="44"/>
      <c r="GD1011" s="44"/>
      <c r="GE1011" s="44"/>
      <c r="GF1011" s="44"/>
      <c r="GG1011" s="44"/>
      <c r="GH1011" s="44"/>
      <c r="GI1011" s="44"/>
      <c r="GJ1011" s="44"/>
      <c r="GK1011" s="44"/>
      <c r="GL1011" s="44"/>
      <c r="GM1011" s="44"/>
      <c r="GN1011" s="44"/>
      <c r="GO1011" s="44"/>
      <c r="GP1011" s="44"/>
      <c r="GQ1011" s="44"/>
      <c r="GR1011" s="44"/>
      <c r="GS1011" s="44"/>
      <c r="GT1011" s="44"/>
      <c r="GU1011" s="44"/>
      <c r="GV1011" s="44"/>
      <c r="GW1011" s="44"/>
      <c r="GX1011" s="44"/>
      <c r="GY1011" s="44"/>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4"/>
      <c r="HZ1011" s="44"/>
      <c r="IA1011" s="44"/>
      <c r="IB1011" s="44"/>
      <c r="IC1011" s="44"/>
      <c r="ID1011" s="44"/>
      <c r="IE1011" s="44"/>
      <c r="IF1011" s="44"/>
      <c r="IG1011" s="44"/>
      <c r="IH1011" s="44"/>
      <c r="II1011" s="44"/>
      <c r="IJ1011" s="44"/>
      <c r="IK1011" s="44"/>
      <c r="IL1011" s="44"/>
      <c r="IM1011" s="44"/>
      <c r="IN1011" s="44"/>
      <c r="IO1011" s="44"/>
      <c r="IP1011" s="44"/>
      <c r="IQ1011" s="44"/>
      <c r="IR1011" s="44"/>
      <c r="IS1011" s="44"/>
      <c r="IT1011" s="44"/>
      <c r="IU1011" s="44"/>
      <c r="IV1011" s="44"/>
      <c r="IW1011" s="44"/>
      <c r="IX1011" s="44"/>
      <c r="IY1011" s="44"/>
      <c r="IZ1011" s="44"/>
      <c r="JA1011" s="44"/>
      <c r="JB1011" s="44"/>
      <c r="JC1011" s="44"/>
      <c r="JD1011" s="44"/>
      <c r="JE1011" s="44"/>
      <c r="JF1011" s="44"/>
      <c r="JG1011" s="44"/>
      <c r="JH1011" s="44"/>
      <c r="JI1011" s="44"/>
      <c r="JJ1011" s="44"/>
      <c r="JK1011" s="44"/>
      <c r="JL1011" s="44"/>
      <c r="JM1011" s="44"/>
      <c r="JN1011" s="44"/>
      <c r="JO1011" s="44"/>
      <c r="JP1011" s="44"/>
      <c r="JQ1011" s="44"/>
      <c r="JR1011" s="44"/>
      <c r="JS1011" s="44"/>
      <c r="JT1011" s="44"/>
      <c r="JU1011" s="44"/>
      <c r="JV1011" s="44"/>
      <c r="JW1011" s="44"/>
      <c r="JX1011" s="44"/>
      <c r="JY1011" s="44"/>
      <c r="JZ1011" s="44"/>
      <c r="KA1011" s="44"/>
      <c r="KB1011" s="44"/>
      <c r="KC1011" s="44"/>
    </row>
    <row r="1012" spans="1:289" x14ac:dyDescent="0.2">
      <c r="A1012" s="44"/>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c r="BI1012" s="44"/>
      <c r="BJ1012" s="44"/>
      <c r="BK1012" s="44"/>
      <c r="BL1012" s="44"/>
      <c r="BM1012" s="44"/>
      <c r="BN1012" s="44"/>
      <c r="BO1012" s="44"/>
      <c r="BP1012" s="44"/>
      <c r="BQ1012" s="44"/>
      <c r="BR1012" s="44"/>
      <c r="BS1012" s="44"/>
      <c r="BT1012" s="44"/>
      <c r="BU1012" s="44"/>
      <c r="BV1012" s="44"/>
      <c r="BW1012" s="44"/>
      <c r="BX1012" s="44"/>
      <c r="BY1012" s="44"/>
      <c r="BZ1012" s="44"/>
      <c r="CA1012" s="44"/>
      <c r="CB1012" s="44"/>
      <c r="CC1012" s="44"/>
      <c r="CD1012" s="44"/>
      <c r="CE1012" s="44"/>
      <c r="CF1012" s="44"/>
      <c r="CG1012" s="44"/>
      <c r="CH1012" s="44"/>
      <c r="CI1012" s="44"/>
      <c r="CJ1012" s="44"/>
      <c r="CK1012" s="44"/>
      <c r="CL1012" s="44"/>
      <c r="CM1012" s="44"/>
      <c r="CN1012" s="44"/>
      <c r="CO1012" s="44"/>
      <c r="CP1012" s="44"/>
      <c r="CQ1012" s="44"/>
      <c r="CR1012" s="44"/>
      <c r="CS1012" s="44"/>
      <c r="CT1012" s="44"/>
      <c r="CU1012" s="44"/>
      <c r="CV1012" s="44"/>
      <c r="CW1012" s="44"/>
      <c r="CX1012" s="44"/>
      <c r="CY1012" s="44"/>
      <c r="CZ1012" s="44"/>
      <c r="DA1012" s="44"/>
      <c r="DB1012" s="44"/>
      <c r="DC1012" s="44"/>
      <c r="DD1012" s="44"/>
      <c r="DE1012" s="44"/>
      <c r="DF1012" s="44"/>
      <c r="DG1012" s="44"/>
      <c r="DH1012" s="44"/>
      <c r="DI1012" s="44"/>
      <c r="DJ1012" s="44"/>
      <c r="DK1012" s="44"/>
      <c r="DL1012" s="44"/>
      <c r="DM1012" s="44"/>
      <c r="DN1012" s="44"/>
      <c r="DO1012" s="44"/>
      <c r="DP1012" s="44"/>
      <c r="DQ1012" s="44"/>
      <c r="DR1012" s="44"/>
      <c r="DS1012" s="44"/>
      <c r="DT1012" s="44"/>
      <c r="DU1012" s="44"/>
      <c r="DV1012" s="44"/>
      <c r="DW1012" s="44"/>
      <c r="DX1012" s="44"/>
      <c r="DY1012" s="44"/>
      <c r="DZ1012" s="44"/>
      <c r="EA1012" s="44"/>
      <c r="EB1012" s="44"/>
      <c r="EC1012" s="44"/>
      <c r="ED1012" s="44"/>
      <c r="EE1012" s="44"/>
      <c r="EF1012" s="44"/>
      <c r="EG1012" s="44"/>
      <c r="EH1012" s="44"/>
      <c r="EI1012" s="44"/>
      <c r="EJ1012" s="44"/>
      <c r="EK1012" s="44"/>
      <c r="EL1012" s="44"/>
      <c r="EM1012" s="44"/>
      <c r="EN1012" s="44"/>
      <c r="EO1012" s="44"/>
      <c r="EP1012" s="44"/>
      <c r="EQ1012" s="44"/>
      <c r="ER1012" s="44"/>
      <c r="ES1012" s="44"/>
      <c r="ET1012" s="44"/>
      <c r="EU1012" s="44"/>
      <c r="EV1012" s="44"/>
      <c r="EW1012" s="44"/>
      <c r="EX1012" s="44"/>
      <c r="EY1012" s="44"/>
      <c r="EZ1012" s="44"/>
      <c r="FA1012" s="44"/>
      <c r="FB1012" s="44"/>
      <c r="FC1012" s="44"/>
      <c r="FD1012" s="44"/>
      <c r="FE1012" s="44"/>
      <c r="FF1012" s="44"/>
      <c r="FG1012" s="44"/>
      <c r="FH1012" s="44"/>
      <c r="FI1012" s="44"/>
      <c r="FJ1012" s="44"/>
      <c r="FK1012" s="44"/>
      <c r="FL1012" s="44"/>
      <c r="FM1012" s="44"/>
      <c r="FN1012" s="44"/>
      <c r="FO1012" s="44"/>
      <c r="FP1012" s="44"/>
      <c r="FQ1012" s="44"/>
      <c r="FR1012" s="44"/>
      <c r="FS1012" s="44"/>
      <c r="FT1012" s="44"/>
      <c r="FU1012" s="44"/>
      <c r="FV1012" s="44"/>
      <c r="FW1012" s="44"/>
      <c r="FX1012" s="44"/>
      <c r="FY1012" s="44"/>
      <c r="FZ1012" s="44"/>
      <c r="GA1012" s="44"/>
      <c r="GB1012" s="44"/>
      <c r="GC1012" s="44"/>
      <c r="GD1012" s="44"/>
      <c r="GE1012" s="44"/>
      <c r="GF1012" s="44"/>
      <c r="GG1012" s="44"/>
      <c r="GH1012" s="44"/>
      <c r="GI1012" s="44"/>
      <c r="GJ1012" s="44"/>
      <c r="GK1012" s="44"/>
      <c r="GL1012" s="44"/>
      <c r="GM1012" s="44"/>
      <c r="GN1012" s="44"/>
      <c r="GO1012" s="44"/>
      <c r="GP1012" s="44"/>
      <c r="GQ1012" s="44"/>
      <c r="GR1012" s="44"/>
      <c r="GS1012" s="44"/>
      <c r="GT1012" s="44"/>
      <c r="GU1012" s="44"/>
      <c r="GV1012" s="44"/>
      <c r="GW1012" s="44"/>
      <c r="GX1012" s="44"/>
      <c r="GY1012" s="44"/>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4"/>
      <c r="HZ1012" s="44"/>
      <c r="IA1012" s="44"/>
      <c r="IB1012" s="44"/>
      <c r="IC1012" s="44"/>
      <c r="ID1012" s="44"/>
      <c r="IE1012" s="44"/>
      <c r="IF1012" s="44"/>
      <c r="IG1012" s="44"/>
      <c r="IH1012" s="44"/>
      <c r="II1012" s="44"/>
      <c r="IJ1012" s="44"/>
      <c r="IK1012" s="44"/>
      <c r="IL1012" s="44"/>
      <c r="IM1012" s="44"/>
      <c r="IN1012" s="44"/>
      <c r="IO1012" s="44"/>
      <c r="IP1012" s="44"/>
      <c r="IQ1012" s="44"/>
      <c r="IR1012" s="44"/>
      <c r="IS1012" s="44"/>
      <c r="IT1012" s="44"/>
      <c r="IU1012" s="44"/>
      <c r="IV1012" s="44"/>
      <c r="IW1012" s="44"/>
      <c r="IX1012" s="44"/>
      <c r="IY1012" s="44"/>
      <c r="IZ1012" s="44"/>
      <c r="JA1012" s="44"/>
      <c r="JB1012" s="44"/>
      <c r="JC1012" s="44"/>
      <c r="JD1012" s="44"/>
      <c r="JE1012" s="44"/>
      <c r="JF1012" s="44"/>
      <c r="JG1012" s="44"/>
      <c r="JH1012" s="44"/>
      <c r="JI1012" s="44"/>
      <c r="JJ1012" s="44"/>
      <c r="JK1012" s="44"/>
      <c r="JL1012" s="44"/>
      <c r="JM1012" s="44"/>
      <c r="JN1012" s="44"/>
      <c r="JO1012" s="44"/>
      <c r="JP1012" s="44"/>
      <c r="JQ1012" s="44"/>
      <c r="JR1012" s="44"/>
      <c r="JS1012" s="44"/>
      <c r="JT1012" s="44"/>
      <c r="JU1012" s="44"/>
      <c r="JV1012" s="44"/>
      <c r="JW1012" s="44"/>
      <c r="JX1012" s="44"/>
      <c r="JY1012" s="44"/>
      <c r="JZ1012" s="44"/>
      <c r="KA1012" s="44"/>
      <c r="KB1012" s="44"/>
      <c r="KC1012" s="44"/>
    </row>
    <row r="1013" spans="1:289" x14ac:dyDescent="0.2">
      <c r="A1013" s="44"/>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c r="BI1013" s="44"/>
      <c r="BJ1013" s="44"/>
      <c r="BK1013" s="44"/>
      <c r="BL1013" s="44"/>
      <c r="BM1013" s="44"/>
      <c r="BN1013" s="44"/>
      <c r="BO1013" s="44"/>
      <c r="BP1013" s="44"/>
      <c r="BQ1013" s="44"/>
      <c r="BR1013" s="44"/>
      <c r="BS1013" s="44"/>
      <c r="BT1013" s="44"/>
      <c r="BU1013" s="44"/>
      <c r="BV1013" s="44"/>
      <c r="BW1013" s="44"/>
      <c r="BX1013" s="44"/>
      <c r="BY1013" s="44"/>
      <c r="BZ1013" s="44"/>
      <c r="CA1013" s="44"/>
      <c r="CB1013" s="44"/>
      <c r="CC1013" s="44"/>
      <c r="CD1013" s="44"/>
      <c r="CE1013" s="44"/>
      <c r="CF1013" s="44"/>
      <c r="CG1013" s="44"/>
      <c r="CH1013" s="44"/>
      <c r="CI1013" s="44"/>
      <c r="CJ1013" s="44"/>
      <c r="CK1013" s="44"/>
      <c r="CL1013" s="44"/>
      <c r="CM1013" s="44"/>
      <c r="CN1013" s="44"/>
      <c r="CO1013" s="44"/>
      <c r="CP1013" s="44"/>
      <c r="CQ1013" s="44"/>
      <c r="CR1013" s="44"/>
      <c r="CS1013" s="44"/>
      <c r="CT1013" s="44"/>
      <c r="CU1013" s="44"/>
      <c r="CV1013" s="44"/>
      <c r="CW1013" s="44"/>
      <c r="CX1013" s="44"/>
      <c r="CY1013" s="44"/>
      <c r="CZ1013" s="44"/>
      <c r="DA1013" s="44"/>
      <c r="DB1013" s="44"/>
      <c r="DC1013" s="44"/>
      <c r="DD1013" s="44"/>
      <c r="DE1013" s="44"/>
      <c r="DF1013" s="44"/>
      <c r="DG1013" s="44"/>
      <c r="DH1013" s="44"/>
      <c r="DI1013" s="44"/>
      <c r="DJ1013" s="44"/>
      <c r="DK1013" s="44"/>
      <c r="DL1013" s="44"/>
      <c r="DM1013" s="44"/>
      <c r="DN1013" s="44"/>
      <c r="DO1013" s="44"/>
      <c r="DP1013" s="44"/>
      <c r="DQ1013" s="44"/>
      <c r="DR1013" s="44"/>
      <c r="DS1013" s="44"/>
      <c r="DT1013" s="44"/>
      <c r="DU1013" s="44"/>
      <c r="DV1013" s="44"/>
      <c r="DW1013" s="44"/>
      <c r="DX1013" s="44"/>
      <c r="DY1013" s="44"/>
      <c r="DZ1013" s="44"/>
      <c r="EA1013" s="44"/>
      <c r="EB1013" s="44"/>
      <c r="EC1013" s="44"/>
      <c r="ED1013" s="44"/>
      <c r="EE1013" s="44"/>
      <c r="EF1013" s="44"/>
      <c r="EG1013" s="44"/>
      <c r="EH1013" s="44"/>
      <c r="EI1013" s="44"/>
      <c r="EJ1013" s="44"/>
      <c r="EK1013" s="44"/>
      <c r="EL1013" s="44"/>
      <c r="EM1013" s="44"/>
      <c r="EN1013" s="44"/>
      <c r="EO1013" s="44"/>
      <c r="EP1013" s="44"/>
      <c r="EQ1013" s="44"/>
      <c r="ER1013" s="44"/>
      <c r="ES1013" s="44"/>
      <c r="ET1013" s="44"/>
      <c r="EU1013" s="44"/>
      <c r="EV1013" s="44"/>
      <c r="EW1013" s="44"/>
      <c r="EX1013" s="44"/>
      <c r="EY1013" s="44"/>
      <c r="EZ1013" s="44"/>
      <c r="FA1013" s="44"/>
      <c r="FB1013" s="44"/>
      <c r="FC1013" s="44"/>
      <c r="FD1013" s="44"/>
      <c r="FE1013" s="44"/>
      <c r="FF1013" s="44"/>
      <c r="FG1013" s="44"/>
      <c r="FH1013" s="44"/>
      <c r="FI1013" s="44"/>
      <c r="FJ1013" s="44"/>
      <c r="FK1013" s="44"/>
      <c r="FL1013" s="44"/>
      <c r="FM1013" s="44"/>
      <c r="FN1013" s="44"/>
      <c r="FO1013" s="44"/>
      <c r="FP1013" s="44"/>
      <c r="FQ1013" s="44"/>
      <c r="FR1013" s="44"/>
      <c r="FS1013" s="44"/>
      <c r="FT1013" s="44"/>
      <c r="FU1013" s="44"/>
      <c r="FV1013" s="44"/>
      <c r="FW1013" s="44"/>
      <c r="FX1013" s="44"/>
      <c r="FY1013" s="44"/>
      <c r="FZ1013" s="44"/>
      <c r="GA1013" s="44"/>
      <c r="GB1013" s="44"/>
      <c r="GC1013" s="44"/>
      <c r="GD1013" s="44"/>
      <c r="GE1013" s="44"/>
      <c r="GF1013" s="44"/>
      <c r="GG1013" s="44"/>
      <c r="GH1013" s="44"/>
      <c r="GI1013" s="44"/>
      <c r="GJ1013" s="44"/>
      <c r="GK1013" s="44"/>
      <c r="GL1013" s="44"/>
      <c r="GM1013" s="44"/>
      <c r="GN1013" s="44"/>
      <c r="GO1013" s="44"/>
      <c r="GP1013" s="44"/>
      <c r="GQ1013" s="44"/>
      <c r="GR1013" s="44"/>
      <c r="GS1013" s="44"/>
      <c r="GT1013" s="44"/>
      <c r="GU1013" s="44"/>
      <c r="GV1013" s="44"/>
      <c r="GW1013" s="44"/>
      <c r="GX1013" s="44"/>
      <c r="GY1013" s="44"/>
      <c r="GZ1013" s="44"/>
      <c r="HA1013" s="44"/>
      <c r="HB1013" s="44"/>
      <c r="HC1013" s="44"/>
      <c r="HD1013" s="44"/>
      <c r="HE1013" s="44"/>
      <c r="HF1013" s="44"/>
      <c r="HG1013" s="44"/>
      <c r="HH1013" s="44"/>
      <c r="HI1013" s="44"/>
      <c r="HJ1013" s="44"/>
      <c r="HK1013" s="44"/>
      <c r="HL1013" s="44"/>
      <c r="HM1013" s="44"/>
      <c r="HN1013" s="44"/>
      <c r="HO1013" s="44"/>
      <c r="HP1013" s="44"/>
      <c r="HQ1013" s="44"/>
      <c r="HR1013" s="44"/>
      <c r="HS1013" s="44"/>
      <c r="HT1013" s="44"/>
      <c r="HU1013" s="44"/>
      <c r="HV1013" s="44"/>
      <c r="HW1013" s="44"/>
      <c r="HX1013" s="44"/>
      <c r="HY1013" s="44"/>
      <c r="HZ1013" s="44"/>
      <c r="IA1013" s="44"/>
      <c r="IB1013" s="44"/>
      <c r="IC1013" s="44"/>
      <c r="ID1013" s="44"/>
      <c r="IE1013" s="44"/>
      <c r="IF1013" s="44"/>
      <c r="IG1013" s="44"/>
      <c r="IH1013" s="44"/>
      <c r="II1013" s="44"/>
      <c r="IJ1013" s="44"/>
      <c r="IK1013" s="44"/>
      <c r="IL1013" s="44"/>
      <c r="IM1013" s="44"/>
      <c r="IN1013" s="44"/>
      <c r="IO1013" s="44"/>
      <c r="IP1013" s="44"/>
      <c r="IQ1013" s="44"/>
      <c r="IR1013" s="44"/>
      <c r="IS1013" s="44"/>
      <c r="IT1013" s="44"/>
      <c r="IU1013" s="44"/>
      <c r="IV1013" s="44"/>
      <c r="IW1013" s="44"/>
      <c r="IX1013" s="44"/>
      <c r="IY1013" s="44"/>
      <c r="IZ1013" s="44"/>
      <c r="JA1013" s="44"/>
      <c r="JB1013" s="44"/>
      <c r="JC1013" s="44"/>
      <c r="JD1013" s="44"/>
      <c r="JE1013" s="44"/>
      <c r="JF1013" s="44"/>
      <c r="JG1013" s="44"/>
      <c r="JH1013" s="44"/>
      <c r="JI1013" s="44"/>
      <c r="JJ1013" s="44"/>
      <c r="JK1013" s="44"/>
      <c r="JL1013" s="44"/>
      <c r="JM1013" s="44"/>
      <c r="JN1013" s="44"/>
      <c r="JO1013" s="44"/>
      <c r="JP1013" s="44"/>
      <c r="JQ1013" s="44"/>
      <c r="JR1013" s="44"/>
      <c r="JS1013" s="44"/>
      <c r="JT1013" s="44"/>
      <c r="JU1013" s="44"/>
      <c r="JV1013" s="44"/>
      <c r="JW1013" s="44"/>
      <c r="JX1013" s="44"/>
      <c r="JY1013" s="44"/>
      <c r="JZ1013" s="44"/>
      <c r="KA1013" s="44"/>
      <c r="KB1013" s="44"/>
      <c r="KC1013" s="44"/>
    </row>
    <row r="1014" spans="1:289" x14ac:dyDescent="0.2">
      <c r="A1014" s="44"/>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c r="BI1014" s="44"/>
      <c r="BJ1014" s="44"/>
      <c r="BK1014" s="44"/>
      <c r="BL1014" s="44"/>
      <c r="BM1014" s="44"/>
      <c r="BN1014" s="44"/>
      <c r="BO1014" s="44"/>
      <c r="BP1014" s="44"/>
      <c r="BQ1014" s="44"/>
      <c r="BR1014" s="44"/>
      <c r="BS1014" s="44"/>
      <c r="BT1014" s="44"/>
      <c r="BU1014" s="44"/>
      <c r="BV1014" s="44"/>
      <c r="BW1014" s="44"/>
      <c r="BX1014" s="44"/>
      <c r="BY1014" s="44"/>
      <c r="BZ1014" s="44"/>
      <c r="CA1014" s="44"/>
      <c r="CB1014" s="44"/>
      <c r="CC1014" s="44"/>
      <c r="CD1014" s="44"/>
      <c r="CE1014" s="44"/>
      <c r="CF1014" s="44"/>
      <c r="CG1014" s="44"/>
      <c r="CH1014" s="44"/>
      <c r="CI1014" s="44"/>
      <c r="CJ1014" s="44"/>
      <c r="CK1014" s="44"/>
      <c r="CL1014" s="44"/>
      <c r="CM1014" s="44"/>
      <c r="CN1014" s="44"/>
      <c r="CO1014" s="44"/>
      <c r="CP1014" s="44"/>
      <c r="CQ1014" s="44"/>
      <c r="CR1014" s="44"/>
      <c r="CS1014" s="44"/>
      <c r="CT1014" s="44"/>
      <c r="CU1014" s="44"/>
      <c r="CV1014" s="44"/>
      <c r="CW1014" s="44"/>
      <c r="CX1014" s="44"/>
      <c r="CY1014" s="44"/>
      <c r="CZ1014" s="44"/>
      <c r="DA1014" s="44"/>
      <c r="DB1014" s="44"/>
      <c r="DC1014" s="44"/>
      <c r="DD1014" s="44"/>
      <c r="DE1014" s="44"/>
      <c r="DF1014" s="44"/>
      <c r="DG1014" s="44"/>
      <c r="DH1014" s="44"/>
      <c r="DI1014" s="44"/>
      <c r="DJ1014" s="44"/>
      <c r="DK1014" s="44"/>
      <c r="DL1014" s="44"/>
      <c r="DM1014" s="44"/>
      <c r="DN1014" s="44"/>
      <c r="DO1014" s="44"/>
      <c r="DP1014" s="44"/>
      <c r="DQ1014" s="44"/>
      <c r="DR1014" s="44"/>
      <c r="DS1014" s="44"/>
      <c r="DT1014" s="44"/>
      <c r="DU1014" s="44"/>
      <c r="DV1014" s="44"/>
      <c r="DW1014" s="44"/>
      <c r="DX1014" s="44"/>
      <c r="DY1014" s="44"/>
      <c r="DZ1014" s="44"/>
      <c r="EA1014" s="44"/>
      <c r="EB1014" s="44"/>
      <c r="EC1014" s="44"/>
      <c r="ED1014" s="44"/>
      <c r="EE1014" s="44"/>
      <c r="EF1014" s="44"/>
      <c r="EG1014" s="44"/>
      <c r="EH1014" s="44"/>
      <c r="EI1014" s="44"/>
      <c r="EJ1014" s="44"/>
      <c r="EK1014" s="44"/>
      <c r="EL1014" s="44"/>
      <c r="EM1014" s="44"/>
      <c r="EN1014" s="44"/>
      <c r="EO1014" s="44"/>
      <c r="EP1014" s="44"/>
      <c r="EQ1014" s="44"/>
      <c r="ER1014" s="44"/>
      <c r="ES1014" s="44"/>
      <c r="ET1014" s="44"/>
      <c r="EU1014" s="44"/>
      <c r="EV1014" s="44"/>
      <c r="EW1014" s="44"/>
      <c r="EX1014" s="44"/>
      <c r="EY1014" s="44"/>
      <c r="EZ1014" s="44"/>
      <c r="FA1014" s="44"/>
      <c r="FB1014" s="44"/>
      <c r="FC1014" s="44"/>
      <c r="FD1014" s="44"/>
      <c r="FE1014" s="44"/>
      <c r="FF1014" s="44"/>
      <c r="FG1014" s="44"/>
      <c r="FH1014" s="44"/>
      <c r="FI1014" s="44"/>
      <c r="FJ1014" s="44"/>
      <c r="FK1014" s="44"/>
      <c r="FL1014" s="44"/>
      <c r="FM1014" s="44"/>
      <c r="FN1014" s="44"/>
      <c r="FO1014" s="44"/>
      <c r="FP1014" s="44"/>
      <c r="FQ1014" s="44"/>
      <c r="FR1014" s="44"/>
      <c r="FS1014" s="44"/>
      <c r="FT1014" s="44"/>
      <c r="FU1014" s="44"/>
      <c r="FV1014" s="44"/>
      <c r="FW1014" s="44"/>
      <c r="FX1014" s="44"/>
      <c r="FY1014" s="44"/>
      <c r="FZ1014" s="44"/>
      <c r="GA1014" s="44"/>
      <c r="GB1014" s="44"/>
      <c r="GC1014" s="44"/>
      <c r="GD1014" s="44"/>
      <c r="GE1014" s="44"/>
      <c r="GF1014" s="44"/>
      <c r="GG1014" s="44"/>
      <c r="GH1014" s="44"/>
      <c r="GI1014" s="44"/>
      <c r="GJ1014" s="44"/>
      <c r="GK1014" s="44"/>
      <c r="GL1014" s="44"/>
      <c r="GM1014" s="44"/>
      <c r="GN1014" s="44"/>
      <c r="GO1014" s="44"/>
      <c r="GP1014" s="44"/>
      <c r="GQ1014" s="44"/>
      <c r="GR1014" s="44"/>
      <c r="GS1014" s="44"/>
      <c r="GT1014" s="44"/>
      <c r="GU1014" s="44"/>
      <c r="GV1014" s="44"/>
      <c r="GW1014" s="44"/>
      <c r="GX1014" s="44"/>
      <c r="GY1014" s="44"/>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4"/>
      <c r="HZ1014" s="44"/>
      <c r="IA1014" s="44"/>
      <c r="IB1014" s="44"/>
      <c r="IC1014" s="44"/>
      <c r="ID1014" s="44"/>
      <c r="IE1014" s="44"/>
      <c r="IF1014" s="44"/>
      <c r="IG1014" s="44"/>
      <c r="IH1014" s="44"/>
      <c r="II1014" s="44"/>
      <c r="IJ1014" s="44"/>
      <c r="IK1014" s="44"/>
      <c r="IL1014" s="44"/>
      <c r="IM1014" s="44"/>
      <c r="IN1014" s="44"/>
      <c r="IO1014" s="44"/>
      <c r="IP1014" s="44"/>
      <c r="IQ1014" s="44"/>
      <c r="IR1014" s="44"/>
      <c r="IS1014" s="44"/>
      <c r="IT1014" s="44"/>
      <c r="IU1014" s="44"/>
      <c r="IV1014" s="44"/>
      <c r="IW1014" s="44"/>
      <c r="IX1014" s="44"/>
      <c r="IY1014" s="44"/>
      <c r="IZ1014" s="44"/>
      <c r="JA1014" s="44"/>
      <c r="JB1014" s="44"/>
      <c r="JC1014" s="44"/>
      <c r="JD1014" s="44"/>
      <c r="JE1014" s="44"/>
      <c r="JF1014" s="44"/>
      <c r="JG1014" s="44"/>
      <c r="JH1014" s="44"/>
      <c r="JI1014" s="44"/>
      <c r="JJ1014" s="44"/>
      <c r="JK1014" s="44"/>
      <c r="JL1014" s="44"/>
      <c r="JM1014" s="44"/>
      <c r="JN1014" s="44"/>
      <c r="JO1014" s="44"/>
      <c r="JP1014" s="44"/>
      <c r="JQ1014" s="44"/>
      <c r="JR1014" s="44"/>
      <c r="JS1014" s="44"/>
      <c r="JT1014" s="44"/>
      <c r="JU1014" s="44"/>
      <c r="JV1014" s="44"/>
      <c r="JW1014" s="44"/>
      <c r="JX1014" s="44"/>
      <c r="JY1014" s="44"/>
      <c r="JZ1014" s="44"/>
      <c r="KA1014" s="44"/>
      <c r="KB1014" s="44"/>
      <c r="KC1014" s="44"/>
    </row>
    <row r="1015" spans="1:289" x14ac:dyDescent="0.2">
      <c r="A1015" s="44"/>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c r="BI1015" s="44"/>
      <c r="BJ1015" s="44"/>
      <c r="BK1015" s="44"/>
      <c r="BL1015" s="44"/>
      <c r="BM1015" s="44"/>
      <c r="BN1015" s="44"/>
      <c r="BO1015" s="44"/>
      <c r="BP1015" s="44"/>
      <c r="BQ1015" s="44"/>
      <c r="BR1015" s="44"/>
      <c r="BS1015" s="44"/>
      <c r="BT1015" s="44"/>
      <c r="BU1015" s="44"/>
      <c r="BV1015" s="44"/>
      <c r="BW1015" s="44"/>
      <c r="BX1015" s="44"/>
      <c r="BY1015" s="44"/>
      <c r="BZ1015" s="44"/>
      <c r="CA1015" s="44"/>
      <c r="CB1015" s="44"/>
      <c r="CC1015" s="44"/>
      <c r="CD1015" s="44"/>
      <c r="CE1015" s="44"/>
      <c r="CF1015" s="44"/>
      <c r="CG1015" s="44"/>
      <c r="CH1015" s="44"/>
      <c r="CI1015" s="44"/>
      <c r="CJ1015" s="44"/>
      <c r="CK1015" s="44"/>
      <c r="CL1015" s="44"/>
      <c r="CM1015" s="44"/>
      <c r="CN1015" s="44"/>
      <c r="CO1015" s="44"/>
      <c r="CP1015" s="44"/>
      <c r="CQ1015" s="44"/>
      <c r="CR1015" s="44"/>
      <c r="CS1015" s="44"/>
      <c r="CT1015" s="44"/>
      <c r="CU1015" s="44"/>
      <c r="CV1015" s="44"/>
      <c r="CW1015" s="44"/>
      <c r="CX1015" s="44"/>
      <c r="CY1015" s="44"/>
      <c r="CZ1015" s="44"/>
      <c r="DA1015" s="44"/>
      <c r="DB1015" s="44"/>
      <c r="DC1015" s="44"/>
      <c r="DD1015" s="44"/>
      <c r="DE1015" s="44"/>
      <c r="DF1015" s="44"/>
      <c r="DG1015" s="44"/>
      <c r="DH1015" s="44"/>
      <c r="DI1015" s="44"/>
      <c r="DJ1015" s="44"/>
      <c r="DK1015" s="44"/>
      <c r="DL1015" s="44"/>
      <c r="DM1015" s="44"/>
      <c r="DN1015" s="44"/>
      <c r="DO1015" s="44"/>
      <c r="DP1015" s="44"/>
      <c r="DQ1015" s="44"/>
      <c r="DR1015" s="44"/>
      <c r="DS1015" s="44"/>
      <c r="DT1015" s="44"/>
      <c r="DU1015" s="44"/>
      <c r="DV1015" s="44"/>
      <c r="DW1015" s="44"/>
      <c r="DX1015" s="44"/>
      <c r="DY1015" s="44"/>
      <c r="DZ1015" s="44"/>
      <c r="EA1015" s="44"/>
      <c r="EB1015" s="44"/>
      <c r="EC1015" s="44"/>
      <c r="ED1015" s="44"/>
      <c r="EE1015" s="44"/>
      <c r="EF1015" s="44"/>
      <c r="EG1015" s="44"/>
      <c r="EH1015" s="44"/>
      <c r="EI1015" s="44"/>
      <c r="EJ1015" s="44"/>
      <c r="EK1015" s="44"/>
      <c r="EL1015" s="44"/>
      <c r="EM1015" s="44"/>
      <c r="EN1015" s="44"/>
      <c r="EO1015" s="44"/>
      <c r="EP1015" s="44"/>
      <c r="EQ1015" s="44"/>
      <c r="ER1015" s="44"/>
      <c r="ES1015" s="44"/>
      <c r="ET1015" s="44"/>
      <c r="EU1015" s="44"/>
      <c r="EV1015" s="44"/>
      <c r="EW1015" s="44"/>
      <c r="EX1015" s="44"/>
      <c r="EY1015" s="44"/>
      <c r="EZ1015" s="44"/>
      <c r="FA1015" s="44"/>
      <c r="FB1015" s="44"/>
      <c r="FC1015" s="44"/>
      <c r="FD1015" s="44"/>
      <c r="FE1015" s="44"/>
      <c r="FF1015" s="44"/>
      <c r="FG1015" s="44"/>
      <c r="FH1015" s="44"/>
      <c r="FI1015" s="44"/>
      <c r="FJ1015" s="44"/>
      <c r="FK1015" s="44"/>
      <c r="FL1015" s="44"/>
      <c r="FM1015" s="44"/>
      <c r="FN1015" s="44"/>
      <c r="FO1015" s="44"/>
      <c r="FP1015" s="44"/>
      <c r="FQ1015" s="44"/>
      <c r="FR1015" s="44"/>
      <c r="FS1015" s="44"/>
      <c r="FT1015" s="44"/>
      <c r="FU1015" s="44"/>
      <c r="FV1015" s="44"/>
      <c r="FW1015" s="44"/>
      <c r="FX1015" s="44"/>
      <c r="FY1015" s="44"/>
      <c r="FZ1015" s="44"/>
      <c r="GA1015" s="44"/>
      <c r="GB1015" s="44"/>
      <c r="GC1015" s="44"/>
      <c r="GD1015" s="44"/>
      <c r="GE1015" s="44"/>
      <c r="GF1015" s="44"/>
      <c r="GG1015" s="44"/>
      <c r="GH1015" s="44"/>
      <c r="GI1015" s="44"/>
      <c r="GJ1015" s="44"/>
      <c r="GK1015" s="44"/>
      <c r="GL1015" s="44"/>
      <c r="GM1015" s="44"/>
      <c r="GN1015" s="44"/>
      <c r="GO1015" s="44"/>
      <c r="GP1015" s="44"/>
      <c r="GQ1015" s="44"/>
      <c r="GR1015" s="44"/>
      <c r="GS1015" s="44"/>
      <c r="GT1015" s="44"/>
      <c r="GU1015" s="44"/>
      <c r="GV1015" s="44"/>
      <c r="GW1015" s="44"/>
      <c r="GX1015" s="44"/>
      <c r="GY1015" s="44"/>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4"/>
      <c r="HZ1015" s="44"/>
      <c r="IA1015" s="44"/>
      <c r="IB1015" s="44"/>
      <c r="IC1015" s="44"/>
      <c r="ID1015" s="44"/>
      <c r="IE1015" s="44"/>
      <c r="IF1015" s="44"/>
      <c r="IG1015" s="44"/>
      <c r="IH1015" s="44"/>
      <c r="II1015" s="44"/>
      <c r="IJ1015" s="44"/>
      <c r="IK1015" s="44"/>
      <c r="IL1015" s="44"/>
      <c r="IM1015" s="44"/>
      <c r="IN1015" s="44"/>
      <c r="IO1015" s="44"/>
      <c r="IP1015" s="44"/>
      <c r="IQ1015" s="44"/>
      <c r="IR1015" s="44"/>
      <c r="IS1015" s="44"/>
      <c r="IT1015" s="44"/>
      <c r="IU1015" s="44"/>
      <c r="IV1015" s="44"/>
      <c r="IW1015" s="44"/>
      <c r="IX1015" s="44"/>
      <c r="IY1015" s="44"/>
      <c r="IZ1015" s="44"/>
      <c r="JA1015" s="44"/>
      <c r="JB1015" s="44"/>
      <c r="JC1015" s="44"/>
      <c r="JD1015" s="44"/>
      <c r="JE1015" s="44"/>
      <c r="JF1015" s="44"/>
      <c r="JG1015" s="44"/>
      <c r="JH1015" s="44"/>
      <c r="JI1015" s="44"/>
      <c r="JJ1015" s="44"/>
      <c r="JK1015" s="44"/>
      <c r="JL1015" s="44"/>
      <c r="JM1015" s="44"/>
      <c r="JN1015" s="44"/>
      <c r="JO1015" s="44"/>
      <c r="JP1015" s="44"/>
      <c r="JQ1015" s="44"/>
      <c r="JR1015" s="44"/>
      <c r="JS1015" s="44"/>
      <c r="JT1015" s="44"/>
      <c r="JU1015" s="44"/>
      <c r="JV1015" s="44"/>
      <c r="JW1015" s="44"/>
      <c r="JX1015" s="44"/>
      <c r="JY1015" s="44"/>
      <c r="JZ1015" s="44"/>
      <c r="KA1015" s="44"/>
      <c r="KB1015" s="44"/>
      <c r="KC1015" s="44"/>
    </row>
    <row r="1016" spans="1:289" x14ac:dyDescent="0.2">
      <c r="A1016" s="44"/>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c r="BI1016" s="44"/>
      <c r="BJ1016" s="44"/>
      <c r="BK1016" s="44"/>
      <c r="BL1016" s="44"/>
      <c r="BM1016" s="44"/>
      <c r="BN1016" s="44"/>
      <c r="BO1016" s="44"/>
      <c r="BP1016" s="44"/>
      <c r="BQ1016" s="44"/>
      <c r="BR1016" s="44"/>
      <c r="BS1016" s="44"/>
      <c r="BT1016" s="44"/>
      <c r="BU1016" s="44"/>
      <c r="BV1016" s="44"/>
      <c r="BW1016" s="44"/>
      <c r="BX1016" s="44"/>
      <c r="BY1016" s="44"/>
      <c r="BZ1016" s="44"/>
      <c r="CA1016" s="44"/>
      <c r="CB1016" s="44"/>
      <c r="CC1016" s="44"/>
      <c r="CD1016" s="44"/>
      <c r="CE1016" s="44"/>
      <c r="CF1016" s="44"/>
      <c r="CG1016" s="44"/>
      <c r="CH1016" s="44"/>
      <c r="CI1016" s="44"/>
      <c r="CJ1016" s="44"/>
      <c r="CK1016" s="44"/>
      <c r="CL1016" s="44"/>
      <c r="CM1016" s="44"/>
      <c r="CN1016" s="44"/>
      <c r="CO1016" s="44"/>
      <c r="CP1016" s="44"/>
      <c r="CQ1016" s="44"/>
      <c r="CR1016" s="44"/>
      <c r="CS1016" s="44"/>
      <c r="CT1016" s="44"/>
      <c r="CU1016" s="44"/>
      <c r="CV1016" s="44"/>
      <c r="CW1016" s="44"/>
      <c r="CX1016" s="44"/>
      <c r="CY1016" s="44"/>
      <c r="CZ1016" s="44"/>
      <c r="DA1016" s="44"/>
      <c r="DB1016" s="44"/>
      <c r="DC1016" s="44"/>
      <c r="DD1016" s="44"/>
      <c r="DE1016" s="44"/>
      <c r="DF1016" s="44"/>
      <c r="DG1016" s="44"/>
      <c r="DH1016" s="44"/>
      <c r="DI1016" s="44"/>
      <c r="DJ1016" s="44"/>
      <c r="DK1016" s="44"/>
      <c r="DL1016" s="44"/>
      <c r="DM1016" s="44"/>
      <c r="DN1016" s="44"/>
      <c r="DO1016" s="44"/>
      <c r="DP1016" s="44"/>
      <c r="DQ1016" s="44"/>
      <c r="DR1016" s="44"/>
      <c r="DS1016" s="44"/>
      <c r="DT1016" s="44"/>
      <c r="DU1016" s="44"/>
      <c r="DV1016" s="44"/>
      <c r="DW1016" s="44"/>
      <c r="DX1016" s="44"/>
      <c r="DY1016" s="44"/>
      <c r="DZ1016" s="44"/>
      <c r="EA1016" s="44"/>
      <c r="EB1016" s="44"/>
      <c r="EC1016" s="44"/>
      <c r="ED1016" s="44"/>
      <c r="EE1016" s="44"/>
      <c r="EF1016" s="44"/>
      <c r="EG1016" s="44"/>
      <c r="EH1016" s="44"/>
      <c r="EI1016" s="44"/>
      <c r="EJ1016" s="44"/>
      <c r="EK1016" s="44"/>
      <c r="EL1016" s="44"/>
      <c r="EM1016" s="44"/>
      <c r="EN1016" s="44"/>
      <c r="EO1016" s="44"/>
      <c r="EP1016" s="44"/>
      <c r="EQ1016" s="44"/>
      <c r="ER1016" s="44"/>
      <c r="ES1016" s="44"/>
      <c r="ET1016" s="44"/>
      <c r="EU1016" s="44"/>
      <c r="EV1016" s="44"/>
      <c r="EW1016" s="44"/>
      <c r="EX1016" s="44"/>
      <c r="EY1016" s="44"/>
      <c r="EZ1016" s="44"/>
      <c r="FA1016" s="44"/>
      <c r="FB1016" s="44"/>
      <c r="FC1016" s="44"/>
      <c r="FD1016" s="44"/>
      <c r="FE1016" s="44"/>
      <c r="FF1016" s="44"/>
      <c r="FG1016" s="44"/>
      <c r="FH1016" s="44"/>
      <c r="FI1016" s="44"/>
      <c r="FJ1016" s="44"/>
      <c r="FK1016" s="44"/>
      <c r="FL1016" s="44"/>
      <c r="FM1016" s="44"/>
      <c r="FN1016" s="44"/>
      <c r="FO1016" s="44"/>
      <c r="FP1016" s="44"/>
      <c r="FQ1016" s="44"/>
      <c r="FR1016" s="44"/>
      <c r="FS1016" s="44"/>
      <c r="FT1016" s="44"/>
      <c r="FU1016" s="44"/>
      <c r="FV1016" s="44"/>
      <c r="FW1016" s="44"/>
      <c r="FX1016" s="44"/>
      <c r="FY1016" s="44"/>
      <c r="FZ1016" s="44"/>
      <c r="GA1016" s="44"/>
      <c r="GB1016" s="44"/>
      <c r="GC1016" s="44"/>
      <c r="GD1016" s="44"/>
      <c r="GE1016" s="44"/>
      <c r="GF1016" s="44"/>
      <c r="GG1016" s="44"/>
      <c r="GH1016" s="44"/>
      <c r="GI1016" s="44"/>
      <c r="GJ1016" s="44"/>
      <c r="GK1016" s="44"/>
      <c r="GL1016" s="44"/>
      <c r="GM1016" s="44"/>
      <c r="GN1016" s="44"/>
      <c r="GO1016" s="44"/>
      <c r="GP1016" s="44"/>
      <c r="GQ1016" s="44"/>
      <c r="GR1016" s="44"/>
      <c r="GS1016" s="44"/>
      <c r="GT1016" s="44"/>
      <c r="GU1016" s="44"/>
      <c r="GV1016" s="44"/>
      <c r="GW1016" s="44"/>
      <c r="GX1016" s="44"/>
      <c r="GY1016" s="44"/>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4"/>
      <c r="HZ1016" s="44"/>
      <c r="IA1016" s="44"/>
      <c r="IB1016" s="44"/>
      <c r="IC1016" s="44"/>
      <c r="ID1016" s="44"/>
      <c r="IE1016" s="44"/>
      <c r="IF1016" s="44"/>
      <c r="IG1016" s="44"/>
      <c r="IH1016" s="44"/>
      <c r="II1016" s="44"/>
      <c r="IJ1016" s="44"/>
      <c r="IK1016" s="44"/>
      <c r="IL1016" s="44"/>
      <c r="IM1016" s="44"/>
      <c r="IN1016" s="44"/>
      <c r="IO1016" s="44"/>
      <c r="IP1016" s="44"/>
      <c r="IQ1016" s="44"/>
      <c r="IR1016" s="44"/>
      <c r="IS1016" s="44"/>
      <c r="IT1016" s="44"/>
      <c r="IU1016" s="44"/>
      <c r="IV1016" s="44"/>
      <c r="IW1016" s="44"/>
      <c r="IX1016" s="44"/>
      <c r="IY1016" s="44"/>
      <c r="IZ1016" s="44"/>
      <c r="JA1016" s="44"/>
      <c r="JB1016" s="44"/>
      <c r="JC1016" s="44"/>
      <c r="JD1016" s="44"/>
      <c r="JE1016" s="44"/>
      <c r="JF1016" s="44"/>
      <c r="JG1016" s="44"/>
      <c r="JH1016" s="44"/>
      <c r="JI1016" s="44"/>
      <c r="JJ1016" s="44"/>
      <c r="JK1016" s="44"/>
      <c r="JL1016" s="44"/>
      <c r="JM1016" s="44"/>
      <c r="JN1016" s="44"/>
      <c r="JO1016" s="44"/>
      <c r="JP1016" s="44"/>
      <c r="JQ1016" s="44"/>
      <c r="JR1016" s="44"/>
      <c r="JS1016" s="44"/>
      <c r="JT1016" s="44"/>
      <c r="JU1016" s="44"/>
      <c r="JV1016" s="44"/>
      <c r="JW1016" s="44"/>
      <c r="JX1016" s="44"/>
      <c r="JY1016" s="44"/>
      <c r="JZ1016" s="44"/>
      <c r="KA1016" s="44"/>
      <c r="KB1016" s="44"/>
      <c r="KC1016" s="44"/>
    </row>
    <row r="1017" spans="1:289" x14ac:dyDescent="0.2">
      <c r="A1017" s="44"/>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c r="BI1017" s="44"/>
      <c r="BJ1017" s="44"/>
      <c r="BK1017" s="44"/>
      <c r="BL1017" s="44"/>
      <c r="BM1017" s="44"/>
      <c r="BN1017" s="44"/>
      <c r="BO1017" s="44"/>
      <c r="BP1017" s="44"/>
      <c r="BQ1017" s="44"/>
      <c r="BR1017" s="44"/>
      <c r="BS1017" s="44"/>
      <c r="BT1017" s="44"/>
      <c r="BU1017" s="44"/>
      <c r="BV1017" s="44"/>
      <c r="BW1017" s="44"/>
      <c r="BX1017" s="44"/>
      <c r="BY1017" s="44"/>
      <c r="BZ1017" s="44"/>
      <c r="CA1017" s="44"/>
      <c r="CB1017" s="44"/>
      <c r="CC1017" s="44"/>
      <c r="CD1017" s="44"/>
      <c r="CE1017" s="44"/>
      <c r="CF1017" s="44"/>
      <c r="CG1017" s="44"/>
      <c r="CH1017" s="44"/>
      <c r="CI1017" s="44"/>
      <c r="CJ1017" s="44"/>
      <c r="CK1017" s="44"/>
      <c r="CL1017" s="44"/>
      <c r="CM1017" s="44"/>
      <c r="CN1017" s="44"/>
      <c r="CO1017" s="44"/>
      <c r="CP1017" s="44"/>
      <c r="CQ1017" s="44"/>
      <c r="CR1017" s="44"/>
      <c r="CS1017" s="44"/>
      <c r="CT1017" s="44"/>
      <c r="CU1017" s="44"/>
      <c r="CV1017" s="44"/>
      <c r="CW1017" s="44"/>
      <c r="CX1017" s="44"/>
      <c r="CY1017" s="44"/>
      <c r="CZ1017" s="44"/>
      <c r="DA1017" s="44"/>
      <c r="DB1017" s="44"/>
      <c r="DC1017" s="44"/>
      <c r="DD1017" s="44"/>
      <c r="DE1017" s="44"/>
      <c r="DF1017" s="44"/>
      <c r="DG1017" s="44"/>
      <c r="DH1017" s="44"/>
      <c r="DI1017" s="44"/>
      <c r="DJ1017" s="44"/>
      <c r="DK1017" s="44"/>
      <c r="DL1017" s="44"/>
      <c r="DM1017" s="44"/>
      <c r="DN1017" s="44"/>
      <c r="DO1017" s="44"/>
      <c r="DP1017" s="44"/>
      <c r="DQ1017" s="44"/>
      <c r="DR1017" s="44"/>
      <c r="DS1017" s="44"/>
      <c r="DT1017" s="44"/>
      <c r="DU1017" s="44"/>
      <c r="DV1017" s="44"/>
      <c r="DW1017" s="44"/>
      <c r="DX1017" s="44"/>
      <c r="DY1017" s="44"/>
      <c r="DZ1017" s="44"/>
      <c r="EA1017" s="44"/>
      <c r="EB1017" s="44"/>
      <c r="EC1017" s="44"/>
      <c r="ED1017" s="44"/>
      <c r="EE1017" s="44"/>
      <c r="EF1017" s="44"/>
      <c r="EG1017" s="44"/>
      <c r="EH1017" s="44"/>
      <c r="EI1017" s="44"/>
      <c r="EJ1017" s="44"/>
      <c r="EK1017" s="44"/>
      <c r="EL1017" s="44"/>
      <c r="EM1017" s="44"/>
      <c r="EN1017" s="44"/>
      <c r="EO1017" s="44"/>
      <c r="EP1017" s="44"/>
      <c r="EQ1017" s="44"/>
      <c r="ER1017" s="44"/>
      <c r="ES1017" s="44"/>
      <c r="ET1017" s="44"/>
      <c r="EU1017" s="44"/>
      <c r="EV1017" s="44"/>
      <c r="EW1017" s="44"/>
      <c r="EX1017" s="44"/>
      <c r="EY1017" s="44"/>
      <c r="EZ1017" s="44"/>
      <c r="FA1017" s="44"/>
      <c r="FB1017" s="44"/>
      <c r="FC1017" s="44"/>
      <c r="FD1017" s="44"/>
      <c r="FE1017" s="44"/>
      <c r="FF1017" s="44"/>
      <c r="FG1017" s="44"/>
      <c r="FH1017" s="44"/>
      <c r="FI1017" s="44"/>
      <c r="FJ1017" s="44"/>
      <c r="FK1017" s="44"/>
      <c r="FL1017" s="44"/>
      <c r="FM1017" s="44"/>
      <c r="FN1017" s="44"/>
      <c r="FO1017" s="44"/>
      <c r="FP1017" s="44"/>
      <c r="FQ1017" s="44"/>
      <c r="FR1017" s="44"/>
      <c r="FS1017" s="44"/>
      <c r="FT1017" s="44"/>
      <c r="FU1017" s="44"/>
      <c r="FV1017" s="44"/>
      <c r="FW1017" s="44"/>
      <c r="FX1017" s="44"/>
      <c r="FY1017" s="44"/>
      <c r="FZ1017" s="44"/>
      <c r="GA1017" s="44"/>
      <c r="GB1017" s="44"/>
      <c r="GC1017" s="44"/>
      <c r="GD1017" s="44"/>
      <c r="GE1017" s="44"/>
      <c r="GF1017" s="44"/>
      <c r="GG1017" s="44"/>
      <c r="GH1017" s="44"/>
      <c r="GI1017" s="44"/>
      <c r="GJ1017" s="44"/>
      <c r="GK1017" s="44"/>
      <c r="GL1017" s="44"/>
      <c r="GM1017" s="44"/>
      <c r="GN1017" s="44"/>
      <c r="GO1017" s="44"/>
      <c r="GP1017" s="44"/>
      <c r="GQ1017" s="44"/>
      <c r="GR1017" s="44"/>
      <c r="GS1017" s="44"/>
      <c r="GT1017" s="44"/>
      <c r="GU1017" s="44"/>
      <c r="GV1017" s="44"/>
      <c r="GW1017" s="44"/>
      <c r="GX1017" s="44"/>
      <c r="GY1017" s="44"/>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4"/>
      <c r="HZ1017" s="44"/>
      <c r="IA1017" s="44"/>
      <c r="IB1017" s="44"/>
      <c r="IC1017" s="44"/>
      <c r="ID1017" s="44"/>
      <c r="IE1017" s="44"/>
      <c r="IF1017" s="44"/>
      <c r="IG1017" s="44"/>
      <c r="IH1017" s="44"/>
      <c r="II1017" s="44"/>
      <c r="IJ1017" s="44"/>
      <c r="IK1017" s="44"/>
      <c r="IL1017" s="44"/>
      <c r="IM1017" s="44"/>
      <c r="IN1017" s="44"/>
      <c r="IO1017" s="44"/>
      <c r="IP1017" s="44"/>
      <c r="IQ1017" s="44"/>
      <c r="IR1017" s="44"/>
      <c r="IS1017" s="44"/>
      <c r="IT1017" s="44"/>
      <c r="IU1017" s="44"/>
      <c r="IV1017" s="44"/>
      <c r="IW1017" s="44"/>
      <c r="IX1017" s="44"/>
      <c r="IY1017" s="44"/>
      <c r="IZ1017" s="44"/>
      <c r="JA1017" s="44"/>
      <c r="JB1017" s="44"/>
      <c r="JC1017" s="44"/>
      <c r="JD1017" s="44"/>
      <c r="JE1017" s="44"/>
      <c r="JF1017" s="44"/>
      <c r="JG1017" s="44"/>
      <c r="JH1017" s="44"/>
      <c r="JI1017" s="44"/>
      <c r="JJ1017" s="44"/>
      <c r="JK1017" s="44"/>
      <c r="JL1017" s="44"/>
      <c r="JM1017" s="44"/>
      <c r="JN1017" s="44"/>
      <c r="JO1017" s="44"/>
      <c r="JP1017" s="44"/>
      <c r="JQ1017" s="44"/>
      <c r="JR1017" s="44"/>
      <c r="JS1017" s="44"/>
      <c r="JT1017" s="44"/>
      <c r="JU1017" s="44"/>
      <c r="JV1017" s="44"/>
      <c r="JW1017" s="44"/>
      <c r="JX1017" s="44"/>
      <c r="JY1017" s="44"/>
      <c r="JZ1017" s="44"/>
      <c r="KA1017" s="44"/>
      <c r="KB1017" s="44"/>
      <c r="KC1017" s="44"/>
    </row>
    <row r="1018" spans="1:289" x14ac:dyDescent="0.2">
      <c r="A1018" s="44"/>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c r="BI1018" s="44"/>
      <c r="BJ1018" s="44"/>
      <c r="BK1018" s="44"/>
      <c r="BL1018" s="44"/>
      <c r="BM1018" s="44"/>
      <c r="BN1018" s="44"/>
      <c r="BO1018" s="44"/>
      <c r="BP1018" s="44"/>
      <c r="BQ1018" s="44"/>
      <c r="BR1018" s="44"/>
      <c r="BS1018" s="44"/>
      <c r="BT1018" s="44"/>
      <c r="BU1018" s="44"/>
      <c r="BV1018" s="44"/>
      <c r="BW1018" s="44"/>
      <c r="BX1018" s="44"/>
      <c r="BY1018" s="44"/>
      <c r="BZ1018" s="44"/>
      <c r="CA1018" s="44"/>
      <c r="CB1018" s="44"/>
      <c r="CC1018" s="44"/>
      <c r="CD1018" s="44"/>
      <c r="CE1018" s="44"/>
      <c r="CF1018" s="44"/>
      <c r="CG1018" s="44"/>
      <c r="CH1018" s="44"/>
      <c r="CI1018" s="44"/>
      <c r="CJ1018" s="44"/>
      <c r="CK1018" s="44"/>
      <c r="CL1018" s="44"/>
      <c r="CM1018" s="44"/>
      <c r="CN1018" s="44"/>
      <c r="CO1018" s="44"/>
      <c r="CP1018" s="44"/>
      <c r="CQ1018" s="44"/>
      <c r="CR1018" s="44"/>
      <c r="CS1018" s="44"/>
      <c r="CT1018" s="44"/>
      <c r="CU1018" s="44"/>
      <c r="CV1018" s="44"/>
      <c r="CW1018" s="44"/>
      <c r="CX1018" s="44"/>
      <c r="CY1018" s="44"/>
      <c r="CZ1018" s="44"/>
      <c r="DA1018" s="44"/>
      <c r="DB1018" s="44"/>
      <c r="DC1018" s="44"/>
      <c r="DD1018" s="44"/>
      <c r="DE1018" s="44"/>
      <c r="DF1018" s="44"/>
      <c r="DG1018" s="44"/>
      <c r="DH1018" s="44"/>
      <c r="DI1018" s="44"/>
      <c r="DJ1018" s="44"/>
      <c r="DK1018" s="44"/>
      <c r="DL1018" s="44"/>
      <c r="DM1018" s="44"/>
      <c r="DN1018" s="44"/>
      <c r="DO1018" s="44"/>
      <c r="DP1018" s="44"/>
      <c r="DQ1018" s="44"/>
      <c r="DR1018" s="44"/>
      <c r="DS1018" s="44"/>
      <c r="DT1018" s="44"/>
      <c r="DU1018" s="44"/>
      <c r="DV1018" s="44"/>
      <c r="DW1018" s="44"/>
      <c r="DX1018" s="44"/>
      <c r="DY1018" s="44"/>
      <c r="DZ1018" s="44"/>
      <c r="EA1018" s="44"/>
      <c r="EB1018" s="44"/>
      <c r="EC1018" s="44"/>
      <c r="ED1018" s="44"/>
      <c r="EE1018" s="44"/>
      <c r="EF1018" s="44"/>
      <c r="EG1018" s="44"/>
      <c r="EH1018" s="44"/>
      <c r="EI1018" s="44"/>
      <c r="EJ1018" s="44"/>
      <c r="EK1018" s="44"/>
      <c r="EL1018" s="44"/>
      <c r="EM1018" s="44"/>
      <c r="EN1018" s="44"/>
      <c r="EO1018" s="44"/>
      <c r="EP1018" s="44"/>
      <c r="EQ1018" s="44"/>
      <c r="ER1018" s="44"/>
      <c r="ES1018" s="44"/>
      <c r="ET1018" s="44"/>
      <c r="EU1018" s="44"/>
      <c r="EV1018" s="44"/>
      <c r="EW1018" s="44"/>
      <c r="EX1018" s="44"/>
      <c r="EY1018" s="44"/>
      <c r="EZ1018" s="44"/>
      <c r="FA1018" s="44"/>
      <c r="FB1018" s="44"/>
      <c r="FC1018" s="44"/>
      <c r="FD1018" s="44"/>
      <c r="FE1018" s="44"/>
      <c r="FF1018" s="44"/>
      <c r="FG1018" s="44"/>
      <c r="FH1018" s="44"/>
      <c r="FI1018" s="44"/>
      <c r="FJ1018" s="44"/>
      <c r="FK1018" s="44"/>
      <c r="FL1018" s="44"/>
      <c r="FM1018" s="44"/>
      <c r="FN1018" s="44"/>
      <c r="FO1018" s="44"/>
      <c r="FP1018" s="44"/>
      <c r="FQ1018" s="44"/>
      <c r="FR1018" s="44"/>
      <c r="FS1018" s="44"/>
      <c r="FT1018" s="44"/>
      <c r="FU1018" s="44"/>
      <c r="FV1018" s="44"/>
      <c r="FW1018" s="44"/>
      <c r="FX1018" s="44"/>
      <c r="FY1018" s="44"/>
      <c r="FZ1018" s="44"/>
      <c r="GA1018" s="44"/>
      <c r="GB1018" s="44"/>
      <c r="GC1018" s="44"/>
      <c r="GD1018" s="44"/>
      <c r="GE1018" s="44"/>
      <c r="GF1018" s="44"/>
      <c r="GG1018" s="44"/>
      <c r="GH1018" s="44"/>
      <c r="GI1018" s="44"/>
      <c r="GJ1018" s="44"/>
      <c r="GK1018" s="44"/>
      <c r="GL1018" s="44"/>
      <c r="GM1018" s="44"/>
      <c r="GN1018" s="44"/>
      <c r="GO1018" s="44"/>
      <c r="GP1018" s="44"/>
      <c r="GQ1018" s="44"/>
      <c r="GR1018" s="44"/>
      <c r="GS1018" s="44"/>
      <c r="GT1018" s="44"/>
      <c r="GU1018" s="44"/>
      <c r="GV1018" s="44"/>
      <c r="GW1018" s="44"/>
      <c r="GX1018" s="44"/>
      <c r="GY1018" s="44"/>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4"/>
      <c r="HZ1018" s="44"/>
      <c r="IA1018" s="44"/>
      <c r="IB1018" s="44"/>
      <c r="IC1018" s="44"/>
      <c r="ID1018" s="44"/>
      <c r="IE1018" s="44"/>
      <c r="IF1018" s="44"/>
      <c r="IG1018" s="44"/>
      <c r="IH1018" s="44"/>
      <c r="II1018" s="44"/>
      <c r="IJ1018" s="44"/>
      <c r="IK1018" s="44"/>
      <c r="IL1018" s="44"/>
      <c r="IM1018" s="44"/>
      <c r="IN1018" s="44"/>
      <c r="IO1018" s="44"/>
      <c r="IP1018" s="44"/>
      <c r="IQ1018" s="44"/>
      <c r="IR1018" s="44"/>
      <c r="IS1018" s="44"/>
      <c r="IT1018" s="44"/>
      <c r="IU1018" s="44"/>
      <c r="IV1018" s="44"/>
      <c r="IW1018" s="44"/>
      <c r="IX1018" s="44"/>
      <c r="IY1018" s="44"/>
      <c r="IZ1018" s="44"/>
      <c r="JA1018" s="44"/>
      <c r="JB1018" s="44"/>
      <c r="JC1018" s="44"/>
      <c r="JD1018" s="44"/>
      <c r="JE1018" s="44"/>
      <c r="JF1018" s="44"/>
      <c r="JG1018" s="44"/>
      <c r="JH1018" s="44"/>
      <c r="JI1018" s="44"/>
      <c r="JJ1018" s="44"/>
      <c r="JK1018" s="44"/>
      <c r="JL1018" s="44"/>
      <c r="JM1018" s="44"/>
      <c r="JN1018" s="44"/>
      <c r="JO1018" s="44"/>
      <c r="JP1018" s="44"/>
      <c r="JQ1018" s="44"/>
      <c r="JR1018" s="44"/>
      <c r="JS1018" s="44"/>
      <c r="JT1018" s="44"/>
      <c r="JU1018" s="44"/>
      <c r="JV1018" s="44"/>
      <c r="JW1018" s="44"/>
      <c r="JX1018" s="44"/>
      <c r="JY1018" s="44"/>
      <c r="JZ1018" s="44"/>
      <c r="KA1018" s="44"/>
      <c r="KB1018" s="44"/>
      <c r="KC1018" s="44"/>
    </row>
    <row r="1019" spans="1:289" x14ac:dyDescent="0.2">
      <c r="A1019" s="44"/>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c r="BI1019" s="44"/>
      <c r="BJ1019" s="44"/>
      <c r="BK1019" s="44"/>
      <c r="BL1019" s="44"/>
      <c r="BM1019" s="44"/>
      <c r="BN1019" s="44"/>
      <c r="BO1019" s="44"/>
      <c r="BP1019" s="44"/>
      <c r="BQ1019" s="44"/>
      <c r="BR1019" s="44"/>
      <c r="BS1019" s="44"/>
      <c r="BT1019" s="44"/>
      <c r="BU1019" s="44"/>
      <c r="BV1019" s="44"/>
      <c r="BW1019" s="44"/>
      <c r="BX1019" s="44"/>
      <c r="BY1019" s="44"/>
      <c r="BZ1019" s="44"/>
      <c r="CA1019" s="44"/>
      <c r="CB1019" s="44"/>
      <c r="CC1019" s="44"/>
      <c r="CD1019" s="44"/>
      <c r="CE1019" s="44"/>
      <c r="CF1019" s="44"/>
      <c r="CG1019" s="44"/>
      <c r="CH1019" s="44"/>
      <c r="CI1019" s="44"/>
      <c r="CJ1019" s="44"/>
      <c r="CK1019" s="44"/>
      <c r="CL1019" s="44"/>
      <c r="CM1019" s="44"/>
      <c r="CN1019" s="44"/>
      <c r="CO1019" s="44"/>
      <c r="CP1019" s="44"/>
      <c r="CQ1019" s="44"/>
      <c r="CR1019" s="44"/>
      <c r="CS1019" s="44"/>
      <c r="CT1019" s="44"/>
      <c r="CU1019" s="44"/>
      <c r="CV1019" s="44"/>
      <c r="CW1019" s="44"/>
      <c r="CX1019" s="44"/>
      <c r="CY1019" s="44"/>
      <c r="CZ1019" s="44"/>
      <c r="DA1019" s="44"/>
      <c r="DB1019" s="44"/>
      <c r="DC1019" s="44"/>
      <c r="DD1019" s="44"/>
      <c r="DE1019" s="44"/>
      <c r="DF1019" s="44"/>
      <c r="DG1019" s="44"/>
      <c r="DH1019" s="44"/>
      <c r="DI1019" s="44"/>
      <c r="DJ1019" s="44"/>
      <c r="DK1019" s="44"/>
      <c r="DL1019" s="44"/>
      <c r="DM1019" s="44"/>
      <c r="DN1019" s="44"/>
      <c r="DO1019" s="44"/>
      <c r="DP1019" s="44"/>
      <c r="DQ1019" s="44"/>
      <c r="DR1019" s="44"/>
      <c r="DS1019" s="44"/>
      <c r="DT1019" s="44"/>
      <c r="DU1019" s="44"/>
      <c r="DV1019" s="44"/>
      <c r="DW1019" s="44"/>
      <c r="DX1019" s="44"/>
      <c r="DY1019" s="44"/>
      <c r="DZ1019" s="44"/>
      <c r="EA1019" s="44"/>
      <c r="EB1019" s="44"/>
      <c r="EC1019" s="44"/>
      <c r="ED1019" s="44"/>
      <c r="EE1019" s="44"/>
      <c r="EF1019" s="44"/>
      <c r="EG1019" s="44"/>
      <c r="EH1019" s="44"/>
      <c r="EI1019" s="44"/>
      <c r="EJ1019" s="44"/>
      <c r="EK1019" s="44"/>
      <c r="EL1019" s="44"/>
      <c r="EM1019" s="44"/>
      <c r="EN1019" s="44"/>
      <c r="EO1019" s="44"/>
      <c r="EP1019" s="44"/>
      <c r="EQ1019" s="44"/>
      <c r="ER1019" s="44"/>
      <c r="ES1019" s="44"/>
      <c r="ET1019" s="44"/>
      <c r="EU1019" s="44"/>
      <c r="EV1019" s="44"/>
      <c r="EW1019" s="44"/>
      <c r="EX1019" s="44"/>
      <c r="EY1019" s="44"/>
      <c r="EZ1019" s="44"/>
      <c r="FA1019" s="44"/>
      <c r="FB1019" s="44"/>
      <c r="FC1019" s="44"/>
      <c r="FD1019" s="44"/>
      <c r="FE1019" s="44"/>
      <c r="FF1019" s="44"/>
      <c r="FG1019" s="44"/>
      <c r="FH1019" s="44"/>
      <c r="FI1019" s="44"/>
      <c r="FJ1019" s="44"/>
      <c r="FK1019" s="44"/>
      <c r="FL1019" s="44"/>
      <c r="FM1019" s="44"/>
      <c r="FN1019" s="44"/>
      <c r="FO1019" s="44"/>
      <c r="FP1019" s="44"/>
      <c r="FQ1019" s="44"/>
      <c r="FR1019" s="44"/>
      <c r="FS1019" s="44"/>
      <c r="FT1019" s="44"/>
      <c r="FU1019" s="44"/>
      <c r="FV1019" s="44"/>
      <c r="FW1019" s="44"/>
      <c r="FX1019" s="44"/>
      <c r="FY1019" s="44"/>
      <c r="FZ1019" s="44"/>
      <c r="GA1019" s="44"/>
      <c r="GB1019" s="44"/>
      <c r="GC1019" s="44"/>
      <c r="GD1019" s="44"/>
      <c r="GE1019" s="44"/>
      <c r="GF1019" s="44"/>
      <c r="GG1019" s="44"/>
      <c r="GH1019" s="44"/>
      <c r="GI1019" s="44"/>
      <c r="GJ1019" s="44"/>
      <c r="GK1019" s="44"/>
      <c r="GL1019" s="44"/>
      <c r="GM1019" s="44"/>
      <c r="GN1019" s="44"/>
      <c r="GO1019" s="44"/>
      <c r="GP1019" s="44"/>
      <c r="GQ1019" s="44"/>
      <c r="GR1019" s="44"/>
      <c r="GS1019" s="44"/>
      <c r="GT1019" s="44"/>
      <c r="GU1019" s="44"/>
      <c r="GV1019" s="44"/>
      <c r="GW1019" s="44"/>
      <c r="GX1019" s="44"/>
      <c r="GY1019" s="44"/>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4"/>
      <c r="HZ1019" s="44"/>
      <c r="IA1019" s="44"/>
      <c r="IB1019" s="44"/>
      <c r="IC1019" s="44"/>
      <c r="ID1019" s="44"/>
      <c r="IE1019" s="44"/>
      <c r="IF1019" s="44"/>
      <c r="IG1019" s="44"/>
      <c r="IH1019" s="44"/>
      <c r="II1019" s="44"/>
      <c r="IJ1019" s="44"/>
      <c r="IK1019" s="44"/>
      <c r="IL1019" s="44"/>
      <c r="IM1019" s="44"/>
      <c r="IN1019" s="44"/>
      <c r="IO1019" s="44"/>
      <c r="IP1019" s="44"/>
      <c r="IQ1019" s="44"/>
      <c r="IR1019" s="44"/>
      <c r="IS1019" s="44"/>
      <c r="IT1019" s="44"/>
      <c r="IU1019" s="44"/>
      <c r="IV1019" s="44"/>
      <c r="IW1019" s="44"/>
      <c r="IX1019" s="44"/>
      <c r="IY1019" s="44"/>
      <c r="IZ1019" s="44"/>
      <c r="JA1019" s="44"/>
      <c r="JB1019" s="44"/>
      <c r="JC1019" s="44"/>
      <c r="JD1019" s="44"/>
      <c r="JE1019" s="44"/>
      <c r="JF1019" s="44"/>
      <c r="JG1019" s="44"/>
      <c r="JH1019" s="44"/>
      <c r="JI1019" s="44"/>
      <c r="JJ1019" s="44"/>
      <c r="JK1019" s="44"/>
      <c r="JL1019" s="44"/>
      <c r="JM1019" s="44"/>
      <c r="JN1019" s="44"/>
      <c r="JO1019" s="44"/>
      <c r="JP1019" s="44"/>
      <c r="JQ1019" s="44"/>
      <c r="JR1019" s="44"/>
      <c r="JS1019" s="44"/>
      <c r="JT1019" s="44"/>
      <c r="JU1019" s="44"/>
      <c r="JV1019" s="44"/>
      <c r="JW1019" s="44"/>
      <c r="JX1019" s="44"/>
      <c r="JY1019" s="44"/>
      <c r="JZ1019" s="44"/>
      <c r="KA1019" s="44"/>
      <c r="KB1019" s="44"/>
      <c r="KC1019" s="44"/>
    </row>
    <row r="1020" spans="1:289" x14ac:dyDescent="0.2">
      <c r="A1020" s="44"/>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c r="BI1020" s="44"/>
      <c r="BJ1020" s="44"/>
      <c r="BK1020" s="44"/>
      <c r="BL1020" s="44"/>
      <c r="BM1020" s="44"/>
      <c r="BN1020" s="44"/>
      <c r="BO1020" s="44"/>
      <c r="BP1020" s="44"/>
      <c r="BQ1020" s="44"/>
      <c r="BR1020" s="44"/>
      <c r="BS1020" s="44"/>
      <c r="BT1020" s="44"/>
      <c r="BU1020" s="44"/>
      <c r="BV1020" s="44"/>
      <c r="BW1020" s="44"/>
      <c r="BX1020" s="44"/>
      <c r="BY1020" s="44"/>
      <c r="BZ1020" s="44"/>
      <c r="CA1020" s="44"/>
      <c r="CB1020" s="44"/>
      <c r="CC1020" s="44"/>
      <c r="CD1020" s="44"/>
      <c r="CE1020" s="44"/>
      <c r="CF1020" s="44"/>
      <c r="CG1020" s="44"/>
      <c r="CH1020" s="44"/>
      <c r="CI1020" s="44"/>
      <c r="CJ1020" s="44"/>
      <c r="CK1020" s="44"/>
      <c r="CL1020" s="44"/>
      <c r="CM1020" s="44"/>
      <c r="CN1020" s="44"/>
      <c r="CO1020" s="44"/>
      <c r="CP1020" s="44"/>
      <c r="CQ1020" s="44"/>
      <c r="CR1020" s="44"/>
      <c r="CS1020" s="44"/>
      <c r="CT1020" s="44"/>
      <c r="CU1020" s="44"/>
      <c r="CV1020" s="44"/>
      <c r="CW1020" s="44"/>
      <c r="CX1020" s="44"/>
      <c r="CY1020" s="44"/>
      <c r="CZ1020" s="44"/>
      <c r="DA1020" s="44"/>
      <c r="DB1020" s="44"/>
      <c r="DC1020" s="44"/>
      <c r="DD1020" s="44"/>
      <c r="DE1020" s="44"/>
      <c r="DF1020" s="44"/>
      <c r="DG1020" s="44"/>
      <c r="DH1020" s="44"/>
      <c r="DI1020" s="44"/>
      <c r="DJ1020" s="44"/>
      <c r="DK1020" s="44"/>
      <c r="DL1020" s="44"/>
      <c r="DM1020" s="44"/>
      <c r="DN1020" s="44"/>
      <c r="DO1020" s="44"/>
      <c r="DP1020" s="44"/>
      <c r="DQ1020" s="44"/>
      <c r="DR1020" s="44"/>
      <c r="DS1020" s="44"/>
      <c r="DT1020" s="44"/>
      <c r="DU1020" s="44"/>
      <c r="DV1020" s="44"/>
      <c r="DW1020" s="44"/>
      <c r="DX1020" s="44"/>
      <c r="DY1020" s="44"/>
      <c r="DZ1020" s="44"/>
      <c r="EA1020" s="44"/>
      <c r="EB1020" s="44"/>
      <c r="EC1020" s="44"/>
      <c r="ED1020" s="44"/>
      <c r="EE1020" s="44"/>
      <c r="EF1020" s="44"/>
      <c r="EG1020" s="44"/>
      <c r="EH1020" s="44"/>
      <c r="EI1020" s="44"/>
      <c r="EJ1020" s="44"/>
      <c r="EK1020" s="44"/>
      <c r="EL1020" s="44"/>
      <c r="EM1020" s="44"/>
      <c r="EN1020" s="44"/>
      <c r="EO1020" s="44"/>
      <c r="EP1020" s="44"/>
      <c r="EQ1020" s="44"/>
      <c r="ER1020" s="44"/>
      <c r="ES1020" s="44"/>
      <c r="ET1020" s="44"/>
      <c r="EU1020" s="44"/>
      <c r="EV1020" s="44"/>
      <c r="EW1020" s="44"/>
      <c r="EX1020" s="44"/>
      <c r="EY1020" s="44"/>
      <c r="EZ1020" s="44"/>
      <c r="FA1020" s="44"/>
      <c r="FB1020" s="44"/>
      <c r="FC1020" s="44"/>
      <c r="FD1020" s="44"/>
      <c r="FE1020" s="44"/>
      <c r="FF1020" s="44"/>
      <c r="FG1020" s="44"/>
      <c r="FH1020" s="44"/>
      <c r="FI1020" s="44"/>
      <c r="FJ1020" s="44"/>
      <c r="FK1020" s="44"/>
      <c r="FL1020" s="44"/>
      <c r="FM1020" s="44"/>
      <c r="FN1020" s="44"/>
      <c r="FO1020" s="44"/>
      <c r="FP1020" s="44"/>
      <c r="FQ1020" s="44"/>
      <c r="FR1020" s="44"/>
      <c r="FS1020" s="44"/>
      <c r="FT1020" s="44"/>
      <c r="FU1020" s="44"/>
      <c r="FV1020" s="44"/>
      <c r="FW1020" s="44"/>
      <c r="FX1020" s="44"/>
      <c r="FY1020" s="44"/>
      <c r="FZ1020" s="44"/>
      <c r="GA1020" s="44"/>
      <c r="GB1020" s="44"/>
      <c r="GC1020" s="44"/>
      <c r="GD1020" s="44"/>
      <c r="GE1020" s="44"/>
      <c r="GF1020" s="44"/>
      <c r="GG1020" s="44"/>
      <c r="GH1020" s="44"/>
      <c r="GI1020" s="44"/>
      <c r="GJ1020" s="44"/>
      <c r="GK1020" s="44"/>
      <c r="GL1020" s="44"/>
      <c r="GM1020" s="44"/>
      <c r="GN1020" s="44"/>
      <c r="GO1020" s="44"/>
      <c r="GP1020" s="44"/>
      <c r="GQ1020" s="44"/>
      <c r="GR1020" s="44"/>
      <c r="GS1020" s="44"/>
      <c r="GT1020" s="44"/>
      <c r="GU1020" s="44"/>
      <c r="GV1020" s="44"/>
      <c r="GW1020" s="44"/>
      <c r="GX1020" s="44"/>
      <c r="GY1020" s="44"/>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4"/>
      <c r="HZ1020" s="44"/>
      <c r="IA1020" s="44"/>
      <c r="IB1020" s="44"/>
      <c r="IC1020" s="44"/>
      <c r="ID1020" s="44"/>
      <c r="IE1020" s="44"/>
      <c r="IF1020" s="44"/>
      <c r="IG1020" s="44"/>
      <c r="IH1020" s="44"/>
      <c r="II1020" s="44"/>
      <c r="IJ1020" s="44"/>
      <c r="IK1020" s="44"/>
      <c r="IL1020" s="44"/>
      <c r="IM1020" s="44"/>
      <c r="IN1020" s="44"/>
      <c r="IO1020" s="44"/>
      <c r="IP1020" s="44"/>
      <c r="IQ1020" s="44"/>
      <c r="IR1020" s="44"/>
      <c r="IS1020" s="44"/>
      <c r="IT1020" s="44"/>
      <c r="IU1020" s="44"/>
      <c r="IV1020" s="44"/>
      <c r="IW1020" s="44"/>
      <c r="IX1020" s="44"/>
      <c r="IY1020" s="44"/>
      <c r="IZ1020" s="44"/>
      <c r="JA1020" s="44"/>
      <c r="JB1020" s="44"/>
      <c r="JC1020" s="44"/>
      <c r="JD1020" s="44"/>
      <c r="JE1020" s="44"/>
      <c r="JF1020" s="44"/>
      <c r="JG1020" s="44"/>
      <c r="JH1020" s="44"/>
      <c r="JI1020" s="44"/>
      <c r="JJ1020" s="44"/>
      <c r="JK1020" s="44"/>
      <c r="JL1020" s="44"/>
      <c r="JM1020" s="44"/>
      <c r="JN1020" s="44"/>
      <c r="JO1020" s="44"/>
      <c r="JP1020" s="44"/>
      <c r="JQ1020" s="44"/>
      <c r="JR1020" s="44"/>
      <c r="JS1020" s="44"/>
      <c r="JT1020" s="44"/>
      <c r="JU1020" s="44"/>
      <c r="JV1020" s="44"/>
      <c r="JW1020" s="44"/>
      <c r="JX1020" s="44"/>
      <c r="JY1020" s="44"/>
      <c r="JZ1020" s="44"/>
      <c r="KA1020" s="44"/>
      <c r="KB1020" s="44"/>
      <c r="KC1020" s="44"/>
    </row>
    <row r="1021" spans="1:289" x14ac:dyDescent="0.2">
      <c r="A1021" s="44"/>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c r="BI1021" s="44"/>
      <c r="BJ1021" s="44"/>
      <c r="BK1021" s="44"/>
      <c r="BL1021" s="44"/>
      <c r="BM1021" s="44"/>
      <c r="BN1021" s="44"/>
      <c r="BO1021" s="44"/>
      <c r="BP1021" s="44"/>
      <c r="BQ1021" s="44"/>
      <c r="BR1021" s="44"/>
      <c r="BS1021" s="44"/>
      <c r="BT1021" s="44"/>
      <c r="BU1021" s="44"/>
      <c r="BV1021" s="44"/>
      <c r="BW1021" s="44"/>
      <c r="BX1021" s="44"/>
      <c r="BY1021" s="44"/>
      <c r="BZ1021" s="44"/>
      <c r="CA1021" s="44"/>
      <c r="CB1021" s="44"/>
      <c r="CC1021" s="44"/>
      <c r="CD1021" s="44"/>
      <c r="CE1021" s="44"/>
      <c r="CF1021" s="44"/>
      <c r="CG1021" s="44"/>
      <c r="CH1021" s="44"/>
      <c r="CI1021" s="44"/>
      <c r="CJ1021" s="44"/>
      <c r="CK1021" s="44"/>
      <c r="CL1021" s="44"/>
      <c r="CM1021" s="44"/>
      <c r="CN1021" s="44"/>
      <c r="CO1021" s="44"/>
      <c r="CP1021" s="44"/>
      <c r="CQ1021" s="44"/>
      <c r="CR1021" s="44"/>
      <c r="CS1021" s="44"/>
      <c r="CT1021" s="44"/>
      <c r="CU1021" s="44"/>
      <c r="CV1021" s="44"/>
      <c r="CW1021" s="44"/>
      <c r="CX1021" s="44"/>
      <c r="CY1021" s="44"/>
      <c r="CZ1021" s="44"/>
      <c r="DA1021" s="44"/>
      <c r="DB1021" s="44"/>
      <c r="DC1021" s="44"/>
      <c r="DD1021" s="44"/>
      <c r="DE1021" s="44"/>
      <c r="DF1021" s="44"/>
      <c r="DG1021" s="44"/>
      <c r="DH1021" s="44"/>
      <c r="DI1021" s="44"/>
      <c r="DJ1021" s="44"/>
      <c r="DK1021" s="44"/>
      <c r="DL1021" s="44"/>
      <c r="DM1021" s="44"/>
      <c r="DN1021" s="44"/>
      <c r="DO1021" s="44"/>
      <c r="DP1021" s="44"/>
      <c r="DQ1021" s="44"/>
      <c r="DR1021" s="44"/>
      <c r="DS1021" s="44"/>
      <c r="DT1021" s="44"/>
      <c r="DU1021" s="44"/>
      <c r="DV1021" s="44"/>
      <c r="DW1021" s="44"/>
      <c r="DX1021" s="44"/>
      <c r="DY1021" s="44"/>
      <c r="DZ1021" s="44"/>
      <c r="EA1021" s="44"/>
      <c r="EB1021" s="44"/>
      <c r="EC1021" s="44"/>
      <c r="ED1021" s="44"/>
      <c r="EE1021" s="44"/>
      <c r="EF1021" s="44"/>
      <c r="EG1021" s="44"/>
      <c r="EH1021" s="44"/>
      <c r="EI1021" s="44"/>
      <c r="EJ1021" s="44"/>
      <c r="EK1021" s="44"/>
      <c r="EL1021" s="44"/>
      <c r="EM1021" s="44"/>
      <c r="EN1021" s="44"/>
      <c r="EO1021" s="44"/>
      <c r="EP1021" s="44"/>
      <c r="EQ1021" s="44"/>
      <c r="ER1021" s="44"/>
      <c r="ES1021" s="44"/>
      <c r="ET1021" s="44"/>
      <c r="EU1021" s="44"/>
      <c r="EV1021" s="44"/>
      <c r="EW1021" s="44"/>
      <c r="EX1021" s="44"/>
      <c r="EY1021" s="44"/>
      <c r="EZ1021" s="44"/>
      <c r="FA1021" s="44"/>
      <c r="FB1021" s="44"/>
      <c r="FC1021" s="44"/>
      <c r="FD1021" s="44"/>
      <c r="FE1021" s="44"/>
      <c r="FF1021" s="44"/>
      <c r="FG1021" s="44"/>
      <c r="FH1021" s="44"/>
      <c r="FI1021" s="44"/>
      <c r="FJ1021" s="44"/>
      <c r="FK1021" s="44"/>
      <c r="FL1021" s="44"/>
      <c r="FM1021" s="44"/>
      <c r="FN1021" s="44"/>
      <c r="FO1021" s="44"/>
      <c r="FP1021" s="44"/>
      <c r="FQ1021" s="44"/>
      <c r="FR1021" s="44"/>
      <c r="FS1021" s="44"/>
      <c r="FT1021" s="44"/>
      <c r="FU1021" s="44"/>
      <c r="FV1021" s="44"/>
      <c r="FW1021" s="44"/>
      <c r="FX1021" s="44"/>
      <c r="FY1021" s="44"/>
      <c r="FZ1021" s="44"/>
      <c r="GA1021" s="44"/>
      <c r="GB1021" s="44"/>
      <c r="GC1021" s="44"/>
      <c r="GD1021" s="44"/>
      <c r="GE1021" s="44"/>
      <c r="GF1021" s="44"/>
      <c r="GG1021" s="44"/>
      <c r="GH1021" s="44"/>
      <c r="GI1021" s="44"/>
      <c r="GJ1021" s="44"/>
      <c r="GK1021" s="44"/>
      <c r="GL1021" s="44"/>
      <c r="GM1021" s="44"/>
      <c r="GN1021" s="44"/>
      <c r="GO1021" s="44"/>
      <c r="GP1021" s="44"/>
      <c r="GQ1021" s="44"/>
      <c r="GR1021" s="44"/>
      <c r="GS1021" s="44"/>
      <c r="GT1021" s="44"/>
      <c r="GU1021" s="44"/>
      <c r="GV1021" s="44"/>
      <c r="GW1021" s="44"/>
      <c r="GX1021" s="44"/>
      <c r="GY1021" s="44"/>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4"/>
      <c r="HZ1021" s="44"/>
      <c r="IA1021" s="44"/>
      <c r="IB1021" s="44"/>
      <c r="IC1021" s="44"/>
      <c r="ID1021" s="44"/>
      <c r="IE1021" s="44"/>
      <c r="IF1021" s="44"/>
      <c r="IG1021" s="44"/>
      <c r="IH1021" s="44"/>
      <c r="II1021" s="44"/>
      <c r="IJ1021" s="44"/>
      <c r="IK1021" s="44"/>
      <c r="IL1021" s="44"/>
      <c r="IM1021" s="44"/>
      <c r="IN1021" s="44"/>
      <c r="IO1021" s="44"/>
      <c r="IP1021" s="44"/>
      <c r="IQ1021" s="44"/>
      <c r="IR1021" s="44"/>
      <c r="IS1021" s="44"/>
      <c r="IT1021" s="44"/>
      <c r="IU1021" s="44"/>
      <c r="IV1021" s="44"/>
      <c r="IW1021" s="44"/>
      <c r="IX1021" s="44"/>
      <c r="IY1021" s="44"/>
      <c r="IZ1021" s="44"/>
      <c r="JA1021" s="44"/>
      <c r="JB1021" s="44"/>
      <c r="JC1021" s="44"/>
      <c r="JD1021" s="44"/>
      <c r="JE1021" s="44"/>
      <c r="JF1021" s="44"/>
      <c r="JG1021" s="44"/>
      <c r="JH1021" s="44"/>
      <c r="JI1021" s="44"/>
      <c r="JJ1021" s="44"/>
      <c r="JK1021" s="44"/>
      <c r="JL1021" s="44"/>
      <c r="JM1021" s="44"/>
      <c r="JN1021" s="44"/>
      <c r="JO1021" s="44"/>
      <c r="JP1021" s="44"/>
      <c r="JQ1021" s="44"/>
      <c r="JR1021" s="44"/>
      <c r="JS1021" s="44"/>
      <c r="JT1021" s="44"/>
      <c r="JU1021" s="44"/>
      <c r="JV1021" s="44"/>
      <c r="JW1021" s="44"/>
      <c r="JX1021" s="44"/>
      <c r="JY1021" s="44"/>
      <c r="JZ1021" s="44"/>
      <c r="KA1021" s="44"/>
      <c r="KB1021" s="44"/>
      <c r="KC1021" s="44"/>
    </row>
    <row r="1022" spans="1:289" x14ac:dyDescent="0.2">
      <c r="A1022" s="44"/>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c r="BI1022" s="44"/>
      <c r="BJ1022" s="44"/>
      <c r="BK1022" s="44"/>
      <c r="BL1022" s="44"/>
      <c r="BM1022" s="44"/>
      <c r="BN1022" s="44"/>
      <c r="BO1022" s="44"/>
      <c r="BP1022" s="44"/>
      <c r="BQ1022" s="44"/>
      <c r="BR1022" s="44"/>
      <c r="BS1022" s="44"/>
      <c r="BT1022" s="44"/>
      <c r="BU1022" s="44"/>
      <c r="BV1022" s="44"/>
      <c r="BW1022" s="44"/>
      <c r="BX1022" s="44"/>
      <c r="BY1022" s="44"/>
      <c r="BZ1022" s="44"/>
      <c r="CA1022" s="44"/>
      <c r="CB1022" s="44"/>
      <c r="CC1022" s="44"/>
      <c r="CD1022" s="44"/>
      <c r="CE1022" s="44"/>
      <c r="CF1022" s="44"/>
      <c r="CG1022" s="44"/>
      <c r="CH1022" s="44"/>
      <c r="CI1022" s="44"/>
      <c r="CJ1022" s="44"/>
      <c r="CK1022" s="44"/>
      <c r="CL1022" s="44"/>
      <c r="CM1022" s="44"/>
      <c r="CN1022" s="44"/>
      <c r="CO1022" s="44"/>
      <c r="CP1022" s="44"/>
      <c r="CQ1022" s="44"/>
      <c r="CR1022" s="44"/>
      <c r="CS1022" s="44"/>
      <c r="CT1022" s="44"/>
      <c r="CU1022" s="44"/>
      <c r="CV1022" s="44"/>
      <c r="CW1022" s="44"/>
      <c r="CX1022" s="44"/>
      <c r="CY1022" s="44"/>
      <c r="CZ1022" s="44"/>
      <c r="DA1022" s="44"/>
      <c r="DB1022" s="44"/>
      <c r="DC1022" s="44"/>
      <c r="DD1022" s="44"/>
      <c r="DE1022" s="44"/>
      <c r="DF1022" s="44"/>
      <c r="DG1022" s="44"/>
      <c r="DH1022" s="44"/>
      <c r="DI1022" s="44"/>
      <c r="DJ1022" s="44"/>
      <c r="DK1022" s="44"/>
      <c r="DL1022" s="44"/>
      <c r="DM1022" s="44"/>
      <c r="DN1022" s="44"/>
      <c r="DO1022" s="44"/>
      <c r="DP1022" s="44"/>
      <c r="DQ1022" s="44"/>
      <c r="DR1022" s="44"/>
      <c r="DS1022" s="44"/>
      <c r="DT1022" s="44"/>
      <c r="DU1022" s="44"/>
      <c r="DV1022" s="44"/>
      <c r="DW1022" s="44"/>
      <c r="DX1022" s="44"/>
      <c r="DY1022" s="44"/>
      <c r="DZ1022" s="44"/>
      <c r="EA1022" s="44"/>
      <c r="EB1022" s="44"/>
      <c r="EC1022" s="44"/>
      <c r="ED1022" s="44"/>
      <c r="EE1022" s="44"/>
      <c r="EF1022" s="44"/>
      <c r="EG1022" s="44"/>
      <c r="EH1022" s="44"/>
      <c r="EI1022" s="44"/>
      <c r="EJ1022" s="44"/>
      <c r="EK1022" s="44"/>
      <c r="EL1022" s="44"/>
      <c r="EM1022" s="44"/>
      <c r="EN1022" s="44"/>
      <c r="EO1022" s="44"/>
      <c r="EP1022" s="44"/>
      <c r="EQ1022" s="44"/>
      <c r="ER1022" s="44"/>
      <c r="ES1022" s="44"/>
      <c r="ET1022" s="44"/>
      <c r="EU1022" s="44"/>
      <c r="EV1022" s="44"/>
      <c r="EW1022" s="44"/>
      <c r="EX1022" s="44"/>
      <c r="EY1022" s="44"/>
      <c r="EZ1022" s="44"/>
      <c r="FA1022" s="44"/>
      <c r="FB1022" s="44"/>
      <c r="FC1022" s="44"/>
      <c r="FD1022" s="44"/>
      <c r="FE1022" s="44"/>
      <c r="FF1022" s="44"/>
      <c r="FG1022" s="44"/>
      <c r="FH1022" s="44"/>
      <c r="FI1022" s="44"/>
      <c r="FJ1022" s="44"/>
      <c r="FK1022" s="44"/>
      <c r="FL1022" s="44"/>
      <c r="FM1022" s="44"/>
      <c r="FN1022" s="44"/>
      <c r="FO1022" s="44"/>
      <c r="FP1022" s="44"/>
      <c r="FQ1022" s="44"/>
      <c r="FR1022" s="44"/>
      <c r="FS1022" s="44"/>
      <c r="FT1022" s="44"/>
      <c r="FU1022" s="44"/>
      <c r="FV1022" s="44"/>
      <c r="FW1022" s="44"/>
      <c r="FX1022" s="44"/>
      <c r="FY1022" s="44"/>
      <c r="FZ1022" s="44"/>
      <c r="GA1022" s="44"/>
      <c r="GB1022" s="44"/>
      <c r="GC1022" s="44"/>
      <c r="GD1022" s="44"/>
      <c r="GE1022" s="44"/>
      <c r="GF1022" s="44"/>
      <c r="GG1022" s="44"/>
      <c r="GH1022" s="44"/>
      <c r="GI1022" s="44"/>
      <c r="GJ1022" s="44"/>
      <c r="GK1022" s="44"/>
      <c r="GL1022" s="44"/>
      <c r="GM1022" s="44"/>
      <c r="GN1022" s="44"/>
      <c r="GO1022" s="44"/>
      <c r="GP1022" s="44"/>
      <c r="GQ1022" s="44"/>
      <c r="GR1022" s="44"/>
      <c r="GS1022" s="44"/>
      <c r="GT1022" s="44"/>
      <c r="GU1022" s="44"/>
      <c r="GV1022" s="44"/>
      <c r="GW1022" s="44"/>
      <c r="GX1022" s="44"/>
      <c r="GY1022" s="44"/>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4"/>
      <c r="HZ1022" s="44"/>
      <c r="IA1022" s="44"/>
      <c r="IB1022" s="44"/>
      <c r="IC1022" s="44"/>
      <c r="ID1022" s="44"/>
      <c r="IE1022" s="44"/>
      <c r="IF1022" s="44"/>
      <c r="IG1022" s="44"/>
      <c r="IH1022" s="44"/>
      <c r="II1022" s="44"/>
      <c r="IJ1022" s="44"/>
      <c r="IK1022" s="44"/>
      <c r="IL1022" s="44"/>
      <c r="IM1022" s="44"/>
      <c r="IN1022" s="44"/>
      <c r="IO1022" s="44"/>
      <c r="IP1022" s="44"/>
      <c r="IQ1022" s="44"/>
      <c r="IR1022" s="44"/>
      <c r="IS1022" s="44"/>
      <c r="IT1022" s="44"/>
      <c r="IU1022" s="44"/>
      <c r="IV1022" s="44"/>
      <c r="IW1022" s="44"/>
      <c r="IX1022" s="44"/>
      <c r="IY1022" s="44"/>
      <c r="IZ1022" s="44"/>
      <c r="JA1022" s="44"/>
      <c r="JB1022" s="44"/>
      <c r="JC1022" s="44"/>
      <c r="JD1022" s="44"/>
      <c r="JE1022" s="44"/>
      <c r="JF1022" s="44"/>
      <c r="JG1022" s="44"/>
      <c r="JH1022" s="44"/>
      <c r="JI1022" s="44"/>
      <c r="JJ1022" s="44"/>
      <c r="JK1022" s="44"/>
      <c r="JL1022" s="44"/>
      <c r="JM1022" s="44"/>
      <c r="JN1022" s="44"/>
      <c r="JO1022" s="44"/>
      <c r="JP1022" s="44"/>
      <c r="JQ1022" s="44"/>
      <c r="JR1022" s="44"/>
      <c r="JS1022" s="44"/>
      <c r="JT1022" s="44"/>
      <c r="JU1022" s="44"/>
      <c r="JV1022" s="44"/>
      <c r="JW1022" s="44"/>
      <c r="JX1022" s="44"/>
      <c r="JY1022" s="44"/>
      <c r="JZ1022" s="44"/>
      <c r="KA1022" s="44"/>
      <c r="KB1022" s="44"/>
      <c r="KC1022" s="44"/>
    </row>
    <row r="1023" spans="1:289" x14ac:dyDescent="0.2">
      <c r="A1023" s="44"/>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c r="BI1023" s="44"/>
      <c r="BJ1023" s="44"/>
      <c r="BK1023" s="44"/>
      <c r="BL1023" s="44"/>
      <c r="BM1023" s="44"/>
      <c r="BN1023" s="44"/>
      <c r="BO1023" s="44"/>
      <c r="BP1023" s="44"/>
      <c r="BQ1023" s="44"/>
      <c r="BR1023" s="44"/>
      <c r="BS1023" s="44"/>
      <c r="BT1023" s="44"/>
      <c r="BU1023" s="44"/>
      <c r="BV1023" s="44"/>
      <c r="BW1023" s="44"/>
      <c r="BX1023" s="44"/>
      <c r="BY1023" s="44"/>
      <c r="BZ1023" s="44"/>
      <c r="CA1023" s="44"/>
      <c r="CB1023" s="44"/>
      <c r="CC1023" s="44"/>
      <c r="CD1023" s="44"/>
      <c r="CE1023" s="44"/>
      <c r="CF1023" s="44"/>
      <c r="CG1023" s="44"/>
      <c r="CH1023" s="44"/>
      <c r="CI1023" s="44"/>
      <c r="CJ1023" s="44"/>
      <c r="CK1023" s="44"/>
      <c r="CL1023" s="44"/>
      <c r="CM1023" s="44"/>
      <c r="CN1023" s="44"/>
      <c r="CO1023" s="44"/>
      <c r="CP1023" s="44"/>
      <c r="CQ1023" s="44"/>
      <c r="CR1023" s="44"/>
      <c r="CS1023" s="44"/>
      <c r="CT1023" s="44"/>
      <c r="CU1023" s="44"/>
      <c r="CV1023" s="44"/>
      <c r="CW1023" s="44"/>
      <c r="CX1023" s="44"/>
      <c r="CY1023" s="44"/>
      <c r="CZ1023" s="44"/>
      <c r="DA1023" s="44"/>
      <c r="DB1023" s="44"/>
      <c r="DC1023" s="44"/>
      <c r="DD1023" s="44"/>
      <c r="DE1023" s="44"/>
      <c r="DF1023" s="44"/>
      <c r="DG1023" s="44"/>
      <c r="DH1023" s="44"/>
      <c r="DI1023" s="44"/>
      <c r="DJ1023" s="44"/>
      <c r="DK1023" s="44"/>
      <c r="DL1023" s="44"/>
      <c r="DM1023" s="44"/>
      <c r="DN1023" s="44"/>
      <c r="DO1023" s="44"/>
      <c r="DP1023" s="44"/>
      <c r="DQ1023" s="44"/>
      <c r="DR1023" s="44"/>
      <c r="DS1023" s="44"/>
      <c r="DT1023" s="44"/>
      <c r="DU1023" s="44"/>
      <c r="DV1023" s="44"/>
      <c r="DW1023" s="44"/>
      <c r="DX1023" s="44"/>
      <c r="DY1023" s="44"/>
      <c r="DZ1023" s="44"/>
      <c r="EA1023" s="44"/>
      <c r="EB1023" s="44"/>
      <c r="EC1023" s="44"/>
      <c r="ED1023" s="44"/>
      <c r="EE1023" s="44"/>
      <c r="EF1023" s="44"/>
      <c r="EG1023" s="44"/>
      <c r="EH1023" s="44"/>
      <c r="EI1023" s="44"/>
      <c r="EJ1023" s="44"/>
      <c r="EK1023" s="44"/>
      <c r="EL1023" s="44"/>
      <c r="EM1023" s="44"/>
      <c r="EN1023" s="44"/>
      <c r="EO1023" s="44"/>
      <c r="EP1023" s="44"/>
      <c r="EQ1023" s="44"/>
      <c r="ER1023" s="44"/>
      <c r="ES1023" s="44"/>
      <c r="ET1023" s="44"/>
      <c r="EU1023" s="44"/>
      <c r="EV1023" s="44"/>
      <c r="EW1023" s="44"/>
      <c r="EX1023" s="44"/>
      <c r="EY1023" s="44"/>
      <c r="EZ1023" s="44"/>
      <c r="FA1023" s="44"/>
      <c r="FB1023" s="44"/>
      <c r="FC1023" s="44"/>
      <c r="FD1023" s="44"/>
      <c r="FE1023" s="44"/>
      <c r="FF1023" s="44"/>
      <c r="FG1023" s="44"/>
      <c r="FH1023" s="44"/>
      <c r="FI1023" s="44"/>
      <c r="FJ1023" s="44"/>
      <c r="FK1023" s="44"/>
      <c r="FL1023" s="44"/>
      <c r="FM1023" s="44"/>
      <c r="FN1023" s="44"/>
      <c r="FO1023" s="44"/>
      <c r="FP1023" s="44"/>
      <c r="FQ1023" s="44"/>
      <c r="FR1023" s="44"/>
      <c r="FS1023" s="44"/>
      <c r="FT1023" s="44"/>
      <c r="FU1023" s="44"/>
      <c r="FV1023" s="44"/>
      <c r="FW1023" s="44"/>
      <c r="FX1023" s="44"/>
      <c r="FY1023" s="44"/>
      <c r="FZ1023" s="44"/>
      <c r="GA1023" s="44"/>
      <c r="GB1023" s="44"/>
      <c r="GC1023" s="44"/>
      <c r="GD1023" s="44"/>
      <c r="GE1023" s="44"/>
      <c r="GF1023" s="44"/>
      <c r="GG1023" s="44"/>
      <c r="GH1023" s="44"/>
      <c r="GI1023" s="44"/>
      <c r="GJ1023" s="44"/>
      <c r="GK1023" s="44"/>
      <c r="GL1023" s="44"/>
      <c r="GM1023" s="44"/>
      <c r="GN1023" s="44"/>
      <c r="GO1023" s="44"/>
      <c r="GP1023" s="44"/>
      <c r="GQ1023" s="44"/>
      <c r="GR1023" s="44"/>
      <c r="GS1023" s="44"/>
      <c r="GT1023" s="44"/>
      <c r="GU1023" s="44"/>
      <c r="GV1023" s="44"/>
      <c r="GW1023" s="44"/>
      <c r="GX1023" s="44"/>
      <c r="GY1023" s="44"/>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4"/>
      <c r="HZ1023" s="44"/>
      <c r="IA1023" s="44"/>
      <c r="IB1023" s="44"/>
      <c r="IC1023" s="44"/>
      <c r="ID1023" s="44"/>
      <c r="IE1023" s="44"/>
      <c r="IF1023" s="44"/>
      <c r="IG1023" s="44"/>
      <c r="IH1023" s="44"/>
      <c r="II1023" s="44"/>
      <c r="IJ1023" s="44"/>
      <c r="IK1023" s="44"/>
      <c r="IL1023" s="44"/>
      <c r="IM1023" s="44"/>
      <c r="IN1023" s="44"/>
      <c r="IO1023" s="44"/>
      <c r="IP1023" s="44"/>
      <c r="IQ1023" s="44"/>
      <c r="IR1023" s="44"/>
      <c r="IS1023" s="44"/>
      <c r="IT1023" s="44"/>
      <c r="IU1023" s="44"/>
      <c r="IV1023" s="44"/>
      <c r="IW1023" s="44"/>
      <c r="IX1023" s="44"/>
      <c r="IY1023" s="44"/>
      <c r="IZ1023" s="44"/>
      <c r="JA1023" s="44"/>
      <c r="JB1023" s="44"/>
      <c r="JC1023" s="44"/>
      <c r="JD1023" s="44"/>
      <c r="JE1023" s="44"/>
      <c r="JF1023" s="44"/>
      <c r="JG1023" s="44"/>
      <c r="JH1023" s="44"/>
      <c r="JI1023" s="44"/>
      <c r="JJ1023" s="44"/>
      <c r="JK1023" s="44"/>
      <c r="JL1023" s="44"/>
      <c r="JM1023" s="44"/>
      <c r="JN1023" s="44"/>
      <c r="JO1023" s="44"/>
      <c r="JP1023" s="44"/>
      <c r="JQ1023" s="44"/>
      <c r="JR1023" s="44"/>
      <c r="JS1023" s="44"/>
      <c r="JT1023" s="44"/>
      <c r="JU1023" s="44"/>
      <c r="JV1023" s="44"/>
      <c r="JW1023" s="44"/>
      <c r="JX1023" s="44"/>
      <c r="JY1023" s="44"/>
      <c r="JZ1023" s="44"/>
      <c r="KA1023" s="44"/>
      <c r="KB1023" s="44"/>
      <c r="KC1023" s="44"/>
    </row>
    <row r="1024" spans="1:289" x14ac:dyDescent="0.2">
      <c r="A1024" s="44"/>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c r="BI1024" s="44"/>
      <c r="BJ1024" s="44"/>
      <c r="BK1024" s="44"/>
      <c r="BL1024" s="44"/>
      <c r="BM1024" s="44"/>
      <c r="BN1024" s="44"/>
      <c r="BO1024" s="44"/>
      <c r="BP1024" s="44"/>
      <c r="BQ1024" s="44"/>
      <c r="BR1024" s="44"/>
      <c r="BS1024" s="44"/>
      <c r="BT1024" s="44"/>
      <c r="BU1024" s="44"/>
      <c r="BV1024" s="44"/>
      <c r="BW1024" s="44"/>
      <c r="BX1024" s="44"/>
      <c r="BY1024" s="44"/>
      <c r="BZ1024" s="44"/>
      <c r="CA1024" s="44"/>
      <c r="CB1024" s="44"/>
      <c r="CC1024" s="44"/>
      <c r="CD1024" s="44"/>
      <c r="CE1024" s="44"/>
      <c r="CF1024" s="44"/>
      <c r="CG1024" s="44"/>
      <c r="CH1024" s="44"/>
      <c r="CI1024" s="44"/>
      <c r="CJ1024" s="44"/>
      <c r="CK1024" s="44"/>
      <c r="CL1024" s="44"/>
      <c r="CM1024" s="44"/>
      <c r="CN1024" s="44"/>
      <c r="CO1024" s="44"/>
      <c r="CP1024" s="44"/>
      <c r="CQ1024" s="44"/>
      <c r="CR1024" s="44"/>
      <c r="CS1024" s="44"/>
      <c r="CT1024" s="44"/>
      <c r="CU1024" s="44"/>
      <c r="CV1024" s="44"/>
      <c r="CW1024" s="44"/>
      <c r="CX1024" s="44"/>
      <c r="CY1024" s="44"/>
      <c r="CZ1024" s="44"/>
      <c r="DA1024" s="44"/>
      <c r="DB1024" s="44"/>
      <c r="DC1024" s="44"/>
      <c r="DD1024" s="44"/>
      <c r="DE1024" s="44"/>
      <c r="DF1024" s="44"/>
      <c r="DG1024" s="44"/>
      <c r="DH1024" s="44"/>
      <c r="DI1024" s="44"/>
      <c r="DJ1024" s="44"/>
      <c r="DK1024" s="44"/>
      <c r="DL1024" s="44"/>
      <c r="DM1024" s="44"/>
      <c r="DN1024" s="44"/>
      <c r="DO1024" s="44"/>
      <c r="DP1024" s="44"/>
      <c r="DQ1024" s="44"/>
      <c r="DR1024" s="44"/>
      <c r="DS1024" s="44"/>
      <c r="DT1024" s="44"/>
      <c r="DU1024" s="44"/>
      <c r="DV1024" s="44"/>
      <c r="DW1024" s="44"/>
      <c r="DX1024" s="44"/>
      <c r="DY1024" s="44"/>
      <c r="DZ1024" s="44"/>
      <c r="EA1024" s="44"/>
      <c r="EB1024" s="44"/>
      <c r="EC1024" s="44"/>
      <c r="ED1024" s="44"/>
      <c r="EE1024" s="44"/>
      <c r="EF1024" s="44"/>
      <c r="EG1024" s="44"/>
      <c r="EH1024" s="44"/>
      <c r="EI1024" s="44"/>
      <c r="EJ1024" s="44"/>
      <c r="EK1024" s="44"/>
      <c r="EL1024" s="44"/>
      <c r="EM1024" s="44"/>
      <c r="EN1024" s="44"/>
      <c r="EO1024" s="44"/>
      <c r="EP1024" s="44"/>
      <c r="EQ1024" s="44"/>
      <c r="ER1024" s="44"/>
      <c r="ES1024" s="44"/>
      <c r="ET1024" s="44"/>
      <c r="EU1024" s="44"/>
      <c r="EV1024" s="44"/>
      <c r="EW1024" s="44"/>
      <c r="EX1024" s="44"/>
      <c r="EY1024" s="44"/>
      <c r="EZ1024" s="44"/>
      <c r="FA1024" s="44"/>
      <c r="FB1024" s="44"/>
      <c r="FC1024" s="44"/>
      <c r="FD1024" s="44"/>
      <c r="FE1024" s="44"/>
      <c r="FF1024" s="44"/>
      <c r="FG1024" s="44"/>
      <c r="FH1024" s="44"/>
      <c r="FI1024" s="44"/>
      <c r="FJ1024" s="44"/>
      <c r="FK1024" s="44"/>
      <c r="FL1024" s="44"/>
      <c r="FM1024" s="44"/>
      <c r="FN1024" s="44"/>
      <c r="FO1024" s="44"/>
      <c r="FP1024" s="44"/>
      <c r="FQ1024" s="44"/>
      <c r="FR1024" s="44"/>
      <c r="FS1024" s="44"/>
      <c r="FT1024" s="44"/>
      <c r="FU1024" s="44"/>
      <c r="FV1024" s="44"/>
      <c r="FW1024" s="44"/>
      <c r="FX1024" s="44"/>
      <c r="FY1024" s="44"/>
      <c r="FZ1024" s="44"/>
      <c r="GA1024" s="44"/>
      <c r="GB1024" s="44"/>
      <c r="GC1024" s="44"/>
      <c r="GD1024" s="44"/>
      <c r="GE1024" s="44"/>
      <c r="GF1024" s="44"/>
      <c r="GG1024" s="44"/>
      <c r="GH1024" s="44"/>
      <c r="GI1024" s="44"/>
      <c r="GJ1024" s="44"/>
      <c r="GK1024" s="44"/>
      <c r="GL1024" s="44"/>
      <c r="GM1024" s="44"/>
      <c r="GN1024" s="44"/>
      <c r="GO1024" s="44"/>
      <c r="GP1024" s="44"/>
      <c r="GQ1024" s="44"/>
      <c r="GR1024" s="44"/>
      <c r="GS1024" s="44"/>
      <c r="GT1024" s="44"/>
      <c r="GU1024" s="44"/>
      <c r="GV1024" s="44"/>
      <c r="GW1024" s="44"/>
      <c r="GX1024" s="44"/>
      <c r="GY1024" s="44"/>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4"/>
      <c r="HZ1024" s="44"/>
      <c r="IA1024" s="44"/>
      <c r="IB1024" s="44"/>
      <c r="IC1024" s="44"/>
      <c r="ID1024" s="44"/>
      <c r="IE1024" s="44"/>
      <c r="IF1024" s="44"/>
      <c r="IG1024" s="44"/>
      <c r="IH1024" s="44"/>
      <c r="II1024" s="44"/>
      <c r="IJ1024" s="44"/>
      <c r="IK1024" s="44"/>
      <c r="IL1024" s="44"/>
      <c r="IM1024" s="44"/>
      <c r="IN1024" s="44"/>
      <c r="IO1024" s="44"/>
      <c r="IP1024" s="44"/>
      <c r="IQ1024" s="44"/>
      <c r="IR1024" s="44"/>
      <c r="IS1024" s="44"/>
      <c r="IT1024" s="44"/>
      <c r="IU1024" s="44"/>
      <c r="IV1024" s="44"/>
      <c r="IW1024" s="44"/>
      <c r="IX1024" s="44"/>
      <c r="IY1024" s="44"/>
      <c r="IZ1024" s="44"/>
      <c r="JA1024" s="44"/>
      <c r="JB1024" s="44"/>
      <c r="JC1024" s="44"/>
      <c r="JD1024" s="44"/>
      <c r="JE1024" s="44"/>
      <c r="JF1024" s="44"/>
      <c r="JG1024" s="44"/>
      <c r="JH1024" s="44"/>
      <c r="JI1024" s="44"/>
      <c r="JJ1024" s="44"/>
      <c r="JK1024" s="44"/>
      <c r="JL1024" s="44"/>
      <c r="JM1024" s="44"/>
      <c r="JN1024" s="44"/>
      <c r="JO1024" s="44"/>
      <c r="JP1024" s="44"/>
      <c r="JQ1024" s="44"/>
      <c r="JR1024" s="44"/>
      <c r="JS1024" s="44"/>
      <c r="JT1024" s="44"/>
      <c r="JU1024" s="44"/>
      <c r="JV1024" s="44"/>
      <c r="JW1024" s="44"/>
      <c r="JX1024" s="44"/>
      <c r="JY1024" s="44"/>
      <c r="JZ1024" s="44"/>
      <c r="KA1024" s="44"/>
      <c r="KB1024" s="44"/>
      <c r="KC1024" s="44"/>
    </row>
    <row r="1025" spans="1:289" x14ac:dyDescent="0.2">
      <c r="A1025" s="44"/>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c r="BI1025" s="44"/>
      <c r="BJ1025" s="44"/>
      <c r="BK1025" s="44"/>
      <c r="BL1025" s="44"/>
      <c r="BM1025" s="44"/>
      <c r="BN1025" s="44"/>
      <c r="BO1025" s="44"/>
      <c r="BP1025" s="44"/>
      <c r="BQ1025" s="44"/>
      <c r="BR1025" s="44"/>
      <c r="BS1025" s="44"/>
      <c r="BT1025" s="44"/>
      <c r="BU1025" s="44"/>
      <c r="BV1025" s="44"/>
      <c r="BW1025" s="44"/>
      <c r="BX1025" s="44"/>
      <c r="BY1025" s="44"/>
      <c r="BZ1025" s="44"/>
      <c r="CA1025" s="44"/>
      <c r="CB1025" s="44"/>
      <c r="CC1025" s="44"/>
      <c r="CD1025" s="44"/>
      <c r="CE1025" s="44"/>
      <c r="CF1025" s="44"/>
      <c r="CG1025" s="44"/>
      <c r="CH1025" s="44"/>
      <c r="CI1025" s="44"/>
      <c r="CJ1025" s="44"/>
      <c r="CK1025" s="44"/>
      <c r="CL1025" s="44"/>
      <c r="CM1025" s="44"/>
      <c r="CN1025" s="44"/>
      <c r="CO1025" s="44"/>
      <c r="CP1025" s="44"/>
      <c r="CQ1025" s="44"/>
      <c r="CR1025" s="44"/>
      <c r="CS1025" s="44"/>
      <c r="CT1025" s="44"/>
      <c r="CU1025" s="44"/>
      <c r="CV1025" s="44"/>
      <c r="CW1025" s="44"/>
      <c r="CX1025" s="44"/>
      <c r="CY1025" s="44"/>
      <c r="CZ1025" s="44"/>
      <c r="DA1025" s="44"/>
      <c r="DB1025" s="44"/>
      <c r="DC1025" s="44"/>
      <c r="DD1025" s="44"/>
      <c r="DE1025" s="44"/>
      <c r="DF1025" s="44"/>
      <c r="DG1025" s="44"/>
      <c r="DH1025" s="44"/>
      <c r="DI1025" s="44"/>
      <c r="DJ1025" s="44"/>
      <c r="DK1025" s="44"/>
      <c r="DL1025" s="44"/>
      <c r="DM1025" s="44"/>
      <c r="DN1025" s="44"/>
      <c r="DO1025" s="44"/>
      <c r="DP1025" s="44"/>
      <c r="DQ1025" s="44"/>
      <c r="DR1025" s="44"/>
      <c r="DS1025" s="44"/>
      <c r="DT1025" s="44"/>
      <c r="DU1025" s="44"/>
      <c r="DV1025" s="44"/>
      <c r="DW1025" s="44"/>
      <c r="DX1025" s="44"/>
      <c r="DY1025" s="44"/>
      <c r="DZ1025" s="44"/>
      <c r="EA1025" s="44"/>
      <c r="EB1025" s="44"/>
      <c r="EC1025" s="44"/>
      <c r="ED1025" s="44"/>
      <c r="EE1025" s="44"/>
      <c r="EF1025" s="44"/>
      <c r="EG1025" s="44"/>
      <c r="EH1025" s="44"/>
      <c r="EI1025" s="44"/>
      <c r="EJ1025" s="44"/>
      <c r="EK1025" s="44"/>
      <c r="EL1025" s="44"/>
      <c r="EM1025" s="44"/>
      <c r="EN1025" s="44"/>
      <c r="EO1025" s="44"/>
      <c r="EP1025" s="44"/>
      <c r="EQ1025" s="44"/>
      <c r="ER1025" s="44"/>
      <c r="ES1025" s="44"/>
      <c r="ET1025" s="44"/>
      <c r="EU1025" s="44"/>
      <c r="EV1025" s="44"/>
      <c r="EW1025" s="44"/>
      <c r="EX1025" s="44"/>
      <c r="EY1025" s="44"/>
      <c r="EZ1025" s="44"/>
      <c r="FA1025" s="44"/>
      <c r="FB1025" s="44"/>
      <c r="FC1025" s="44"/>
      <c r="FD1025" s="44"/>
      <c r="FE1025" s="44"/>
      <c r="FF1025" s="44"/>
      <c r="FG1025" s="44"/>
      <c r="FH1025" s="44"/>
      <c r="FI1025" s="44"/>
      <c r="FJ1025" s="44"/>
      <c r="FK1025" s="44"/>
      <c r="FL1025" s="44"/>
      <c r="FM1025" s="44"/>
      <c r="FN1025" s="44"/>
      <c r="FO1025" s="44"/>
      <c r="FP1025" s="44"/>
      <c r="FQ1025" s="44"/>
      <c r="FR1025" s="44"/>
      <c r="FS1025" s="44"/>
      <c r="FT1025" s="44"/>
      <c r="FU1025" s="44"/>
      <c r="FV1025" s="44"/>
      <c r="FW1025" s="44"/>
      <c r="FX1025" s="44"/>
      <c r="FY1025" s="44"/>
      <c r="FZ1025" s="44"/>
      <c r="GA1025" s="44"/>
      <c r="GB1025" s="44"/>
      <c r="GC1025" s="44"/>
      <c r="GD1025" s="44"/>
      <c r="GE1025" s="44"/>
      <c r="GF1025" s="44"/>
      <c r="GG1025" s="44"/>
      <c r="GH1025" s="44"/>
      <c r="GI1025" s="44"/>
      <c r="GJ1025" s="44"/>
      <c r="GK1025" s="44"/>
      <c r="GL1025" s="44"/>
      <c r="GM1025" s="44"/>
      <c r="GN1025" s="44"/>
      <c r="GO1025" s="44"/>
      <c r="GP1025" s="44"/>
      <c r="GQ1025" s="44"/>
      <c r="GR1025" s="44"/>
      <c r="GS1025" s="44"/>
      <c r="GT1025" s="44"/>
      <c r="GU1025" s="44"/>
      <c r="GV1025" s="44"/>
      <c r="GW1025" s="44"/>
      <c r="GX1025" s="44"/>
      <c r="GY1025" s="44"/>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4"/>
      <c r="HZ1025" s="44"/>
      <c r="IA1025" s="44"/>
      <c r="IB1025" s="44"/>
      <c r="IC1025" s="44"/>
      <c r="ID1025" s="44"/>
      <c r="IE1025" s="44"/>
      <c r="IF1025" s="44"/>
      <c r="IG1025" s="44"/>
      <c r="IH1025" s="44"/>
      <c r="II1025" s="44"/>
      <c r="IJ1025" s="44"/>
      <c r="IK1025" s="44"/>
      <c r="IL1025" s="44"/>
      <c r="IM1025" s="44"/>
      <c r="IN1025" s="44"/>
      <c r="IO1025" s="44"/>
      <c r="IP1025" s="44"/>
      <c r="IQ1025" s="44"/>
      <c r="IR1025" s="44"/>
      <c r="IS1025" s="44"/>
      <c r="IT1025" s="44"/>
      <c r="IU1025" s="44"/>
      <c r="IV1025" s="44"/>
      <c r="IW1025" s="44"/>
      <c r="IX1025" s="44"/>
      <c r="IY1025" s="44"/>
      <c r="IZ1025" s="44"/>
      <c r="JA1025" s="44"/>
      <c r="JB1025" s="44"/>
      <c r="JC1025" s="44"/>
      <c r="JD1025" s="44"/>
      <c r="JE1025" s="44"/>
      <c r="JF1025" s="44"/>
      <c r="JG1025" s="44"/>
      <c r="JH1025" s="44"/>
      <c r="JI1025" s="44"/>
      <c r="JJ1025" s="44"/>
      <c r="JK1025" s="44"/>
      <c r="JL1025" s="44"/>
      <c r="JM1025" s="44"/>
      <c r="JN1025" s="44"/>
      <c r="JO1025" s="44"/>
      <c r="JP1025" s="44"/>
      <c r="JQ1025" s="44"/>
      <c r="JR1025" s="44"/>
      <c r="JS1025" s="44"/>
      <c r="JT1025" s="44"/>
      <c r="JU1025" s="44"/>
      <c r="JV1025" s="44"/>
      <c r="JW1025" s="44"/>
      <c r="JX1025" s="44"/>
      <c r="JY1025" s="44"/>
      <c r="JZ1025" s="44"/>
      <c r="KA1025" s="44"/>
      <c r="KB1025" s="44"/>
      <c r="KC1025" s="44"/>
    </row>
    <row r="1026" spans="1:289" x14ac:dyDescent="0.2">
      <c r="A1026" s="44"/>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c r="BI1026" s="44"/>
      <c r="BJ1026" s="44"/>
      <c r="BK1026" s="44"/>
      <c r="BL1026" s="44"/>
      <c r="BM1026" s="44"/>
      <c r="BN1026" s="44"/>
      <c r="BO1026" s="44"/>
      <c r="BP1026" s="44"/>
      <c r="BQ1026" s="44"/>
      <c r="BR1026" s="44"/>
      <c r="BS1026" s="44"/>
      <c r="BT1026" s="44"/>
      <c r="BU1026" s="44"/>
      <c r="BV1026" s="44"/>
      <c r="BW1026" s="44"/>
      <c r="BX1026" s="44"/>
      <c r="BY1026" s="44"/>
      <c r="BZ1026" s="44"/>
      <c r="CA1026" s="44"/>
      <c r="CB1026" s="44"/>
      <c r="CC1026" s="44"/>
      <c r="CD1026" s="44"/>
      <c r="CE1026" s="44"/>
      <c r="CF1026" s="44"/>
      <c r="CG1026" s="44"/>
      <c r="CH1026" s="44"/>
      <c r="CI1026" s="44"/>
      <c r="CJ1026" s="44"/>
      <c r="CK1026" s="44"/>
      <c r="CL1026" s="44"/>
      <c r="CM1026" s="44"/>
      <c r="CN1026" s="44"/>
      <c r="CO1026" s="44"/>
      <c r="CP1026" s="44"/>
      <c r="CQ1026" s="44"/>
      <c r="CR1026" s="44"/>
      <c r="CS1026" s="44"/>
      <c r="CT1026" s="44"/>
      <c r="CU1026" s="44"/>
      <c r="CV1026" s="44"/>
      <c r="CW1026" s="44"/>
      <c r="CX1026" s="44"/>
      <c r="CY1026" s="44"/>
      <c r="CZ1026" s="44"/>
      <c r="DA1026" s="44"/>
      <c r="DB1026" s="44"/>
      <c r="DC1026" s="44"/>
      <c r="DD1026" s="44"/>
      <c r="DE1026" s="44"/>
      <c r="DF1026" s="44"/>
      <c r="DG1026" s="44"/>
      <c r="DH1026" s="44"/>
      <c r="DI1026" s="44"/>
      <c r="DJ1026" s="44"/>
      <c r="DK1026" s="44"/>
      <c r="DL1026" s="44"/>
      <c r="DM1026" s="44"/>
      <c r="DN1026" s="44"/>
      <c r="DO1026" s="44"/>
      <c r="DP1026" s="44"/>
      <c r="DQ1026" s="44"/>
      <c r="DR1026" s="44"/>
      <c r="DS1026" s="44"/>
      <c r="DT1026" s="44"/>
      <c r="DU1026" s="44"/>
      <c r="DV1026" s="44"/>
      <c r="DW1026" s="44"/>
      <c r="DX1026" s="44"/>
      <c r="DY1026" s="44"/>
      <c r="DZ1026" s="44"/>
      <c r="EA1026" s="44"/>
      <c r="EB1026" s="44"/>
      <c r="EC1026" s="44"/>
      <c r="ED1026" s="44"/>
      <c r="EE1026" s="44"/>
      <c r="EF1026" s="44"/>
      <c r="EG1026" s="44"/>
      <c r="EH1026" s="44"/>
      <c r="EI1026" s="44"/>
      <c r="EJ1026" s="44"/>
      <c r="EK1026" s="44"/>
      <c r="EL1026" s="44"/>
      <c r="EM1026" s="44"/>
      <c r="EN1026" s="44"/>
      <c r="EO1026" s="44"/>
      <c r="EP1026" s="44"/>
      <c r="EQ1026" s="44"/>
      <c r="ER1026" s="44"/>
      <c r="ES1026" s="44"/>
      <c r="ET1026" s="44"/>
      <c r="EU1026" s="44"/>
      <c r="EV1026" s="44"/>
      <c r="EW1026" s="44"/>
      <c r="EX1026" s="44"/>
      <c r="EY1026" s="44"/>
      <c r="EZ1026" s="44"/>
      <c r="FA1026" s="44"/>
      <c r="FB1026" s="44"/>
      <c r="FC1026" s="44"/>
      <c r="FD1026" s="44"/>
      <c r="FE1026" s="44"/>
      <c r="FF1026" s="44"/>
      <c r="FG1026" s="44"/>
      <c r="FH1026" s="44"/>
      <c r="FI1026" s="44"/>
      <c r="FJ1026" s="44"/>
      <c r="FK1026" s="44"/>
      <c r="FL1026" s="44"/>
      <c r="FM1026" s="44"/>
      <c r="FN1026" s="44"/>
      <c r="FO1026" s="44"/>
      <c r="FP1026" s="44"/>
      <c r="FQ1026" s="44"/>
      <c r="FR1026" s="44"/>
      <c r="FS1026" s="44"/>
      <c r="FT1026" s="44"/>
      <c r="FU1026" s="44"/>
      <c r="FV1026" s="44"/>
      <c r="FW1026" s="44"/>
      <c r="FX1026" s="44"/>
      <c r="FY1026" s="44"/>
      <c r="FZ1026" s="44"/>
      <c r="GA1026" s="44"/>
      <c r="GB1026" s="44"/>
      <c r="GC1026" s="44"/>
      <c r="GD1026" s="44"/>
      <c r="GE1026" s="44"/>
      <c r="GF1026" s="44"/>
      <c r="GG1026" s="44"/>
      <c r="GH1026" s="44"/>
      <c r="GI1026" s="44"/>
      <c r="GJ1026" s="44"/>
      <c r="GK1026" s="44"/>
      <c r="GL1026" s="44"/>
      <c r="GM1026" s="44"/>
      <c r="GN1026" s="44"/>
      <c r="GO1026" s="44"/>
      <c r="GP1026" s="44"/>
      <c r="GQ1026" s="44"/>
      <c r="GR1026" s="44"/>
      <c r="GS1026" s="44"/>
      <c r="GT1026" s="44"/>
      <c r="GU1026" s="44"/>
      <c r="GV1026" s="44"/>
      <c r="GW1026" s="44"/>
      <c r="GX1026" s="44"/>
      <c r="GY1026" s="44"/>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4"/>
      <c r="HZ1026" s="44"/>
      <c r="IA1026" s="44"/>
      <c r="IB1026" s="44"/>
      <c r="IC1026" s="44"/>
      <c r="ID1026" s="44"/>
      <c r="IE1026" s="44"/>
      <c r="IF1026" s="44"/>
      <c r="IG1026" s="44"/>
      <c r="IH1026" s="44"/>
      <c r="II1026" s="44"/>
      <c r="IJ1026" s="44"/>
      <c r="IK1026" s="44"/>
      <c r="IL1026" s="44"/>
      <c r="IM1026" s="44"/>
      <c r="IN1026" s="44"/>
      <c r="IO1026" s="44"/>
      <c r="IP1026" s="44"/>
      <c r="IQ1026" s="44"/>
      <c r="IR1026" s="44"/>
      <c r="IS1026" s="44"/>
      <c r="IT1026" s="44"/>
      <c r="IU1026" s="44"/>
      <c r="IV1026" s="44"/>
      <c r="IW1026" s="44"/>
      <c r="IX1026" s="44"/>
      <c r="IY1026" s="44"/>
      <c r="IZ1026" s="44"/>
      <c r="JA1026" s="44"/>
      <c r="JB1026" s="44"/>
      <c r="JC1026" s="44"/>
      <c r="JD1026" s="44"/>
      <c r="JE1026" s="44"/>
      <c r="JF1026" s="44"/>
      <c r="JG1026" s="44"/>
      <c r="JH1026" s="44"/>
      <c r="JI1026" s="44"/>
      <c r="JJ1026" s="44"/>
      <c r="JK1026" s="44"/>
      <c r="JL1026" s="44"/>
      <c r="JM1026" s="44"/>
      <c r="JN1026" s="44"/>
      <c r="JO1026" s="44"/>
      <c r="JP1026" s="44"/>
      <c r="JQ1026" s="44"/>
      <c r="JR1026" s="44"/>
      <c r="JS1026" s="44"/>
      <c r="JT1026" s="44"/>
      <c r="JU1026" s="44"/>
      <c r="JV1026" s="44"/>
      <c r="JW1026" s="44"/>
      <c r="JX1026" s="44"/>
      <c r="JY1026" s="44"/>
      <c r="JZ1026" s="44"/>
      <c r="KA1026" s="44"/>
      <c r="KB1026" s="44"/>
      <c r="KC1026" s="44"/>
    </row>
    <row r="1027" spans="1:289" x14ac:dyDescent="0.2">
      <c r="A1027" s="44"/>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c r="BI1027" s="44"/>
      <c r="BJ1027" s="44"/>
      <c r="BK1027" s="44"/>
      <c r="BL1027" s="44"/>
      <c r="BM1027" s="44"/>
      <c r="BN1027" s="44"/>
      <c r="BO1027" s="44"/>
      <c r="BP1027" s="44"/>
      <c r="BQ1027" s="44"/>
      <c r="BR1027" s="44"/>
      <c r="BS1027" s="44"/>
      <c r="BT1027" s="44"/>
      <c r="BU1027" s="44"/>
      <c r="BV1027" s="44"/>
      <c r="BW1027" s="44"/>
      <c r="BX1027" s="44"/>
      <c r="BY1027" s="44"/>
      <c r="BZ1027" s="44"/>
      <c r="CA1027" s="44"/>
      <c r="CB1027" s="44"/>
      <c r="CC1027" s="44"/>
      <c r="CD1027" s="44"/>
      <c r="CE1027" s="44"/>
      <c r="CF1027" s="44"/>
      <c r="CG1027" s="44"/>
      <c r="CH1027" s="44"/>
      <c r="CI1027" s="44"/>
      <c r="CJ1027" s="44"/>
      <c r="CK1027" s="44"/>
      <c r="CL1027" s="44"/>
      <c r="CM1027" s="44"/>
      <c r="CN1027" s="44"/>
      <c r="CO1027" s="44"/>
      <c r="CP1027" s="44"/>
      <c r="CQ1027" s="44"/>
      <c r="CR1027" s="44"/>
      <c r="CS1027" s="44"/>
      <c r="CT1027" s="44"/>
      <c r="CU1027" s="44"/>
      <c r="CV1027" s="44"/>
      <c r="CW1027" s="44"/>
      <c r="CX1027" s="44"/>
      <c r="CY1027" s="44"/>
      <c r="CZ1027" s="44"/>
      <c r="DA1027" s="44"/>
      <c r="DB1027" s="44"/>
      <c r="DC1027" s="44"/>
      <c r="DD1027" s="44"/>
      <c r="DE1027" s="44"/>
      <c r="DF1027" s="44"/>
      <c r="DG1027" s="44"/>
      <c r="DH1027" s="44"/>
      <c r="DI1027" s="44"/>
      <c r="DJ1027" s="44"/>
      <c r="DK1027" s="44"/>
      <c r="DL1027" s="44"/>
      <c r="DM1027" s="44"/>
      <c r="DN1027" s="44"/>
      <c r="DO1027" s="44"/>
      <c r="DP1027" s="44"/>
      <c r="DQ1027" s="44"/>
      <c r="DR1027" s="44"/>
      <c r="DS1027" s="44"/>
      <c r="DT1027" s="44"/>
      <c r="DU1027" s="44"/>
      <c r="DV1027" s="44"/>
      <c r="DW1027" s="44"/>
      <c r="DX1027" s="44"/>
      <c r="DY1027" s="44"/>
      <c r="DZ1027" s="44"/>
      <c r="EA1027" s="44"/>
      <c r="EB1027" s="44"/>
      <c r="EC1027" s="44"/>
      <c r="ED1027" s="44"/>
      <c r="EE1027" s="44"/>
      <c r="EF1027" s="44"/>
      <c r="EG1027" s="44"/>
      <c r="EH1027" s="44"/>
      <c r="EI1027" s="44"/>
      <c r="EJ1027" s="44"/>
      <c r="EK1027" s="44"/>
      <c r="EL1027" s="44"/>
      <c r="EM1027" s="44"/>
      <c r="EN1027" s="44"/>
      <c r="EO1027" s="44"/>
      <c r="EP1027" s="44"/>
      <c r="EQ1027" s="44"/>
      <c r="ER1027" s="44"/>
      <c r="ES1027" s="44"/>
      <c r="ET1027" s="44"/>
      <c r="EU1027" s="44"/>
      <c r="EV1027" s="44"/>
      <c r="EW1027" s="44"/>
      <c r="EX1027" s="44"/>
      <c r="EY1027" s="44"/>
      <c r="EZ1027" s="44"/>
      <c r="FA1027" s="44"/>
      <c r="FB1027" s="44"/>
      <c r="FC1027" s="44"/>
      <c r="FD1027" s="44"/>
      <c r="FE1027" s="44"/>
      <c r="FF1027" s="44"/>
      <c r="FG1027" s="44"/>
      <c r="FH1027" s="44"/>
      <c r="FI1027" s="44"/>
      <c r="FJ1027" s="44"/>
      <c r="FK1027" s="44"/>
      <c r="FL1027" s="44"/>
      <c r="FM1027" s="44"/>
      <c r="FN1027" s="44"/>
      <c r="FO1027" s="44"/>
      <c r="FP1027" s="44"/>
      <c r="FQ1027" s="44"/>
      <c r="FR1027" s="44"/>
      <c r="FS1027" s="44"/>
      <c r="FT1027" s="44"/>
      <c r="FU1027" s="44"/>
      <c r="FV1027" s="44"/>
      <c r="FW1027" s="44"/>
      <c r="FX1027" s="44"/>
      <c r="FY1027" s="44"/>
      <c r="FZ1027" s="44"/>
      <c r="GA1027" s="44"/>
      <c r="GB1027" s="44"/>
      <c r="GC1027" s="44"/>
      <c r="GD1027" s="44"/>
      <c r="GE1027" s="44"/>
      <c r="GF1027" s="44"/>
      <c r="GG1027" s="44"/>
      <c r="GH1027" s="44"/>
      <c r="GI1027" s="44"/>
      <c r="GJ1027" s="44"/>
      <c r="GK1027" s="44"/>
      <c r="GL1027" s="44"/>
      <c r="GM1027" s="44"/>
      <c r="GN1027" s="44"/>
      <c r="GO1027" s="44"/>
      <c r="GP1027" s="44"/>
      <c r="GQ1027" s="44"/>
      <c r="GR1027" s="44"/>
      <c r="GS1027" s="44"/>
      <c r="GT1027" s="44"/>
      <c r="GU1027" s="44"/>
      <c r="GV1027" s="44"/>
      <c r="GW1027" s="44"/>
      <c r="GX1027" s="44"/>
      <c r="GY1027" s="44"/>
      <c r="GZ1027" s="44"/>
      <c r="HA1027" s="44"/>
      <c r="HB1027" s="44"/>
      <c r="HC1027" s="44"/>
      <c r="HD1027" s="44"/>
      <c r="HE1027" s="44"/>
      <c r="HF1027" s="44"/>
      <c r="HG1027" s="44"/>
      <c r="HH1027" s="44"/>
      <c r="HI1027" s="44"/>
      <c r="HJ1027" s="44"/>
      <c r="HK1027" s="44"/>
      <c r="HL1027" s="44"/>
      <c r="HM1027" s="44"/>
      <c r="HN1027" s="44"/>
      <c r="HO1027" s="44"/>
      <c r="HP1027" s="44"/>
      <c r="HQ1027" s="44"/>
      <c r="HR1027" s="44"/>
      <c r="HS1027" s="44"/>
      <c r="HT1027" s="44"/>
      <c r="HU1027" s="44"/>
      <c r="HV1027" s="44"/>
      <c r="HW1027" s="44"/>
      <c r="HX1027" s="44"/>
      <c r="HY1027" s="44"/>
      <c r="HZ1027" s="44"/>
      <c r="IA1027" s="44"/>
      <c r="IB1027" s="44"/>
      <c r="IC1027" s="44"/>
      <c r="ID1027" s="44"/>
      <c r="IE1027" s="44"/>
      <c r="IF1027" s="44"/>
      <c r="IG1027" s="44"/>
      <c r="IH1027" s="44"/>
      <c r="II1027" s="44"/>
      <c r="IJ1027" s="44"/>
      <c r="IK1027" s="44"/>
      <c r="IL1027" s="44"/>
      <c r="IM1027" s="44"/>
      <c r="IN1027" s="44"/>
      <c r="IO1027" s="44"/>
      <c r="IP1027" s="44"/>
      <c r="IQ1027" s="44"/>
      <c r="IR1027" s="44"/>
      <c r="IS1027" s="44"/>
      <c r="IT1027" s="44"/>
      <c r="IU1027" s="44"/>
      <c r="IV1027" s="44"/>
      <c r="IW1027" s="44"/>
      <c r="IX1027" s="44"/>
      <c r="IY1027" s="44"/>
      <c r="IZ1027" s="44"/>
      <c r="JA1027" s="44"/>
      <c r="JB1027" s="44"/>
      <c r="JC1027" s="44"/>
      <c r="JD1027" s="44"/>
      <c r="JE1027" s="44"/>
      <c r="JF1027" s="44"/>
      <c r="JG1027" s="44"/>
      <c r="JH1027" s="44"/>
      <c r="JI1027" s="44"/>
      <c r="JJ1027" s="44"/>
      <c r="JK1027" s="44"/>
      <c r="JL1027" s="44"/>
      <c r="JM1027" s="44"/>
      <c r="JN1027" s="44"/>
      <c r="JO1027" s="44"/>
      <c r="JP1027" s="44"/>
      <c r="JQ1027" s="44"/>
      <c r="JR1027" s="44"/>
      <c r="JS1027" s="44"/>
      <c r="JT1027" s="44"/>
      <c r="JU1027" s="44"/>
      <c r="JV1027" s="44"/>
      <c r="JW1027" s="44"/>
      <c r="JX1027" s="44"/>
      <c r="JY1027" s="44"/>
      <c r="JZ1027" s="44"/>
      <c r="KA1027" s="44"/>
      <c r="KB1027" s="44"/>
      <c r="KC1027" s="44"/>
    </row>
    <row r="1028" spans="1:289" x14ac:dyDescent="0.2">
      <c r="A1028" s="44"/>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c r="BI1028" s="44"/>
      <c r="BJ1028" s="44"/>
      <c r="BK1028" s="44"/>
      <c r="BL1028" s="44"/>
      <c r="BM1028" s="44"/>
      <c r="BN1028" s="44"/>
      <c r="BO1028" s="44"/>
      <c r="BP1028" s="44"/>
      <c r="BQ1028" s="44"/>
      <c r="BR1028" s="44"/>
      <c r="BS1028" s="44"/>
      <c r="BT1028" s="44"/>
      <c r="BU1028" s="44"/>
      <c r="BV1028" s="44"/>
      <c r="BW1028" s="44"/>
      <c r="BX1028" s="44"/>
      <c r="BY1028" s="44"/>
      <c r="BZ1028" s="44"/>
      <c r="CA1028" s="44"/>
      <c r="CB1028" s="44"/>
      <c r="CC1028" s="44"/>
      <c r="CD1028" s="44"/>
      <c r="CE1028" s="44"/>
      <c r="CF1028" s="44"/>
      <c r="CG1028" s="44"/>
      <c r="CH1028" s="44"/>
      <c r="CI1028" s="44"/>
      <c r="CJ1028" s="44"/>
      <c r="CK1028" s="44"/>
      <c r="CL1028" s="44"/>
      <c r="CM1028" s="44"/>
      <c r="CN1028" s="44"/>
      <c r="CO1028" s="44"/>
      <c r="CP1028" s="44"/>
      <c r="CQ1028" s="44"/>
      <c r="CR1028" s="44"/>
      <c r="CS1028" s="44"/>
      <c r="CT1028" s="44"/>
      <c r="CU1028" s="44"/>
      <c r="CV1028" s="44"/>
      <c r="CW1028" s="44"/>
      <c r="CX1028" s="44"/>
      <c r="CY1028" s="44"/>
      <c r="CZ1028" s="44"/>
      <c r="DA1028" s="44"/>
      <c r="DB1028" s="44"/>
      <c r="DC1028" s="44"/>
      <c r="DD1028" s="44"/>
      <c r="DE1028" s="44"/>
      <c r="DF1028" s="44"/>
      <c r="DG1028" s="44"/>
      <c r="DH1028" s="44"/>
      <c r="DI1028" s="44"/>
      <c r="DJ1028" s="44"/>
      <c r="DK1028" s="44"/>
      <c r="DL1028" s="44"/>
      <c r="DM1028" s="44"/>
      <c r="DN1028" s="44"/>
      <c r="DO1028" s="44"/>
      <c r="DP1028" s="44"/>
      <c r="DQ1028" s="44"/>
      <c r="DR1028" s="44"/>
      <c r="DS1028" s="44"/>
      <c r="DT1028" s="44"/>
      <c r="DU1028" s="44"/>
      <c r="DV1028" s="44"/>
      <c r="DW1028" s="44"/>
      <c r="DX1028" s="44"/>
      <c r="DY1028" s="44"/>
      <c r="DZ1028" s="44"/>
      <c r="EA1028" s="44"/>
      <c r="EB1028" s="44"/>
      <c r="EC1028" s="44"/>
      <c r="ED1028" s="44"/>
      <c r="EE1028" s="44"/>
      <c r="EF1028" s="44"/>
      <c r="EG1028" s="44"/>
      <c r="EH1028" s="44"/>
      <c r="EI1028" s="44"/>
      <c r="EJ1028" s="44"/>
      <c r="EK1028" s="44"/>
      <c r="EL1028" s="44"/>
      <c r="EM1028" s="44"/>
      <c r="EN1028" s="44"/>
      <c r="EO1028" s="44"/>
      <c r="EP1028" s="44"/>
      <c r="EQ1028" s="44"/>
      <c r="ER1028" s="44"/>
      <c r="ES1028" s="44"/>
      <c r="ET1028" s="44"/>
      <c r="EU1028" s="44"/>
      <c r="EV1028" s="44"/>
      <c r="EW1028" s="44"/>
      <c r="EX1028" s="44"/>
      <c r="EY1028" s="44"/>
      <c r="EZ1028" s="44"/>
      <c r="FA1028" s="44"/>
      <c r="FB1028" s="44"/>
      <c r="FC1028" s="44"/>
      <c r="FD1028" s="44"/>
      <c r="FE1028" s="44"/>
      <c r="FF1028" s="44"/>
      <c r="FG1028" s="44"/>
      <c r="FH1028" s="44"/>
      <c r="FI1028" s="44"/>
      <c r="FJ1028" s="44"/>
      <c r="FK1028" s="44"/>
      <c r="FL1028" s="44"/>
      <c r="FM1028" s="44"/>
      <c r="FN1028" s="44"/>
      <c r="FO1028" s="44"/>
      <c r="FP1028" s="44"/>
      <c r="FQ1028" s="44"/>
      <c r="FR1028" s="44"/>
      <c r="FS1028" s="44"/>
      <c r="FT1028" s="44"/>
      <c r="FU1028" s="44"/>
      <c r="FV1028" s="44"/>
      <c r="FW1028" s="44"/>
      <c r="FX1028" s="44"/>
      <c r="FY1028" s="44"/>
      <c r="FZ1028" s="44"/>
      <c r="GA1028" s="44"/>
      <c r="GB1028" s="44"/>
      <c r="GC1028" s="44"/>
      <c r="GD1028" s="44"/>
      <c r="GE1028" s="44"/>
      <c r="GF1028" s="44"/>
      <c r="GG1028" s="44"/>
      <c r="GH1028" s="44"/>
      <c r="GI1028" s="44"/>
      <c r="GJ1028" s="44"/>
      <c r="GK1028" s="44"/>
      <c r="GL1028" s="44"/>
      <c r="GM1028" s="44"/>
      <c r="GN1028" s="44"/>
      <c r="GO1028" s="44"/>
      <c r="GP1028" s="44"/>
      <c r="GQ1028" s="44"/>
      <c r="GR1028" s="44"/>
      <c r="GS1028" s="44"/>
      <c r="GT1028" s="44"/>
      <c r="GU1028" s="44"/>
      <c r="GV1028" s="44"/>
      <c r="GW1028" s="44"/>
      <c r="GX1028" s="44"/>
      <c r="GY1028" s="44"/>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4"/>
      <c r="HZ1028" s="44"/>
      <c r="IA1028" s="44"/>
      <c r="IB1028" s="44"/>
      <c r="IC1028" s="44"/>
      <c r="ID1028" s="44"/>
      <c r="IE1028" s="44"/>
      <c r="IF1028" s="44"/>
      <c r="IG1028" s="44"/>
      <c r="IH1028" s="44"/>
      <c r="II1028" s="44"/>
      <c r="IJ1028" s="44"/>
      <c r="IK1028" s="44"/>
      <c r="IL1028" s="44"/>
      <c r="IM1028" s="44"/>
      <c r="IN1028" s="44"/>
      <c r="IO1028" s="44"/>
      <c r="IP1028" s="44"/>
      <c r="IQ1028" s="44"/>
      <c r="IR1028" s="44"/>
      <c r="IS1028" s="44"/>
      <c r="IT1028" s="44"/>
      <c r="IU1028" s="44"/>
      <c r="IV1028" s="44"/>
      <c r="IW1028" s="44"/>
      <c r="IX1028" s="44"/>
      <c r="IY1028" s="44"/>
      <c r="IZ1028" s="44"/>
      <c r="JA1028" s="44"/>
      <c r="JB1028" s="44"/>
      <c r="JC1028" s="44"/>
      <c r="JD1028" s="44"/>
      <c r="JE1028" s="44"/>
      <c r="JF1028" s="44"/>
      <c r="JG1028" s="44"/>
      <c r="JH1028" s="44"/>
      <c r="JI1028" s="44"/>
      <c r="JJ1028" s="44"/>
      <c r="JK1028" s="44"/>
      <c r="JL1028" s="44"/>
      <c r="JM1028" s="44"/>
      <c r="JN1028" s="44"/>
      <c r="JO1028" s="44"/>
      <c r="JP1028" s="44"/>
      <c r="JQ1028" s="44"/>
      <c r="JR1028" s="44"/>
      <c r="JS1028" s="44"/>
      <c r="JT1028" s="44"/>
      <c r="JU1028" s="44"/>
      <c r="JV1028" s="44"/>
      <c r="JW1028" s="44"/>
      <c r="JX1028" s="44"/>
      <c r="JY1028" s="44"/>
      <c r="JZ1028" s="44"/>
      <c r="KA1028" s="44"/>
      <c r="KB1028" s="44"/>
      <c r="KC1028" s="44"/>
    </row>
    <row r="1029" spans="1:289" x14ac:dyDescent="0.2">
      <c r="A1029" s="44"/>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c r="BI1029" s="44"/>
      <c r="BJ1029" s="44"/>
      <c r="BK1029" s="44"/>
      <c r="BL1029" s="44"/>
      <c r="BM1029" s="44"/>
      <c r="BN1029" s="44"/>
      <c r="BO1029" s="44"/>
      <c r="BP1029" s="44"/>
      <c r="BQ1029" s="44"/>
      <c r="BR1029" s="44"/>
      <c r="BS1029" s="44"/>
      <c r="BT1029" s="44"/>
      <c r="BU1029" s="44"/>
      <c r="BV1029" s="44"/>
      <c r="BW1029" s="44"/>
      <c r="BX1029" s="44"/>
      <c r="BY1029" s="44"/>
      <c r="BZ1029" s="44"/>
      <c r="CA1029" s="44"/>
      <c r="CB1029" s="44"/>
      <c r="CC1029" s="44"/>
      <c r="CD1029" s="44"/>
      <c r="CE1029" s="44"/>
      <c r="CF1029" s="44"/>
      <c r="CG1029" s="44"/>
      <c r="CH1029" s="44"/>
      <c r="CI1029" s="44"/>
      <c r="CJ1029" s="44"/>
      <c r="CK1029" s="44"/>
      <c r="CL1029" s="44"/>
      <c r="CM1029" s="44"/>
      <c r="CN1029" s="44"/>
      <c r="CO1029" s="44"/>
      <c r="CP1029" s="44"/>
      <c r="CQ1029" s="44"/>
      <c r="CR1029" s="44"/>
      <c r="CS1029" s="44"/>
      <c r="CT1029" s="44"/>
      <c r="CU1029" s="44"/>
      <c r="CV1029" s="44"/>
      <c r="CW1029" s="44"/>
      <c r="CX1029" s="44"/>
      <c r="CY1029" s="44"/>
      <c r="CZ1029" s="44"/>
      <c r="DA1029" s="44"/>
      <c r="DB1029" s="44"/>
      <c r="DC1029" s="44"/>
      <c r="DD1029" s="44"/>
      <c r="DE1029" s="44"/>
      <c r="DF1029" s="44"/>
      <c r="DG1029" s="44"/>
      <c r="DH1029" s="44"/>
      <c r="DI1029" s="44"/>
      <c r="DJ1029" s="44"/>
      <c r="DK1029" s="44"/>
      <c r="DL1029" s="44"/>
      <c r="DM1029" s="44"/>
      <c r="DN1029" s="44"/>
      <c r="DO1029" s="44"/>
      <c r="DP1029" s="44"/>
      <c r="DQ1029" s="44"/>
      <c r="DR1029" s="44"/>
      <c r="DS1029" s="44"/>
      <c r="DT1029" s="44"/>
      <c r="DU1029" s="44"/>
      <c r="DV1029" s="44"/>
      <c r="DW1029" s="44"/>
      <c r="DX1029" s="44"/>
      <c r="DY1029" s="44"/>
      <c r="DZ1029" s="44"/>
      <c r="EA1029" s="44"/>
      <c r="EB1029" s="44"/>
      <c r="EC1029" s="44"/>
      <c r="ED1029" s="44"/>
      <c r="EE1029" s="44"/>
      <c r="EF1029" s="44"/>
      <c r="EG1029" s="44"/>
      <c r="EH1029" s="44"/>
      <c r="EI1029" s="44"/>
      <c r="EJ1029" s="44"/>
      <c r="EK1029" s="44"/>
      <c r="EL1029" s="44"/>
      <c r="EM1029" s="44"/>
      <c r="EN1029" s="44"/>
      <c r="EO1029" s="44"/>
      <c r="EP1029" s="44"/>
      <c r="EQ1029" s="44"/>
      <c r="ER1029" s="44"/>
      <c r="ES1029" s="44"/>
      <c r="ET1029" s="44"/>
      <c r="EU1029" s="44"/>
      <c r="EV1029" s="44"/>
      <c r="EW1029" s="44"/>
      <c r="EX1029" s="44"/>
      <c r="EY1029" s="44"/>
      <c r="EZ1029" s="44"/>
      <c r="FA1029" s="44"/>
      <c r="FB1029" s="44"/>
      <c r="FC1029" s="44"/>
      <c r="FD1029" s="44"/>
      <c r="FE1029" s="44"/>
      <c r="FF1029" s="44"/>
      <c r="FG1029" s="44"/>
      <c r="FH1029" s="44"/>
      <c r="FI1029" s="44"/>
      <c r="FJ1029" s="44"/>
      <c r="FK1029" s="44"/>
      <c r="FL1029" s="44"/>
      <c r="FM1029" s="44"/>
      <c r="FN1029" s="44"/>
      <c r="FO1029" s="44"/>
      <c r="FP1029" s="44"/>
      <c r="FQ1029" s="44"/>
      <c r="FR1029" s="44"/>
      <c r="FS1029" s="44"/>
      <c r="FT1029" s="44"/>
      <c r="FU1029" s="44"/>
      <c r="FV1029" s="44"/>
      <c r="FW1029" s="44"/>
      <c r="FX1029" s="44"/>
      <c r="FY1029" s="44"/>
      <c r="FZ1029" s="44"/>
      <c r="GA1029" s="44"/>
      <c r="GB1029" s="44"/>
      <c r="GC1029" s="44"/>
      <c r="GD1029" s="44"/>
      <c r="GE1029" s="44"/>
      <c r="GF1029" s="44"/>
      <c r="GG1029" s="44"/>
      <c r="GH1029" s="44"/>
      <c r="GI1029" s="44"/>
      <c r="GJ1029" s="44"/>
      <c r="GK1029" s="44"/>
      <c r="GL1029" s="44"/>
      <c r="GM1029" s="44"/>
      <c r="GN1029" s="44"/>
      <c r="GO1029" s="44"/>
      <c r="GP1029" s="44"/>
      <c r="GQ1029" s="44"/>
      <c r="GR1029" s="44"/>
      <c r="GS1029" s="44"/>
      <c r="GT1029" s="44"/>
      <c r="GU1029" s="44"/>
      <c r="GV1029" s="44"/>
      <c r="GW1029" s="44"/>
      <c r="GX1029" s="44"/>
      <c r="GY1029" s="44"/>
      <c r="GZ1029" s="44"/>
      <c r="HA1029" s="44"/>
      <c r="HB1029" s="44"/>
      <c r="HC1029" s="44"/>
      <c r="HD1029" s="44"/>
      <c r="HE1029" s="44"/>
      <c r="HF1029" s="44"/>
      <c r="HG1029" s="44"/>
      <c r="HH1029" s="44"/>
      <c r="HI1029" s="44"/>
      <c r="HJ1029" s="44"/>
      <c r="HK1029" s="44"/>
      <c r="HL1029" s="44"/>
      <c r="HM1029" s="44"/>
      <c r="HN1029" s="44"/>
      <c r="HO1029" s="44"/>
      <c r="HP1029" s="44"/>
      <c r="HQ1029" s="44"/>
      <c r="HR1029" s="44"/>
      <c r="HS1029" s="44"/>
      <c r="HT1029" s="44"/>
      <c r="HU1029" s="44"/>
      <c r="HV1029" s="44"/>
      <c r="HW1029" s="44"/>
      <c r="HX1029" s="44"/>
      <c r="HY1029" s="44"/>
      <c r="HZ1029" s="44"/>
      <c r="IA1029" s="44"/>
      <c r="IB1029" s="44"/>
      <c r="IC1029" s="44"/>
      <c r="ID1029" s="44"/>
      <c r="IE1029" s="44"/>
      <c r="IF1029" s="44"/>
      <c r="IG1029" s="44"/>
      <c r="IH1029" s="44"/>
      <c r="II1029" s="44"/>
      <c r="IJ1029" s="44"/>
      <c r="IK1029" s="44"/>
      <c r="IL1029" s="44"/>
      <c r="IM1029" s="44"/>
      <c r="IN1029" s="44"/>
      <c r="IO1029" s="44"/>
      <c r="IP1029" s="44"/>
      <c r="IQ1029" s="44"/>
      <c r="IR1029" s="44"/>
      <c r="IS1029" s="44"/>
      <c r="IT1029" s="44"/>
      <c r="IU1029" s="44"/>
      <c r="IV1029" s="44"/>
      <c r="IW1029" s="44"/>
      <c r="IX1029" s="44"/>
      <c r="IY1029" s="44"/>
      <c r="IZ1029" s="44"/>
      <c r="JA1029" s="44"/>
      <c r="JB1029" s="44"/>
      <c r="JC1029" s="44"/>
      <c r="JD1029" s="44"/>
      <c r="JE1029" s="44"/>
      <c r="JF1029" s="44"/>
      <c r="JG1029" s="44"/>
      <c r="JH1029" s="44"/>
      <c r="JI1029" s="44"/>
      <c r="JJ1029" s="44"/>
      <c r="JK1029" s="44"/>
      <c r="JL1029" s="44"/>
      <c r="JM1029" s="44"/>
      <c r="JN1029" s="44"/>
      <c r="JO1029" s="44"/>
      <c r="JP1029" s="44"/>
      <c r="JQ1029" s="44"/>
      <c r="JR1029" s="44"/>
      <c r="JS1029" s="44"/>
      <c r="JT1029" s="44"/>
      <c r="JU1029" s="44"/>
      <c r="JV1029" s="44"/>
      <c r="JW1029" s="44"/>
      <c r="JX1029" s="44"/>
      <c r="JY1029" s="44"/>
      <c r="JZ1029" s="44"/>
      <c r="KA1029" s="44"/>
      <c r="KB1029" s="44"/>
      <c r="KC1029" s="44"/>
    </row>
    <row r="1030" spans="1:289" x14ac:dyDescent="0.2">
      <c r="A1030" s="44"/>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c r="BI1030" s="44"/>
      <c r="BJ1030" s="44"/>
      <c r="BK1030" s="44"/>
      <c r="BL1030" s="44"/>
      <c r="BM1030" s="44"/>
      <c r="BN1030" s="44"/>
      <c r="BO1030" s="44"/>
      <c r="BP1030" s="44"/>
      <c r="BQ1030" s="44"/>
      <c r="BR1030" s="44"/>
      <c r="BS1030" s="44"/>
      <c r="BT1030" s="44"/>
      <c r="BU1030" s="44"/>
      <c r="BV1030" s="44"/>
      <c r="BW1030" s="44"/>
      <c r="BX1030" s="44"/>
      <c r="BY1030" s="44"/>
      <c r="BZ1030" s="44"/>
      <c r="CA1030" s="44"/>
      <c r="CB1030" s="44"/>
      <c r="CC1030" s="44"/>
      <c r="CD1030" s="44"/>
      <c r="CE1030" s="44"/>
      <c r="CF1030" s="44"/>
      <c r="CG1030" s="44"/>
      <c r="CH1030" s="44"/>
      <c r="CI1030" s="44"/>
      <c r="CJ1030" s="44"/>
      <c r="CK1030" s="44"/>
      <c r="CL1030" s="44"/>
      <c r="CM1030" s="44"/>
      <c r="CN1030" s="44"/>
      <c r="CO1030" s="44"/>
      <c r="CP1030" s="44"/>
      <c r="CQ1030" s="44"/>
      <c r="CR1030" s="44"/>
      <c r="CS1030" s="44"/>
      <c r="CT1030" s="44"/>
      <c r="CU1030" s="44"/>
      <c r="CV1030" s="44"/>
      <c r="CW1030" s="44"/>
      <c r="CX1030" s="44"/>
      <c r="CY1030" s="44"/>
      <c r="CZ1030" s="44"/>
      <c r="DA1030" s="44"/>
      <c r="DB1030" s="44"/>
      <c r="DC1030" s="44"/>
      <c r="DD1030" s="44"/>
      <c r="DE1030" s="44"/>
      <c r="DF1030" s="44"/>
      <c r="DG1030" s="44"/>
      <c r="DH1030" s="44"/>
      <c r="DI1030" s="44"/>
      <c r="DJ1030" s="44"/>
      <c r="DK1030" s="44"/>
      <c r="DL1030" s="44"/>
      <c r="DM1030" s="44"/>
      <c r="DN1030" s="44"/>
      <c r="DO1030" s="44"/>
      <c r="DP1030" s="44"/>
      <c r="DQ1030" s="44"/>
      <c r="DR1030" s="44"/>
      <c r="DS1030" s="44"/>
      <c r="DT1030" s="44"/>
      <c r="DU1030" s="44"/>
      <c r="DV1030" s="44"/>
      <c r="DW1030" s="44"/>
      <c r="DX1030" s="44"/>
      <c r="DY1030" s="44"/>
      <c r="DZ1030" s="44"/>
      <c r="EA1030" s="44"/>
      <c r="EB1030" s="44"/>
      <c r="EC1030" s="44"/>
      <c r="ED1030" s="44"/>
      <c r="EE1030" s="44"/>
      <c r="EF1030" s="44"/>
      <c r="EG1030" s="44"/>
      <c r="EH1030" s="44"/>
      <c r="EI1030" s="44"/>
      <c r="EJ1030" s="44"/>
      <c r="EK1030" s="44"/>
      <c r="EL1030" s="44"/>
      <c r="EM1030" s="44"/>
      <c r="EN1030" s="44"/>
      <c r="EO1030" s="44"/>
      <c r="EP1030" s="44"/>
      <c r="EQ1030" s="44"/>
      <c r="ER1030" s="44"/>
      <c r="ES1030" s="44"/>
      <c r="ET1030" s="44"/>
      <c r="EU1030" s="44"/>
      <c r="EV1030" s="44"/>
      <c r="EW1030" s="44"/>
      <c r="EX1030" s="44"/>
      <c r="EY1030" s="44"/>
      <c r="EZ1030" s="44"/>
      <c r="FA1030" s="44"/>
      <c r="FB1030" s="44"/>
      <c r="FC1030" s="44"/>
      <c r="FD1030" s="44"/>
      <c r="FE1030" s="44"/>
      <c r="FF1030" s="44"/>
      <c r="FG1030" s="44"/>
      <c r="FH1030" s="44"/>
      <c r="FI1030" s="44"/>
      <c r="FJ1030" s="44"/>
      <c r="FK1030" s="44"/>
      <c r="FL1030" s="44"/>
      <c r="FM1030" s="44"/>
      <c r="FN1030" s="44"/>
      <c r="FO1030" s="44"/>
      <c r="FP1030" s="44"/>
      <c r="FQ1030" s="44"/>
      <c r="FR1030" s="44"/>
      <c r="FS1030" s="44"/>
      <c r="FT1030" s="44"/>
      <c r="FU1030" s="44"/>
      <c r="FV1030" s="44"/>
      <c r="FW1030" s="44"/>
      <c r="FX1030" s="44"/>
      <c r="FY1030" s="44"/>
      <c r="FZ1030" s="44"/>
      <c r="GA1030" s="44"/>
      <c r="GB1030" s="44"/>
      <c r="GC1030" s="44"/>
      <c r="GD1030" s="44"/>
      <c r="GE1030" s="44"/>
      <c r="GF1030" s="44"/>
      <c r="GG1030" s="44"/>
      <c r="GH1030" s="44"/>
      <c r="GI1030" s="44"/>
      <c r="GJ1030" s="44"/>
      <c r="GK1030" s="44"/>
      <c r="GL1030" s="44"/>
      <c r="GM1030" s="44"/>
      <c r="GN1030" s="44"/>
      <c r="GO1030" s="44"/>
      <c r="GP1030" s="44"/>
      <c r="GQ1030" s="44"/>
      <c r="GR1030" s="44"/>
      <c r="GS1030" s="44"/>
      <c r="GT1030" s="44"/>
      <c r="GU1030" s="44"/>
      <c r="GV1030" s="44"/>
      <c r="GW1030" s="44"/>
      <c r="GX1030" s="44"/>
      <c r="GY1030" s="44"/>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4"/>
      <c r="HZ1030" s="44"/>
      <c r="IA1030" s="44"/>
      <c r="IB1030" s="44"/>
      <c r="IC1030" s="44"/>
      <c r="ID1030" s="44"/>
      <c r="IE1030" s="44"/>
      <c r="IF1030" s="44"/>
      <c r="IG1030" s="44"/>
      <c r="IH1030" s="44"/>
      <c r="II1030" s="44"/>
      <c r="IJ1030" s="44"/>
      <c r="IK1030" s="44"/>
      <c r="IL1030" s="44"/>
      <c r="IM1030" s="44"/>
      <c r="IN1030" s="44"/>
      <c r="IO1030" s="44"/>
      <c r="IP1030" s="44"/>
      <c r="IQ1030" s="44"/>
      <c r="IR1030" s="44"/>
      <c r="IS1030" s="44"/>
      <c r="IT1030" s="44"/>
      <c r="IU1030" s="44"/>
      <c r="IV1030" s="44"/>
      <c r="IW1030" s="44"/>
      <c r="IX1030" s="44"/>
      <c r="IY1030" s="44"/>
      <c r="IZ1030" s="44"/>
      <c r="JA1030" s="44"/>
      <c r="JB1030" s="44"/>
      <c r="JC1030" s="44"/>
      <c r="JD1030" s="44"/>
      <c r="JE1030" s="44"/>
      <c r="JF1030" s="44"/>
      <c r="JG1030" s="44"/>
      <c r="JH1030" s="44"/>
      <c r="JI1030" s="44"/>
      <c r="JJ1030" s="44"/>
      <c r="JK1030" s="44"/>
      <c r="JL1030" s="44"/>
      <c r="JM1030" s="44"/>
      <c r="JN1030" s="44"/>
      <c r="JO1030" s="44"/>
      <c r="JP1030" s="44"/>
      <c r="JQ1030" s="44"/>
      <c r="JR1030" s="44"/>
      <c r="JS1030" s="44"/>
      <c r="JT1030" s="44"/>
      <c r="JU1030" s="44"/>
      <c r="JV1030" s="44"/>
      <c r="JW1030" s="44"/>
      <c r="JX1030" s="44"/>
      <c r="JY1030" s="44"/>
      <c r="JZ1030" s="44"/>
      <c r="KA1030" s="44"/>
      <c r="KB1030" s="44"/>
      <c r="KC1030" s="44"/>
    </row>
    <row r="1031" spans="1:289" x14ac:dyDescent="0.2">
      <c r="A1031" s="44"/>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c r="BI1031" s="44"/>
      <c r="BJ1031" s="44"/>
      <c r="BK1031" s="44"/>
      <c r="BL1031" s="44"/>
      <c r="BM1031" s="44"/>
      <c r="BN1031" s="44"/>
      <c r="BO1031" s="44"/>
      <c r="BP1031" s="44"/>
      <c r="BQ1031" s="44"/>
      <c r="BR1031" s="44"/>
      <c r="BS1031" s="44"/>
      <c r="BT1031" s="44"/>
      <c r="BU1031" s="44"/>
      <c r="BV1031" s="44"/>
      <c r="BW1031" s="44"/>
      <c r="BX1031" s="44"/>
      <c r="BY1031" s="44"/>
      <c r="BZ1031" s="44"/>
      <c r="CA1031" s="44"/>
      <c r="CB1031" s="44"/>
      <c r="CC1031" s="44"/>
      <c r="CD1031" s="44"/>
      <c r="CE1031" s="44"/>
      <c r="CF1031" s="44"/>
      <c r="CG1031" s="44"/>
      <c r="CH1031" s="44"/>
      <c r="CI1031" s="44"/>
      <c r="CJ1031" s="44"/>
      <c r="CK1031" s="44"/>
      <c r="CL1031" s="44"/>
      <c r="CM1031" s="44"/>
      <c r="CN1031" s="44"/>
      <c r="CO1031" s="44"/>
      <c r="CP1031" s="44"/>
      <c r="CQ1031" s="44"/>
      <c r="CR1031" s="44"/>
      <c r="CS1031" s="44"/>
      <c r="CT1031" s="44"/>
      <c r="CU1031" s="44"/>
      <c r="CV1031" s="44"/>
      <c r="CW1031" s="44"/>
      <c r="CX1031" s="44"/>
      <c r="CY1031" s="44"/>
      <c r="CZ1031" s="44"/>
      <c r="DA1031" s="44"/>
      <c r="DB1031" s="44"/>
      <c r="DC1031" s="44"/>
      <c r="DD1031" s="44"/>
      <c r="DE1031" s="44"/>
      <c r="DF1031" s="44"/>
      <c r="DG1031" s="44"/>
      <c r="DH1031" s="44"/>
      <c r="DI1031" s="44"/>
      <c r="DJ1031" s="44"/>
      <c r="DK1031" s="44"/>
      <c r="DL1031" s="44"/>
      <c r="DM1031" s="44"/>
      <c r="DN1031" s="44"/>
      <c r="DO1031" s="44"/>
      <c r="DP1031" s="44"/>
      <c r="DQ1031" s="44"/>
      <c r="DR1031" s="44"/>
      <c r="DS1031" s="44"/>
      <c r="DT1031" s="44"/>
      <c r="DU1031" s="44"/>
      <c r="DV1031" s="44"/>
      <c r="DW1031" s="44"/>
      <c r="DX1031" s="44"/>
      <c r="DY1031" s="44"/>
      <c r="DZ1031" s="44"/>
      <c r="EA1031" s="44"/>
      <c r="EB1031" s="44"/>
      <c r="EC1031" s="44"/>
      <c r="ED1031" s="44"/>
      <c r="EE1031" s="44"/>
      <c r="EF1031" s="44"/>
      <c r="EG1031" s="44"/>
      <c r="EH1031" s="44"/>
      <c r="EI1031" s="44"/>
      <c r="EJ1031" s="44"/>
      <c r="EK1031" s="44"/>
      <c r="EL1031" s="44"/>
      <c r="EM1031" s="44"/>
      <c r="EN1031" s="44"/>
      <c r="EO1031" s="44"/>
      <c r="EP1031" s="44"/>
      <c r="EQ1031" s="44"/>
      <c r="ER1031" s="44"/>
      <c r="ES1031" s="44"/>
      <c r="ET1031" s="44"/>
      <c r="EU1031" s="44"/>
      <c r="EV1031" s="44"/>
      <c r="EW1031" s="44"/>
      <c r="EX1031" s="44"/>
      <c r="EY1031" s="44"/>
      <c r="EZ1031" s="44"/>
      <c r="FA1031" s="44"/>
      <c r="FB1031" s="44"/>
      <c r="FC1031" s="44"/>
      <c r="FD1031" s="44"/>
      <c r="FE1031" s="44"/>
      <c r="FF1031" s="44"/>
      <c r="FG1031" s="44"/>
      <c r="FH1031" s="44"/>
      <c r="FI1031" s="44"/>
      <c r="FJ1031" s="44"/>
      <c r="FK1031" s="44"/>
      <c r="FL1031" s="44"/>
      <c r="FM1031" s="44"/>
      <c r="FN1031" s="44"/>
      <c r="FO1031" s="44"/>
      <c r="FP1031" s="44"/>
      <c r="FQ1031" s="44"/>
      <c r="FR1031" s="44"/>
      <c r="FS1031" s="44"/>
      <c r="FT1031" s="44"/>
      <c r="FU1031" s="44"/>
      <c r="FV1031" s="44"/>
      <c r="FW1031" s="44"/>
      <c r="FX1031" s="44"/>
      <c r="FY1031" s="44"/>
      <c r="FZ1031" s="44"/>
      <c r="GA1031" s="44"/>
      <c r="GB1031" s="44"/>
      <c r="GC1031" s="44"/>
      <c r="GD1031" s="44"/>
      <c r="GE1031" s="44"/>
      <c r="GF1031" s="44"/>
      <c r="GG1031" s="44"/>
      <c r="GH1031" s="44"/>
      <c r="GI1031" s="44"/>
      <c r="GJ1031" s="44"/>
      <c r="GK1031" s="44"/>
      <c r="GL1031" s="44"/>
      <c r="GM1031" s="44"/>
      <c r="GN1031" s="44"/>
      <c r="GO1031" s="44"/>
      <c r="GP1031" s="44"/>
      <c r="GQ1031" s="44"/>
      <c r="GR1031" s="44"/>
      <c r="GS1031" s="44"/>
      <c r="GT1031" s="44"/>
      <c r="GU1031" s="44"/>
      <c r="GV1031" s="44"/>
      <c r="GW1031" s="44"/>
      <c r="GX1031" s="44"/>
      <c r="GY1031" s="44"/>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4"/>
      <c r="HZ1031" s="44"/>
      <c r="IA1031" s="44"/>
      <c r="IB1031" s="44"/>
      <c r="IC1031" s="44"/>
      <c r="ID1031" s="44"/>
      <c r="IE1031" s="44"/>
      <c r="IF1031" s="44"/>
      <c r="IG1031" s="44"/>
      <c r="IH1031" s="44"/>
      <c r="II1031" s="44"/>
      <c r="IJ1031" s="44"/>
      <c r="IK1031" s="44"/>
      <c r="IL1031" s="44"/>
      <c r="IM1031" s="44"/>
      <c r="IN1031" s="44"/>
      <c r="IO1031" s="44"/>
      <c r="IP1031" s="44"/>
      <c r="IQ1031" s="44"/>
      <c r="IR1031" s="44"/>
      <c r="IS1031" s="44"/>
      <c r="IT1031" s="44"/>
      <c r="IU1031" s="44"/>
      <c r="IV1031" s="44"/>
      <c r="IW1031" s="44"/>
      <c r="IX1031" s="44"/>
      <c r="IY1031" s="44"/>
      <c r="IZ1031" s="44"/>
      <c r="JA1031" s="44"/>
      <c r="JB1031" s="44"/>
      <c r="JC1031" s="44"/>
      <c r="JD1031" s="44"/>
      <c r="JE1031" s="44"/>
      <c r="JF1031" s="44"/>
      <c r="JG1031" s="44"/>
      <c r="JH1031" s="44"/>
      <c r="JI1031" s="44"/>
      <c r="JJ1031" s="44"/>
      <c r="JK1031" s="44"/>
      <c r="JL1031" s="44"/>
      <c r="JM1031" s="44"/>
      <c r="JN1031" s="44"/>
      <c r="JO1031" s="44"/>
      <c r="JP1031" s="44"/>
      <c r="JQ1031" s="44"/>
      <c r="JR1031" s="44"/>
      <c r="JS1031" s="44"/>
      <c r="JT1031" s="44"/>
      <c r="JU1031" s="44"/>
      <c r="JV1031" s="44"/>
      <c r="JW1031" s="44"/>
      <c r="JX1031" s="44"/>
      <c r="JY1031" s="44"/>
      <c r="JZ1031" s="44"/>
      <c r="KA1031" s="44"/>
      <c r="KB1031" s="44"/>
      <c r="KC1031" s="44"/>
    </row>
    <row r="1032" spans="1:289" x14ac:dyDescent="0.2">
      <c r="A1032" s="44"/>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c r="BI1032" s="44"/>
      <c r="BJ1032" s="44"/>
      <c r="BK1032" s="44"/>
      <c r="BL1032" s="44"/>
      <c r="BM1032" s="44"/>
      <c r="BN1032" s="44"/>
      <c r="BO1032" s="44"/>
      <c r="BP1032" s="44"/>
      <c r="BQ1032" s="44"/>
      <c r="BR1032" s="44"/>
      <c r="BS1032" s="44"/>
      <c r="BT1032" s="44"/>
      <c r="BU1032" s="44"/>
      <c r="BV1032" s="44"/>
      <c r="BW1032" s="44"/>
      <c r="BX1032" s="44"/>
      <c r="BY1032" s="44"/>
      <c r="BZ1032" s="44"/>
      <c r="CA1032" s="44"/>
      <c r="CB1032" s="44"/>
      <c r="CC1032" s="44"/>
      <c r="CD1032" s="44"/>
      <c r="CE1032" s="44"/>
      <c r="CF1032" s="44"/>
      <c r="CG1032" s="44"/>
      <c r="CH1032" s="44"/>
      <c r="CI1032" s="44"/>
      <c r="CJ1032" s="44"/>
      <c r="CK1032" s="44"/>
      <c r="CL1032" s="44"/>
      <c r="CM1032" s="44"/>
      <c r="CN1032" s="44"/>
      <c r="CO1032" s="44"/>
      <c r="CP1032" s="44"/>
      <c r="CQ1032" s="44"/>
      <c r="CR1032" s="44"/>
      <c r="CS1032" s="44"/>
      <c r="CT1032" s="44"/>
      <c r="CU1032" s="44"/>
      <c r="CV1032" s="44"/>
      <c r="CW1032" s="44"/>
      <c r="CX1032" s="44"/>
      <c r="CY1032" s="44"/>
      <c r="CZ1032" s="44"/>
      <c r="DA1032" s="44"/>
      <c r="DB1032" s="44"/>
      <c r="DC1032" s="44"/>
      <c r="DD1032" s="44"/>
      <c r="DE1032" s="44"/>
      <c r="DF1032" s="44"/>
      <c r="DG1032" s="44"/>
      <c r="DH1032" s="44"/>
      <c r="DI1032" s="44"/>
      <c r="DJ1032" s="44"/>
      <c r="DK1032" s="44"/>
      <c r="DL1032" s="44"/>
      <c r="DM1032" s="44"/>
      <c r="DN1032" s="44"/>
      <c r="DO1032" s="44"/>
      <c r="DP1032" s="44"/>
      <c r="DQ1032" s="44"/>
      <c r="DR1032" s="44"/>
      <c r="DS1032" s="44"/>
      <c r="DT1032" s="44"/>
      <c r="DU1032" s="44"/>
      <c r="DV1032" s="44"/>
      <c r="DW1032" s="44"/>
      <c r="DX1032" s="44"/>
      <c r="DY1032" s="44"/>
      <c r="DZ1032" s="44"/>
      <c r="EA1032" s="44"/>
      <c r="EB1032" s="44"/>
      <c r="EC1032" s="44"/>
      <c r="ED1032" s="44"/>
      <c r="EE1032" s="44"/>
      <c r="EF1032" s="44"/>
      <c r="EG1032" s="44"/>
      <c r="EH1032" s="44"/>
      <c r="EI1032" s="44"/>
      <c r="EJ1032" s="44"/>
      <c r="EK1032" s="44"/>
      <c r="EL1032" s="44"/>
      <c r="EM1032" s="44"/>
      <c r="EN1032" s="44"/>
      <c r="EO1032" s="44"/>
      <c r="EP1032" s="44"/>
      <c r="EQ1032" s="44"/>
      <c r="ER1032" s="44"/>
      <c r="ES1032" s="44"/>
      <c r="ET1032" s="44"/>
      <c r="EU1032" s="44"/>
      <c r="EV1032" s="44"/>
      <c r="EW1032" s="44"/>
      <c r="EX1032" s="44"/>
      <c r="EY1032" s="44"/>
      <c r="EZ1032" s="44"/>
      <c r="FA1032" s="44"/>
      <c r="FB1032" s="44"/>
      <c r="FC1032" s="44"/>
      <c r="FD1032" s="44"/>
      <c r="FE1032" s="44"/>
      <c r="FF1032" s="44"/>
      <c r="FG1032" s="44"/>
      <c r="FH1032" s="44"/>
      <c r="FI1032" s="44"/>
      <c r="FJ1032" s="44"/>
      <c r="FK1032" s="44"/>
      <c r="FL1032" s="44"/>
      <c r="FM1032" s="44"/>
      <c r="FN1032" s="44"/>
      <c r="FO1032" s="44"/>
      <c r="FP1032" s="44"/>
      <c r="FQ1032" s="44"/>
      <c r="FR1032" s="44"/>
      <c r="FS1032" s="44"/>
      <c r="FT1032" s="44"/>
      <c r="FU1032" s="44"/>
      <c r="FV1032" s="44"/>
      <c r="FW1032" s="44"/>
      <c r="FX1032" s="44"/>
      <c r="FY1032" s="44"/>
      <c r="FZ1032" s="44"/>
      <c r="GA1032" s="44"/>
      <c r="GB1032" s="44"/>
      <c r="GC1032" s="44"/>
      <c r="GD1032" s="44"/>
      <c r="GE1032" s="44"/>
      <c r="GF1032" s="44"/>
      <c r="GG1032" s="44"/>
      <c r="GH1032" s="44"/>
      <c r="GI1032" s="44"/>
      <c r="GJ1032" s="44"/>
      <c r="GK1032" s="44"/>
      <c r="GL1032" s="44"/>
      <c r="GM1032" s="44"/>
      <c r="GN1032" s="44"/>
      <c r="GO1032" s="44"/>
      <c r="GP1032" s="44"/>
      <c r="GQ1032" s="44"/>
      <c r="GR1032" s="44"/>
      <c r="GS1032" s="44"/>
      <c r="GT1032" s="44"/>
      <c r="GU1032" s="44"/>
      <c r="GV1032" s="44"/>
      <c r="GW1032" s="44"/>
      <c r="GX1032" s="44"/>
      <c r="GY1032" s="44"/>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4"/>
      <c r="HZ1032" s="44"/>
      <c r="IA1032" s="44"/>
      <c r="IB1032" s="44"/>
      <c r="IC1032" s="44"/>
      <c r="ID1032" s="44"/>
      <c r="IE1032" s="44"/>
      <c r="IF1032" s="44"/>
      <c r="IG1032" s="44"/>
      <c r="IH1032" s="44"/>
      <c r="II1032" s="44"/>
      <c r="IJ1032" s="44"/>
      <c r="IK1032" s="44"/>
      <c r="IL1032" s="44"/>
      <c r="IM1032" s="44"/>
      <c r="IN1032" s="44"/>
      <c r="IO1032" s="44"/>
      <c r="IP1032" s="44"/>
      <c r="IQ1032" s="44"/>
      <c r="IR1032" s="44"/>
      <c r="IS1032" s="44"/>
      <c r="IT1032" s="44"/>
      <c r="IU1032" s="44"/>
      <c r="IV1032" s="44"/>
      <c r="IW1032" s="44"/>
      <c r="IX1032" s="44"/>
      <c r="IY1032" s="44"/>
      <c r="IZ1032" s="44"/>
      <c r="JA1032" s="44"/>
      <c r="JB1032" s="44"/>
      <c r="JC1032" s="44"/>
      <c r="JD1032" s="44"/>
      <c r="JE1032" s="44"/>
      <c r="JF1032" s="44"/>
      <c r="JG1032" s="44"/>
      <c r="JH1032" s="44"/>
      <c r="JI1032" s="44"/>
      <c r="JJ1032" s="44"/>
      <c r="JK1032" s="44"/>
      <c r="JL1032" s="44"/>
      <c r="JM1032" s="44"/>
      <c r="JN1032" s="44"/>
      <c r="JO1032" s="44"/>
      <c r="JP1032" s="44"/>
      <c r="JQ1032" s="44"/>
      <c r="JR1032" s="44"/>
      <c r="JS1032" s="44"/>
      <c r="JT1032" s="44"/>
      <c r="JU1032" s="44"/>
      <c r="JV1032" s="44"/>
      <c r="JW1032" s="44"/>
      <c r="JX1032" s="44"/>
      <c r="JY1032" s="44"/>
      <c r="JZ1032" s="44"/>
      <c r="KA1032" s="44"/>
      <c r="KB1032" s="44"/>
      <c r="KC1032" s="44"/>
    </row>
    <row r="1033" spans="1:289" x14ac:dyDescent="0.2">
      <c r="A1033" s="44"/>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c r="BI1033" s="44"/>
      <c r="BJ1033" s="44"/>
      <c r="BK1033" s="44"/>
      <c r="BL1033" s="44"/>
      <c r="BM1033" s="44"/>
      <c r="BN1033" s="44"/>
      <c r="BO1033" s="44"/>
      <c r="BP1033" s="44"/>
      <c r="BQ1033" s="44"/>
      <c r="BR1033" s="44"/>
      <c r="BS1033" s="44"/>
      <c r="BT1033" s="44"/>
      <c r="BU1033" s="44"/>
      <c r="BV1033" s="44"/>
      <c r="BW1033" s="44"/>
      <c r="BX1033" s="44"/>
      <c r="BY1033" s="44"/>
      <c r="BZ1033" s="44"/>
      <c r="CA1033" s="44"/>
      <c r="CB1033" s="44"/>
      <c r="CC1033" s="44"/>
      <c r="CD1033" s="44"/>
      <c r="CE1033" s="44"/>
      <c r="CF1033" s="44"/>
      <c r="CG1033" s="44"/>
      <c r="CH1033" s="44"/>
      <c r="CI1033" s="44"/>
      <c r="CJ1033" s="44"/>
      <c r="CK1033" s="44"/>
      <c r="CL1033" s="44"/>
      <c r="CM1033" s="44"/>
      <c r="CN1033" s="44"/>
      <c r="CO1033" s="44"/>
      <c r="CP1033" s="44"/>
      <c r="CQ1033" s="44"/>
      <c r="CR1033" s="44"/>
      <c r="CS1033" s="44"/>
      <c r="CT1033" s="44"/>
      <c r="CU1033" s="44"/>
      <c r="CV1033" s="44"/>
      <c r="CW1033" s="44"/>
      <c r="CX1033" s="44"/>
      <c r="CY1033" s="44"/>
      <c r="CZ1033" s="44"/>
      <c r="DA1033" s="44"/>
      <c r="DB1033" s="44"/>
      <c r="DC1033" s="44"/>
      <c r="DD1033" s="44"/>
      <c r="DE1033" s="44"/>
      <c r="DF1033" s="44"/>
      <c r="DG1033" s="44"/>
      <c r="DH1033" s="44"/>
      <c r="DI1033" s="44"/>
      <c r="DJ1033" s="44"/>
      <c r="DK1033" s="44"/>
      <c r="DL1033" s="44"/>
      <c r="DM1033" s="44"/>
      <c r="DN1033" s="44"/>
      <c r="DO1033" s="44"/>
      <c r="DP1033" s="44"/>
      <c r="DQ1033" s="44"/>
      <c r="DR1033" s="44"/>
      <c r="DS1033" s="44"/>
      <c r="DT1033" s="44"/>
      <c r="DU1033" s="44"/>
      <c r="DV1033" s="44"/>
      <c r="DW1033" s="44"/>
      <c r="DX1033" s="44"/>
      <c r="DY1033" s="44"/>
      <c r="DZ1033" s="44"/>
      <c r="EA1033" s="44"/>
      <c r="EB1033" s="44"/>
      <c r="EC1033" s="44"/>
      <c r="ED1033" s="44"/>
      <c r="EE1033" s="44"/>
      <c r="EF1033" s="44"/>
      <c r="EG1033" s="44"/>
      <c r="EH1033" s="44"/>
      <c r="EI1033" s="44"/>
      <c r="EJ1033" s="44"/>
      <c r="EK1033" s="44"/>
      <c r="EL1033" s="44"/>
      <c r="EM1033" s="44"/>
      <c r="EN1033" s="44"/>
      <c r="EO1033" s="44"/>
      <c r="EP1033" s="44"/>
      <c r="EQ1033" s="44"/>
      <c r="ER1033" s="44"/>
      <c r="ES1033" s="44"/>
      <c r="ET1033" s="44"/>
      <c r="EU1033" s="44"/>
      <c r="EV1033" s="44"/>
      <c r="EW1033" s="44"/>
      <c r="EX1033" s="44"/>
      <c r="EY1033" s="44"/>
      <c r="EZ1033" s="44"/>
      <c r="FA1033" s="44"/>
      <c r="FB1033" s="44"/>
      <c r="FC1033" s="44"/>
      <c r="FD1033" s="44"/>
      <c r="FE1033" s="44"/>
      <c r="FF1033" s="44"/>
      <c r="FG1033" s="44"/>
      <c r="FH1033" s="44"/>
      <c r="FI1033" s="44"/>
      <c r="FJ1033" s="44"/>
      <c r="FK1033" s="44"/>
      <c r="FL1033" s="44"/>
      <c r="FM1033" s="44"/>
      <c r="FN1033" s="44"/>
      <c r="FO1033" s="44"/>
      <c r="FP1033" s="44"/>
      <c r="FQ1033" s="44"/>
      <c r="FR1033" s="44"/>
      <c r="FS1033" s="44"/>
      <c r="FT1033" s="44"/>
      <c r="FU1033" s="44"/>
      <c r="FV1033" s="44"/>
      <c r="FW1033" s="44"/>
      <c r="FX1033" s="44"/>
      <c r="FY1033" s="44"/>
      <c r="FZ1033" s="44"/>
      <c r="GA1033" s="44"/>
      <c r="GB1033" s="44"/>
      <c r="GC1033" s="44"/>
      <c r="GD1033" s="44"/>
      <c r="GE1033" s="44"/>
      <c r="GF1033" s="44"/>
      <c r="GG1033" s="44"/>
      <c r="GH1033" s="44"/>
      <c r="GI1033" s="44"/>
      <c r="GJ1033" s="44"/>
      <c r="GK1033" s="44"/>
      <c r="GL1033" s="44"/>
      <c r="GM1033" s="44"/>
      <c r="GN1033" s="44"/>
      <c r="GO1033" s="44"/>
      <c r="GP1033" s="44"/>
      <c r="GQ1033" s="44"/>
      <c r="GR1033" s="44"/>
      <c r="GS1033" s="44"/>
      <c r="GT1033" s="44"/>
      <c r="GU1033" s="44"/>
      <c r="GV1033" s="44"/>
      <c r="GW1033" s="44"/>
      <c r="GX1033" s="44"/>
      <c r="GY1033" s="44"/>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4"/>
      <c r="HZ1033" s="44"/>
      <c r="IA1033" s="44"/>
      <c r="IB1033" s="44"/>
      <c r="IC1033" s="44"/>
      <c r="ID1033" s="44"/>
      <c r="IE1033" s="44"/>
      <c r="IF1033" s="44"/>
      <c r="IG1033" s="44"/>
      <c r="IH1033" s="44"/>
      <c r="II1033" s="44"/>
      <c r="IJ1033" s="44"/>
      <c r="IK1033" s="44"/>
      <c r="IL1033" s="44"/>
      <c r="IM1033" s="44"/>
      <c r="IN1033" s="44"/>
      <c r="IO1033" s="44"/>
      <c r="IP1033" s="44"/>
      <c r="IQ1033" s="44"/>
      <c r="IR1033" s="44"/>
      <c r="IS1033" s="44"/>
      <c r="IT1033" s="44"/>
      <c r="IU1033" s="44"/>
      <c r="IV1033" s="44"/>
      <c r="IW1033" s="44"/>
      <c r="IX1033" s="44"/>
      <c r="IY1033" s="44"/>
      <c r="IZ1033" s="44"/>
      <c r="JA1033" s="44"/>
      <c r="JB1033" s="44"/>
      <c r="JC1033" s="44"/>
      <c r="JD1033" s="44"/>
      <c r="JE1033" s="44"/>
      <c r="JF1033" s="44"/>
      <c r="JG1033" s="44"/>
      <c r="JH1033" s="44"/>
      <c r="JI1033" s="44"/>
      <c r="JJ1033" s="44"/>
      <c r="JK1033" s="44"/>
      <c r="JL1033" s="44"/>
      <c r="JM1033" s="44"/>
      <c r="JN1033" s="44"/>
      <c r="JO1033" s="44"/>
      <c r="JP1033" s="44"/>
      <c r="JQ1033" s="44"/>
      <c r="JR1033" s="44"/>
      <c r="JS1033" s="44"/>
      <c r="JT1033" s="44"/>
      <c r="JU1033" s="44"/>
      <c r="JV1033" s="44"/>
      <c r="JW1033" s="44"/>
      <c r="JX1033" s="44"/>
      <c r="JY1033" s="44"/>
      <c r="JZ1033" s="44"/>
      <c r="KA1033" s="44"/>
      <c r="KB1033" s="44"/>
      <c r="KC1033" s="44"/>
    </row>
    <row r="1034" spans="1:289" x14ac:dyDescent="0.2">
      <c r="A1034" s="44"/>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c r="BI1034" s="44"/>
      <c r="BJ1034" s="44"/>
      <c r="BK1034" s="44"/>
      <c r="BL1034" s="44"/>
      <c r="BM1034" s="44"/>
      <c r="BN1034" s="44"/>
      <c r="BO1034" s="44"/>
      <c r="BP1034" s="44"/>
      <c r="BQ1034" s="44"/>
      <c r="BR1034" s="44"/>
      <c r="BS1034" s="44"/>
      <c r="BT1034" s="44"/>
      <c r="BU1034" s="44"/>
      <c r="BV1034" s="44"/>
      <c r="BW1034" s="44"/>
      <c r="BX1034" s="44"/>
      <c r="BY1034" s="44"/>
      <c r="BZ1034" s="44"/>
      <c r="CA1034" s="44"/>
      <c r="CB1034" s="44"/>
      <c r="CC1034" s="44"/>
      <c r="CD1034" s="44"/>
      <c r="CE1034" s="44"/>
      <c r="CF1034" s="44"/>
      <c r="CG1034" s="44"/>
      <c r="CH1034" s="44"/>
      <c r="CI1034" s="44"/>
      <c r="CJ1034" s="44"/>
      <c r="CK1034" s="44"/>
      <c r="CL1034" s="44"/>
      <c r="CM1034" s="44"/>
      <c r="CN1034" s="44"/>
      <c r="CO1034" s="44"/>
      <c r="CP1034" s="44"/>
      <c r="CQ1034" s="44"/>
      <c r="CR1034" s="44"/>
      <c r="CS1034" s="44"/>
      <c r="CT1034" s="44"/>
      <c r="CU1034" s="44"/>
      <c r="CV1034" s="44"/>
      <c r="CW1034" s="44"/>
      <c r="CX1034" s="44"/>
      <c r="CY1034" s="44"/>
      <c r="CZ1034" s="44"/>
      <c r="DA1034" s="44"/>
      <c r="DB1034" s="44"/>
      <c r="DC1034" s="44"/>
      <c r="DD1034" s="44"/>
      <c r="DE1034" s="44"/>
      <c r="DF1034" s="44"/>
      <c r="DG1034" s="44"/>
      <c r="DH1034" s="44"/>
      <c r="DI1034" s="44"/>
      <c r="DJ1034" s="44"/>
      <c r="DK1034" s="44"/>
      <c r="DL1034" s="44"/>
      <c r="DM1034" s="44"/>
      <c r="DN1034" s="44"/>
      <c r="DO1034" s="44"/>
      <c r="DP1034" s="44"/>
      <c r="DQ1034" s="44"/>
      <c r="DR1034" s="44"/>
      <c r="DS1034" s="44"/>
      <c r="DT1034" s="44"/>
      <c r="DU1034" s="44"/>
      <c r="DV1034" s="44"/>
      <c r="DW1034" s="44"/>
      <c r="DX1034" s="44"/>
      <c r="DY1034" s="44"/>
      <c r="DZ1034" s="44"/>
      <c r="EA1034" s="44"/>
      <c r="EB1034" s="44"/>
      <c r="EC1034" s="44"/>
      <c r="ED1034" s="44"/>
      <c r="EE1034" s="44"/>
      <c r="EF1034" s="44"/>
      <c r="EG1034" s="44"/>
      <c r="EH1034" s="44"/>
      <c r="EI1034" s="44"/>
      <c r="EJ1034" s="44"/>
      <c r="EK1034" s="44"/>
      <c r="EL1034" s="44"/>
      <c r="EM1034" s="44"/>
      <c r="EN1034" s="44"/>
      <c r="EO1034" s="44"/>
      <c r="EP1034" s="44"/>
      <c r="EQ1034" s="44"/>
      <c r="ER1034" s="44"/>
      <c r="ES1034" s="44"/>
      <c r="ET1034" s="44"/>
      <c r="EU1034" s="44"/>
      <c r="EV1034" s="44"/>
      <c r="EW1034" s="44"/>
      <c r="EX1034" s="44"/>
      <c r="EY1034" s="44"/>
      <c r="EZ1034" s="44"/>
      <c r="FA1034" s="44"/>
      <c r="FB1034" s="44"/>
      <c r="FC1034" s="44"/>
      <c r="FD1034" s="44"/>
      <c r="FE1034" s="44"/>
      <c r="FF1034" s="44"/>
      <c r="FG1034" s="44"/>
      <c r="FH1034" s="44"/>
      <c r="FI1034" s="44"/>
      <c r="FJ1034" s="44"/>
      <c r="FK1034" s="44"/>
      <c r="FL1034" s="44"/>
      <c r="FM1034" s="44"/>
      <c r="FN1034" s="44"/>
      <c r="FO1034" s="44"/>
      <c r="FP1034" s="44"/>
      <c r="FQ1034" s="44"/>
      <c r="FR1034" s="44"/>
      <c r="FS1034" s="44"/>
      <c r="FT1034" s="44"/>
      <c r="FU1034" s="44"/>
      <c r="FV1034" s="44"/>
      <c r="FW1034" s="44"/>
      <c r="FX1034" s="44"/>
      <c r="FY1034" s="44"/>
      <c r="FZ1034" s="44"/>
      <c r="GA1034" s="44"/>
      <c r="GB1034" s="44"/>
      <c r="GC1034" s="44"/>
      <c r="GD1034" s="44"/>
      <c r="GE1034" s="44"/>
      <c r="GF1034" s="44"/>
      <c r="GG1034" s="44"/>
      <c r="GH1034" s="44"/>
      <c r="GI1034" s="44"/>
      <c r="GJ1034" s="44"/>
      <c r="GK1034" s="44"/>
      <c r="GL1034" s="44"/>
      <c r="GM1034" s="44"/>
      <c r="GN1034" s="44"/>
      <c r="GO1034" s="44"/>
      <c r="GP1034" s="44"/>
      <c r="GQ1034" s="44"/>
      <c r="GR1034" s="44"/>
      <c r="GS1034" s="44"/>
      <c r="GT1034" s="44"/>
      <c r="GU1034" s="44"/>
      <c r="GV1034" s="44"/>
      <c r="GW1034" s="44"/>
      <c r="GX1034" s="44"/>
      <c r="GY1034" s="44"/>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4"/>
      <c r="HZ1034" s="44"/>
      <c r="IA1034" s="44"/>
      <c r="IB1034" s="44"/>
      <c r="IC1034" s="44"/>
      <c r="ID1034" s="44"/>
      <c r="IE1034" s="44"/>
      <c r="IF1034" s="44"/>
      <c r="IG1034" s="44"/>
      <c r="IH1034" s="44"/>
      <c r="II1034" s="44"/>
      <c r="IJ1034" s="44"/>
      <c r="IK1034" s="44"/>
      <c r="IL1034" s="44"/>
      <c r="IM1034" s="44"/>
      <c r="IN1034" s="44"/>
      <c r="IO1034" s="44"/>
      <c r="IP1034" s="44"/>
      <c r="IQ1034" s="44"/>
      <c r="IR1034" s="44"/>
      <c r="IS1034" s="44"/>
      <c r="IT1034" s="44"/>
      <c r="IU1034" s="44"/>
      <c r="IV1034" s="44"/>
      <c r="IW1034" s="44"/>
      <c r="IX1034" s="44"/>
      <c r="IY1034" s="44"/>
      <c r="IZ1034" s="44"/>
      <c r="JA1034" s="44"/>
      <c r="JB1034" s="44"/>
      <c r="JC1034" s="44"/>
      <c r="JD1034" s="44"/>
      <c r="JE1034" s="44"/>
      <c r="JF1034" s="44"/>
      <c r="JG1034" s="44"/>
      <c r="JH1034" s="44"/>
      <c r="JI1034" s="44"/>
      <c r="JJ1034" s="44"/>
      <c r="JK1034" s="44"/>
      <c r="JL1034" s="44"/>
      <c r="JM1034" s="44"/>
      <c r="JN1034" s="44"/>
      <c r="JO1034" s="44"/>
      <c r="JP1034" s="44"/>
      <c r="JQ1034" s="44"/>
      <c r="JR1034" s="44"/>
      <c r="JS1034" s="44"/>
      <c r="JT1034" s="44"/>
      <c r="JU1034" s="44"/>
      <c r="JV1034" s="44"/>
      <c r="JW1034" s="44"/>
      <c r="JX1034" s="44"/>
      <c r="JY1034" s="44"/>
      <c r="JZ1034" s="44"/>
      <c r="KA1034" s="44"/>
      <c r="KB1034" s="44"/>
      <c r="KC1034" s="44"/>
    </row>
    <row r="1035" spans="1:289" x14ac:dyDescent="0.2">
      <c r="A1035" s="44"/>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c r="BI1035" s="44"/>
      <c r="BJ1035" s="44"/>
      <c r="BK1035" s="44"/>
      <c r="BL1035" s="44"/>
      <c r="BM1035" s="44"/>
      <c r="BN1035" s="44"/>
      <c r="BO1035" s="44"/>
      <c r="BP1035" s="44"/>
      <c r="BQ1035" s="44"/>
      <c r="BR1035" s="44"/>
      <c r="BS1035" s="44"/>
      <c r="BT1035" s="44"/>
      <c r="BU1035" s="44"/>
      <c r="BV1035" s="44"/>
      <c r="BW1035" s="44"/>
      <c r="BX1035" s="44"/>
      <c r="BY1035" s="44"/>
      <c r="BZ1035" s="44"/>
      <c r="CA1035" s="44"/>
      <c r="CB1035" s="44"/>
      <c r="CC1035" s="44"/>
      <c r="CD1035" s="44"/>
      <c r="CE1035" s="44"/>
      <c r="CF1035" s="44"/>
      <c r="CG1035" s="44"/>
      <c r="CH1035" s="44"/>
      <c r="CI1035" s="44"/>
      <c r="CJ1035" s="44"/>
      <c r="CK1035" s="44"/>
      <c r="CL1035" s="44"/>
      <c r="CM1035" s="44"/>
      <c r="CN1035" s="44"/>
      <c r="CO1035" s="44"/>
      <c r="CP1035" s="44"/>
      <c r="CQ1035" s="44"/>
      <c r="CR1035" s="44"/>
      <c r="CS1035" s="44"/>
      <c r="CT1035" s="44"/>
      <c r="CU1035" s="44"/>
      <c r="CV1035" s="44"/>
      <c r="CW1035" s="44"/>
      <c r="CX1035" s="44"/>
      <c r="CY1035" s="44"/>
      <c r="CZ1035" s="44"/>
      <c r="DA1035" s="44"/>
      <c r="DB1035" s="44"/>
      <c r="DC1035" s="44"/>
      <c r="DD1035" s="44"/>
      <c r="DE1035" s="44"/>
      <c r="DF1035" s="44"/>
      <c r="DG1035" s="44"/>
      <c r="DH1035" s="44"/>
      <c r="DI1035" s="44"/>
      <c r="DJ1035" s="44"/>
      <c r="DK1035" s="44"/>
      <c r="DL1035" s="44"/>
      <c r="DM1035" s="44"/>
      <c r="DN1035" s="44"/>
      <c r="DO1035" s="44"/>
      <c r="DP1035" s="44"/>
      <c r="DQ1035" s="44"/>
      <c r="DR1035" s="44"/>
      <c r="DS1035" s="44"/>
      <c r="DT1035" s="44"/>
      <c r="DU1035" s="44"/>
      <c r="DV1035" s="44"/>
      <c r="DW1035" s="44"/>
      <c r="DX1035" s="44"/>
      <c r="DY1035" s="44"/>
      <c r="DZ1035" s="44"/>
      <c r="EA1035" s="44"/>
      <c r="EB1035" s="44"/>
      <c r="EC1035" s="44"/>
      <c r="ED1035" s="44"/>
      <c r="EE1035" s="44"/>
      <c r="EF1035" s="44"/>
      <c r="EG1035" s="44"/>
      <c r="EH1035" s="44"/>
      <c r="EI1035" s="44"/>
      <c r="EJ1035" s="44"/>
      <c r="EK1035" s="44"/>
      <c r="EL1035" s="44"/>
      <c r="EM1035" s="44"/>
      <c r="EN1035" s="44"/>
      <c r="EO1035" s="44"/>
      <c r="EP1035" s="44"/>
      <c r="EQ1035" s="44"/>
      <c r="ER1035" s="44"/>
      <c r="ES1035" s="44"/>
      <c r="ET1035" s="44"/>
      <c r="EU1035" s="44"/>
      <c r="EV1035" s="44"/>
      <c r="EW1035" s="44"/>
      <c r="EX1035" s="44"/>
      <c r="EY1035" s="44"/>
      <c r="EZ1035" s="44"/>
      <c r="FA1035" s="44"/>
      <c r="FB1035" s="44"/>
      <c r="FC1035" s="44"/>
      <c r="FD1035" s="44"/>
      <c r="FE1035" s="44"/>
      <c r="FF1035" s="44"/>
      <c r="FG1035" s="44"/>
      <c r="FH1035" s="44"/>
      <c r="FI1035" s="44"/>
      <c r="FJ1035" s="44"/>
      <c r="FK1035" s="44"/>
      <c r="FL1035" s="44"/>
      <c r="FM1035" s="44"/>
      <c r="FN1035" s="44"/>
      <c r="FO1035" s="44"/>
      <c r="FP1035" s="44"/>
      <c r="FQ1035" s="44"/>
      <c r="FR1035" s="44"/>
      <c r="FS1035" s="44"/>
      <c r="FT1035" s="44"/>
      <c r="FU1035" s="44"/>
      <c r="FV1035" s="44"/>
      <c r="FW1035" s="44"/>
      <c r="FX1035" s="44"/>
      <c r="FY1035" s="44"/>
      <c r="FZ1035" s="44"/>
      <c r="GA1035" s="44"/>
      <c r="GB1035" s="44"/>
      <c r="GC1035" s="44"/>
      <c r="GD1035" s="44"/>
      <c r="GE1035" s="44"/>
      <c r="GF1035" s="44"/>
      <c r="GG1035" s="44"/>
      <c r="GH1035" s="44"/>
      <c r="GI1035" s="44"/>
      <c r="GJ1035" s="44"/>
      <c r="GK1035" s="44"/>
      <c r="GL1035" s="44"/>
      <c r="GM1035" s="44"/>
      <c r="GN1035" s="44"/>
      <c r="GO1035" s="44"/>
      <c r="GP1035" s="44"/>
      <c r="GQ1035" s="44"/>
      <c r="GR1035" s="44"/>
      <c r="GS1035" s="44"/>
      <c r="GT1035" s="44"/>
      <c r="GU1035" s="44"/>
      <c r="GV1035" s="44"/>
      <c r="GW1035" s="44"/>
      <c r="GX1035" s="44"/>
      <c r="GY1035" s="44"/>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4"/>
      <c r="HZ1035" s="44"/>
      <c r="IA1035" s="44"/>
      <c r="IB1035" s="44"/>
      <c r="IC1035" s="44"/>
      <c r="ID1035" s="44"/>
      <c r="IE1035" s="44"/>
      <c r="IF1035" s="44"/>
      <c r="IG1035" s="44"/>
      <c r="IH1035" s="44"/>
      <c r="II1035" s="44"/>
      <c r="IJ1035" s="44"/>
      <c r="IK1035" s="44"/>
      <c r="IL1035" s="44"/>
      <c r="IM1035" s="44"/>
      <c r="IN1035" s="44"/>
      <c r="IO1035" s="44"/>
      <c r="IP1035" s="44"/>
      <c r="IQ1035" s="44"/>
      <c r="IR1035" s="44"/>
      <c r="IS1035" s="44"/>
      <c r="IT1035" s="44"/>
      <c r="IU1035" s="44"/>
      <c r="IV1035" s="44"/>
      <c r="IW1035" s="44"/>
      <c r="IX1035" s="44"/>
      <c r="IY1035" s="44"/>
      <c r="IZ1035" s="44"/>
      <c r="JA1035" s="44"/>
      <c r="JB1035" s="44"/>
      <c r="JC1035" s="44"/>
      <c r="JD1035" s="44"/>
      <c r="JE1035" s="44"/>
      <c r="JF1035" s="44"/>
      <c r="JG1035" s="44"/>
      <c r="JH1035" s="44"/>
      <c r="JI1035" s="44"/>
      <c r="JJ1035" s="44"/>
      <c r="JK1035" s="44"/>
      <c r="JL1035" s="44"/>
      <c r="JM1035" s="44"/>
      <c r="JN1035" s="44"/>
      <c r="JO1035" s="44"/>
      <c r="JP1035" s="44"/>
      <c r="JQ1035" s="44"/>
      <c r="JR1035" s="44"/>
      <c r="JS1035" s="44"/>
      <c r="JT1035" s="44"/>
      <c r="JU1035" s="44"/>
      <c r="JV1035" s="44"/>
      <c r="JW1035" s="44"/>
      <c r="JX1035" s="44"/>
      <c r="JY1035" s="44"/>
      <c r="JZ1035" s="44"/>
      <c r="KA1035" s="44"/>
      <c r="KB1035" s="44"/>
      <c r="KC1035" s="44"/>
    </row>
    <row r="1036" spans="1:289" x14ac:dyDescent="0.2">
      <c r="A1036" s="44"/>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c r="BI1036" s="44"/>
      <c r="BJ1036" s="44"/>
      <c r="BK1036" s="44"/>
      <c r="BL1036" s="44"/>
      <c r="BM1036" s="44"/>
      <c r="BN1036" s="44"/>
      <c r="BO1036" s="44"/>
      <c r="BP1036" s="44"/>
      <c r="BQ1036" s="44"/>
      <c r="BR1036" s="44"/>
      <c r="BS1036" s="44"/>
      <c r="BT1036" s="44"/>
      <c r="BU1036" s="44"/>
      <c r="BV1036" s="44"/>
      <c r="BW1036" s="44"/>
      <c r="BX1036" s="44"/>
      <c r="BY1036" s="44"/>
      <c r="BZ1036" s="44"/>
      <c r="CA1036" s="44"/>
      <c r="CB1036" s="44"/>
      <c r="CC1036" s="44"/>
      <c r="CD1036" s="44"/>
      <c r="CE1036" s="44"/>
      <c r="CF1036" s="44"/>
      <c r="CG1036" s="44"/>
      <c r="CH1036" s="44"/>
      <c r="CI1036" s="44"/>
      <c r="CJ1036" s="44"/>
      <c r="CK1036" s="44"/>
      <c r="CL1036" s="44"/>
      <c r="CM1036" s="44"/>
      <c r="CN1036" s="44"/>
      <c r="CO1036" s="44"/>
      <c r="CP1036" s="44"/>
      <c r="CQ1036" s="44"/>
      <c r="CR1036" s="44"/>
      <c r="CS1036" s="44"/>
      <c r="CT1036" s="44"/>
      <c r="CU1036" s="44"/>
      <c r="CV1036" s="44"/>
      <c r="CW1036" s="44"/>
      <c r="CX1036" s="44"/>
      <c r="CY1036" s="44"/>
      <c r="CZ1036" s="44"/>
      <c r="DA1036" s="44"/>
      <c r="DB1036" s="44"/>
      <c r="DC1036" s="44"/>
      <c r="DD1036" s="44"/>
      <c r="DE1036" s="44"/>
      <c r="DF1036" s="44"/>
      <c r="DG1036" s="44"/>
      <c r="DH1036" s="44"/>
      <c r="DI1036" s="44"/>
      <c r="DJ1036" s="44"/>
      <c r="DK1036" s="44"/>
      <c r="DL1036" s="44"/>
      <c r="DM1036" s="44"/>
      <c r="DN1036" s="44"/>
      <c r="DO1036" s="44"/>
      <c r="DP1036" s="44"/>
      <c r="DQ1036" s="44"/>
      <c r="DR1036" s="44"/>
      <c r="DS1036" s="44"/>
      <c r="DT1036" s="44"/>
      <c r="DU1036" s="44"/>
      <c r="DV1036" s="44"/>
      <c r="DW1036" s="44"/>
      <c r="DX1036" s="44"/>
      <c r="DY1036" s="44"/>
      <c r="DZ1036" s="44"/>
      <c r="EA1036" s="44"/>
      <c r="EB1036" s="44"/>
      <c r="EC1036" s="44"/>
      <c r="ED1036" s="44"/>
      <c r="EE1036" s="44"/>
      <c r="EF1036" s="44"/>
      <c r="EG1036" s="44"/>
      <c r="EH1036" s="44"/>
      <c r="EI1036" s="44"/>
      <c r="EJ1036" s="44"/>
      <c r="EK1036" s="44"/>
      <c r="EL1036" s="44"/>
      <c r="EM1036" s="44"/>
      <c r="EN1036" s="44"/>
      <c r="EO1036" s="44"/>
      <c r="EP1036" s="44"/>
      <c r="EQ1036" s="44"/>
      <c r="ER1036" s="44"/>
      <c r="ES1036" s="44"/>
      <c r="ET1036" s="44"/>
      <c r="EU1036" s="44"/>
      <c r="EV1036" s="44"/>
      <c r="EW1036" s="44"/>
      <c r="EX1036" s="44"/>
      <c r="EY1036" s="44"/>
      <c r="EZ1036" s="44"/>
      <c r="FA1036" s="44"/>
      <c r="FB1036" s="44"/>
      <c r="FC1036" s="44"/>
      <c r="FD1036" s="44"/>
      <c r="FE1036" s="44"/>
      <c r="FF1036" s="44"/>
      <c r="FG1036" s="44"/>
      <c r="FH1036" s="44"/>
      <c r="FI1036" s="44"/>
      <c r="FJ1036" s="44"/>
      <c r="FK1036" s="44"/>
      <c r="FL1036" s="44"/>
      <c r="FM1036" s="44"/>
      <c r="FN1036" s="44"/>
      <c r="FO1036" s="44"/>
      <c r="FP1036" s="44"/>
      <c r="FQ1036" s="44"/>
      <c r="FR1036" s="44"/>
      <c r="FS1036" s="44"/>
      <c r="FT1036" s="44"/>
      <c r="FU1036" s="44"/>
      <c r="FV1036" s="44"/>
      <c r="FW1036" s="44"/>
      <c r="FX1036" s="44"/>
      <c r="FY1036" s="44"/>
      <c r="FZ1036" s="44"/>
      <c r="GA1036" s="44"/>
      <c r="GB1036" s="44"/>
      <c r="GC1036" s="44"/>
      <c r="GD1036" s="44"/>
      <c r="GE1036" s="44"/>
      <c r="GF1036" s="44"/>
      <c r="GG1036" s="44"/>
      <c r="GH1036" s="44"/>
      <c r="GI1036" s="44"/>
      <c r="GJ1036" s="44"/>
      <c r="GK1036" s="44"/>
      <c r="GL1036" s="44"/>
      <c r="GM1036" s="44"/>
      <c r="GN1036" s="44"/>
      <c r="GO1036" s="44"/>
      <c r="GP1036" s="44"/>
      <c r="GQ1036" s="44"/>
      <c r="GR1036" s="44"/>
      <c r="GS1036" s="44"/>
      <c r="GT1036" s="44"/>
      <c r="GU1036" s="44"/>
      <c r="GV1036" s="44"/>
      <c r="GW1036" s="44"/>
      <c r="GX1036" s="44"/>
      <c r="GY1036" s="44"/>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4"/>
      <c r="HZ1036" s="44"/>
      <c r="IA1036" s="44"/>
      <c r="IB1036" s="44"/>
      <c r="IC1036" s="44"/>
      <c r="ID1036" s="44"/>
      <c r="IE1036" s="44"/>
      <c r="IF1036" s="44"/>
      <c r="IG1036" s="44"/>
      <c r="IH1036" s="44"/>
      <c r="II1036" s="44"/>
      <c r="IJ1036" s="44"/>
      <c r="IK1036" s="44"/>
      <c r="IL1036" s="44"/>
      <c r="IM1036" s="44"/>
      <c r="IN1036" s="44"/>
      <c r="IO1036" s="44"/>
      <c r="IP1036" s="44"/>
      <c r="IQ1036" s="44"/>
      <c r="IR1036" s="44"/>
      <c r="IS1036" s="44"/>
      <c r="IT1036" s="44"/>
      <c r="IU1036" s="44"/>
      <c r="IV1036" s="44"/>
      <c r="IW1036" s="44"/>
      <c r="IX1036" s="44"/>
      <c r="IY1036" s="44"/>
      <c r="IZ1036" s="44"/>
      <c r="JA1036" s="44"/>
      <c r="JB1036" s="44"/>
      <c r="JC1036" s="44"/>
      <c r="JD1036" s="44"/>
      <c r="JE1036" s="44"/>
      <c r="JF1036" s="44"/>
      <c r="JG1036" s="44"/>
      <c r="JH1036" s="44"/>
      <c r="JI1036" s="44"/>
      <c r="JJ1036" s="44"/>
      <c r="JK1036" s="44"/>
      <c r="JL1036" s="44"/>
      <c r="JM1036" s="44"/>
      <c r="JN1036" s="44"/>
      <c r="JO1036" s="44"/>
      <c r="JP1036" s="44"/>
      <c r="JQ1036" s="44"/>
      <c r="JR1036" s="44"/>
      <c r="JS1036" s="44"/>
      <c r="JT1036" s="44"/>
      <c r="JU1036" s="44"/>
      <c r="JV1036" s="44"/>
      <c r="JW1036" s="44"/>
      <c r="JX1036" s="44"/>
      <c r="JY1036" s="44"/>
      <c r="JZ1036" s="44"/>
      <c r="KA1036" s="44"/>
      <c r="KB1036" s="44"/>
      <c r="KC1036" s="44"/>
    </row>
    <row r="1037" spans="1:289" x14ac:dyDescent="0.2">
      <c r="A1037" s="44"/>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c r="BI1037" s="44"/>
      <c r="BJ1037" s="44"/>
      <c r="BK1037" s="44"/>
      <c r="BL1037" s="44"/>
      <c r="BM1037" s="44"/>
      <c r="BN1037" s="44"/>
      <c r="BO1037" s="44"/>
      <c r="BP1037" s="44"/>
      <c r="BQ1037" s="44"/>
      <c r="BR1037" s="44"/>
      <c r="BS1037" s="44"/>
      <c r="BT1037" s="44"/>
      <c r="BU1037" s="44"/>
      <c r="BV1037" s="44"/>
      <c r="BW1037" s="44"/>
      <c r="BX1037" s="44"/>
      <c r="BY1037" s="44"/>
      <c r="BZ1037" s="44"/>
      <c r="CA1037" s="44"/>
      <c r="CB1037" s="44"/>
      <c r="CC1037" s="44"/>
      <c r="CD1037" s="44"/>
      <c r="CE1037" s="44"/>
      <c r="CF1037" s="44"/>
      <c r="CG1037" s="44"/>
      <c r="CH1037" s="44"/>
      <c r="CI1037" s="44"/>
      <c r="CJ1037" s="44"/>
      <c r="CK1037" s="44"/>
      <c r="CL1037" s="44"/>
      <c r="CM1037" s="44"/>
      <c r="CN1037" s="44"/>
      <c r="CO1037" s="44"/>
      <c r="CP1037" s="44"/>
      <c r="CQ1037" s="44"/>
      <c r="CR1037" s="44"/>
      <c r="CS1037" s="44"/>
      <c r="CT1037" s="44"/>
      <c r="CU1037" s="44"/>
      <c r="CV1037" s="44"/>
      <c r="CW1037" s="44"/>
      <c r="CX1037" s="44"/>
      <c r="CY1037" s="44"/>
      <c r="CZ1037" s="44"/>
      <c r="DA1037" s="44"/>
      <c r="DB1037" s="44"/>
      <c r="DC1037" s="44"/>
      <c r="DD1037" s="44"/>
      <c r="DE1037" s="44"/>
      <c r="DF1037" s="44"/>
      <c r="DG1037" s="44"/>
      <c r="DH1037" s="44"/>
      <c r="DI1037" s="44"/>
      <c r="DJ1037" s="44"/>
      <c r="DK1037" s="44"/>
      <c r="DL1037" s="44"/>
      <c r="DM1037" s="44"/>
      <c r="DN1037" s="44"/>
      <c r="DO1037" s="44"/>
      <c r="DP1037" s="44"/>
      <c r="DQ1037" s="44"/>
      <c r="DR1037" s="44"/>
      <c r="DS1037" s="44"/>
      <c r="DT1037" s="44"/>
      <c r="DU1037" s="44"/>
      <c r="DV1037" s="44"/>
      <c r="DW1037" s="44"/>
      <c r="DX1037" s="44"/>
      <c r="DY1037" s="44"/>
      <c r="DZ1037" s="44"/>
      <c r="EA1037" s="44"/>
      <c r="EB1037" s="44"/>
      <c r="EC1037" s="44"/>
      <c r="ED1037" s="44"/>
      <c r="EE1037" s="44"/>
      <c r="EF1037" s="44"/>
      <c r="EG1037" s="44"/>
      <c r="EH1037" s="44"/>
      <c r="EI1037" s="44"/>
      <c r="EJ1037" s="44"/>
      <c r="EK1037" s="44"/>
      <c r="EL1037" s="44"/>
      <c r="EM1037" s="44"/>
      <c r="EN1037" s="44"/>
      <c r="EO1037" s="44"/>
      <c r="EP1037" s="44"/>
      <c r="EQ1037" s="44"/>
      <c r="ER1037" s="44"/>
      <c r="ES1037" s="44"/>
      <c r="ET1037" s="44"/>
      <c r="EU1037" s="44"/>
      <c r="EV1037" s="44"/>
      <c r="EW1037" s="44"/>
      <c r="EX1037" s="44"/>
      <c r="EY1037" s="44"/>
      <c r="EZ1037" s="44"/>
      <c r="FA1037" s="44"/>
      <c r="FB1037" s="44"/>
      <c r="FC1037" s="44"/>
      <c r="FD1037" s="44"/>
      <c r="FE1037" s="44"/>
      <c r="FF1037" s="44"/>
      <c r="FG1037" s="44"/>
      <c r="FH1037" s="44"/>
      <c r="FI1037" s="44"/>
      <c r="FJ1037" s="44"/>
      <c r="FK1037" s="44"/>
      <c r="FL1037" s="44"/>
      <c r="FM1037" s="44"/>
      <c r="FN1037" s="44"/>
      <c r="FO1037" s="44"/>
      <c r="FP1037" s="44"/>
      <c r="FQ1037" s="44"/>
      <c r="FR1037" s="44"/>
      <c r="FS1037" s="44"/>
      <c r="FT1037" s="44"/>
      <c r="FU1037" s="44"/>
      <c r="FV1037" s="44"/>
      <c r="FW1037" s="44"/>
      <c r="FX1037" s="44"/>
      <c r="FY1037" s="44"/>
      <c r="FZ1037" s="44"/>
      <c r="GA1037" s="44"/>
      <c r="GB1037" s="44"/>
      <c r="GC1037" s="44"/>
      <c r="GD1037" s="44"/>
      <c r="GE1037" s="44"/>
      <c r="GF1037" s="44"/>
      <c r="GG1037" s="44"/>
      <c r="GH1037" s="44"/>
      <c r="GI1037" s="44"/>
      <c r="GJ1037" s="44"/>
      <c r="GK1037" s="44"/>
      <c r="GL1037" s="44"/>
      <c r="GM1037" s="44"/>
      <c r="GN1037" s="44"/>
      <c r="GO1037" s="44"/>
      <c r="GP1037" s="44"/>
      <c r="GQ1037" s="44"/>
      <c r="GR1037" s="44"/>
      <c r="GS1037" s="44"/>
      <c r="GT1037" s="44"/>
      <c r="GU1037" s="44"/>
      <c r="GV1037" s="44"/>
      <c r="GW1037" s="44"/>
      <c r="GX1037" s="44"/>
      <c r="GY1037" s="44"/>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4"/>
      <c r="HZ1037" s="44"/>
      <c r="IA1037" s="44"/>
      <c r="IB1037" s="44"/>
      <c r="IC1037" s="44"/>
      <c r="ID1037" s="44"/>
      <c r="IE1037" s="44"/>
      <c r="IF1037" s="44"/>
      <c r="IG1037" s="44"/>
      <c r="IH1037" s="44"/>
      <c r="II1037" s="44"/>
      <c r="IJ1037" s="44"/>
      <c r="IK1037" s="44"/>
      <c r="IL1037" s="44"/>
      <c r="IM1037" s="44"/>
      <c r="IN1037" s="44"/>
      <c r="IO1037" s="44"/>
      <c r="IP1037" s="44"/>
      <c r="IQ1037" s="44"/>
      <c r="IR1037" s="44"/>
      <c r="IS1037" s="44"/>
      <c r="IT1037" s="44"/>
      <c r="IU1037" s="44"/>
      <c r="IV1037" s="44"/>
      <c r="IW1037" s="44"/>
      <c r="IX1037" s="44"/>
      <c r="IY1037" s="44"/>
      <c r="IZ1037" s="44"/>
      <c r="JA1037" s="44"/>
      <c r="JB1037" s="44"/>
      <c r="JC1037" s="44"/>
      <c r="JD1037" s="44"/>
      <c r="JE1037" s="44"/>
      <c r="JF1037" s="44"/>
      <c r="JG1037" s="44"/>
      <c r="JH1037" s="44"/>
      <c r="JI1037" s="44"/>
      <c r="JJ1037" s="44"/>
      <c r="JK1037" s="44"/>
      <c r="JL1037" s="44"/>
      <c r="JM1037" s="44"/>
      <c r="JN1037" s="44"/>
      <c r="JO1037" s="44"/>
      <c r="JP1037" s="44"/>
      <c r="JQ1037" s="44"/>
      <c r="JR1037" s="44"/>
      <c r="JS1037" s="44"/>
      <c r="JT1037" s="44"/>
      <c r="JU1037" s="44"/>
      <c r="JV1037" s="44"/>
      <c r="JW1037" s="44"/>
      <c r="JX1037" s="44"/>
      <c r="JY1037" s="44"/>
      <c r="JZ1037" s="44"/>
      <c r="KA1037" s="44"/>
      <c r="KB1037" s="44"/>
      <c r="KC1037" s="44"/>
    </row>
    <row r="1038" spans="1:289" x14ac:dyDescent="0.2">
      <c r="A1038" s="44"/>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c r="BI1038" s="44"/>
      <c r="BJ1038" s="44"/>
      <c r="BK1038" s="44"/>
      <c r="BL1038" s="44"/>
      <c r="BM1038" s="44"/>
      <c r="BN1038" s="44"/>
      <c r="BO1038" s="44"/>
      <c r="BP1038" s="44"/>
      <c r="BQ1038" s="44"/>
      <c r="BR1038" s="44"/>
      <c r="BS1038" s="44"/>
      <c r="BT1038" s="44"/>
      <c r="BU1038" s="44"/>
      <c r="BV1038" s="44"/>
      <c r="BW1038" s="44"/>
      <c r="BX1038" s="44"/>
      <c r="BY1038" s="44"/>
      <c r="BZ1038" s="44"/>
      <c r="CA1038" s="44"/>
      <c r="CB1038" s="44"/>
      <c r="CC1038" s="44"/>
      <c r="CD1038" s="44"/>
      <c r="CE1038" s="44"/>
      <c r="CF1038" s="44"/>
      <c r="CG1038" s="44"/>
      <c r="CH1038" s="44"/>
      <c r="CI1038" s="44"/>
      <c r="CJ1038" s="44"/>
      <c r="CK1038" s="44"/>
      <c r="CL1038" s="44"/>
      <c r="CM1038" s="44"/>
      <c r="CN1038" s="44"/>
      <c r="CO1038" s="44"/>
      <c r="CP1038" s="44"/>
      <c r="CQ1038" s="44"/>
      <c r="CR1038" s="44"/>
      <c r="CS1038" s="44"/>
      <c r="CT1038" s="44"/>
      <c r="CU1038" s="44"/>
      <c r="CV1038" s="44"/>
      <c r="CW1038" s="44"/>
      <c r="CX1038" s="44"/>
      <c r="CY1038" s="44"/>
      <c r="CZ1038" s="44"/>
      <c r="DA1038" s="44"/>
      <c r="DB1038" s="44"/>
      <c r="DC1038" s="44"/>
      <c r="DD1038" s="44"/>
      <c r="DE1038" s="44"/>
      <c r="DF1038" s="44"/>
      <c r="DG1038" s="44"/>
      <c r="DH1038" s="44"/>
      <c r="DI1038" s="44"/>
      <c r="DJ1038" s="44"/>
      <c r="DK1038" s="44"/>
      <c r="DL1038" s="44"/>
      <c r="DM1038" s="44"/>
      <c r="DN1038" s="44"/>
      <c r="DO1038" s="44"/>
      <c r="DP1038" s="44"/>
      <c r="DQ1038" s="44"/>
      <c r="DR1038" s="44"/>
      <c r="DS1038" s="44"/>
      <c r="DT1038" s="44"/>
      <c r="DU1038" s="44"/>
      <c r="DV1038" s="44"/>
      <c r="DW1038" s="44"/>
      <c r="DX1038" s="44"/>
      <c r="DY1038" s="44"/>
      <c r="DZ1038" s="44"/>
      <c r="EA1038" s="44"/>
      <c r="EB1038" s="44"/>
      <c r="EC1038" s="44"/>
      <c r="ED1038" s="44"/>
      <c r="EE1038" s="44"/>
      <c r="EF1038" s="44"/>
      <c r="EG1038" s="44"/>
      <c r="EH1038" s="44"/>
      <c r="EI1038" s="44"/>
      <c r="EJ1038" s="44"/>
      <c r="EK1038" s="44"/>
      <c r="EL1038" s="44"/>
      <c r="EM1038" s="44"/>
      <c r="EN1038" s="44"/>
      <c r="EO1038" s="44"/>
      <c r="EP1038" s="44"/>
      <c r="EQ1038" s="44"/>
      <c r="ER1038" s="44"/>
      <c r="ES1038" s="44"/>
      <c r="ET1038" s="44"/>
      <c r="EU1038" s="44"/>
      <c r="EV1038" s="44"/>
      <c r="EW1038" s="44"/>
      <c r="EX1038" s="44"/>
      <c r="EY1038" s="44"/>
      <c r="EZ1038" s="44"/>
      <c r="FA1038" s="44"/>
      <c r="FB1038" s="44"/>
      <c r="FC1038" s="44"/>
      <c r="FD1038" s="44"/>
      <c r="FE1038" s="44"/>
      <c r="FF1038" s="44"/>
      <c r="FG1038" s="44"/>
      <c r="FH1038" s="44"/>
      <c r="FI1038" s="44"/>
      <c r="FJ1038" s="44"/>
      <c r="FK1038" s="44"/>
      <c r="FL1038" s="44"/>
      <c r="FM1038" s="44"/>
      <c r="FN1038" s="44"/>
      <c r="FO1038" s="44"/>
      <c r="FP1038" s="44"/>
      <c r="FQ1038" s="44"/>
      <c r="FR1038" s="44"/>
      <c r="FS1038" s="44"/>
      <c r="FT1038" s="44"/>
      <c r="FU1038" s="44"/>
      <c r="FV1038" s="44"/>
      <c r="FW1038" s="44"/>
      <c r="FX1038" s="44"/>
      <c r="FY1038" s="44"/>
      <c r="FZ1038" s="44"/>
      <c r="GA1038" s="44"/>
      <c r="GB1038" s="44"/>
      <c r="GC1038" s="44"/>
      <c r="GD1038" s="44"/>
      <c r="GE1038" s="44"/>
      <c r="GF1038" s="44"/>
      <c r="GG1038" s="44"/>
      <c r="GH1038" s="44"/>
      <c r="GI1038" s="44"/>
      <c r="GJ1038" s="44"/>
      <c r="GK1038" s="44"/>
      <c r="GL1038" s="44"/>
      <c r="GM1038" s="44"/>
      <c r="GN1038" s="44"/>
      <c r="GO1038" s="44"/>
      <c r="GP1038" s="44"/>
      <c r="GQ1038" s="44"/>
      <c r="GR1038" s="44"/>
      <c r="GS1038" s="44"/>
      <c r="GT1038" s="44"/>
      <c r="GU1038" s="44"/>
      <c r="GV1038" s="44"/>
      <c r="GW1038" s="44"/>
      <c r="GX1038" s="44"/>
      <c r="GY1038" s="44"/>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4"/>
      <c r="HZ1038" s="44"/>
      <c r="IA1038" s="44"/>
      <c r="IB1038" s="44"/>
      <c r="IC1038" s="44"/>
      <c r="ID1038" s="44"/>
      <c r="IE1038" s="44"/>
      <c r="IF1038" s="44"/>
      <c r="IG1038" s="44"/>
      <c r="IH1038" s="44"/>
      <c r="II1038" s="44"/>
      <c r="IJ1038" s="44"/>
      <c r="IK1038" s="44"/>
      <c r="IL1038" s="44"/>
      <c r="IM1038" s="44"/>
      <c r="IN1038" s="44"/>
      <c r="IO1038" s="44"/>
      <c r="IP1038" s="44"/>
      <c r="IQ1038" s="44"/>
      <c r="IR1038" s="44"/>
      <c r="IS1038" s="44"/>
      <c r="IT1038" s="44"/>
      <c r="IU1038" s="44"/>
      <c r="IV1038" s="44"/>
      <c r="IW1038" s="44"/>
      <c r="IX1038" s="44"/>
      <c r="IY1038" s="44"/>
      <c r="IZ1038" s="44"/>
      <c r="JA1038" s="44"/>
      <c r="JB1038" s="44"/>
      <c r="JC1038" s="44"/>
      <c r="JD1038" s="44"/>
      <c r="JE1038" s="44"/>
      <c r="JF1038" s="44"/>
      <c r="JG1038" s="44"/>
      <c r="JH1038" s="44"/>
      <c r="JI1038" s="44"/>
      <c r="JJ1038" s="44"/>
      <c r="JK1038" s="44"/>
      <c r="JL1038" s="44"/>
      <c r="JM1038" s="44"/>
      <c r="JN1038" s="44"/>
      <c r="JO1038" s="44"/>
      <c r="JP1038" s="44"/>
      <c r="JQ1038" s="44"/>
      <c r="JR1038" s="44"/>
      <c r="JS1038" s="44"/>
      <c r="JT1038" s="44"/>
      <c r="JU1038" s="44"/>
      <c r="JV1038" s="44"/>
      <c r="JW1038" s="44"/>
      <c r="JX1038" s="44"/>
      <c r="JY1038" s="44"/>
      <c r="JZ1038" s="44"/>
      <c r="KA1038" s="44"/>
      <c r="KB1038" s="44"/>
      <c r="KC1038" s="44"/>
    </row>
    <row r="1039" spans="1:289" x14ac:dyDescent="0.2">
      <c r="A1039" s="44"/>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c r="BI1039" s="44"/>
      <c r="BJ1039" s="44"/>
      <c r="BK1039" s="44"/>
      <c r="BL1039" s="44"/>
      <c r="BM1039" s="44"/>
      <c r="BN1039" s="44"/>
      <c r="BO1039" s="44"/>
      <c r="BP1039" s="44"/>
      <c r="BQ1039" s="44"/>
      <c r="BR1039" s="44"/>
      <c r="BS1039" s="44"/>
      <c r="BT1039" s="44"/>
      <c r="BU1039" s="44"/>
      <c r="BV1039" s="44"/>
      <c r="BW1039" s="44"/>
      <c r="BX1039" s="44"/>
      <c r="BY1039" s="44"/>
      <c r="BZ1039" s="44"/>
      <c r="CA1039" s="44"/>
      <c r="CB1039" s="44"/>
      <c r="CC1039" s="44"/>
      <c r="CD1039" s="44"/>
      <c r="CE1039" s="44"/>
      <c r="CF1039" s="44"/>
      <c r="CG1039" s="44"/>
      <c r="CH1039" s="44"/>
      <c r="CI1039" s="44"/>
      <c r="CJ1039" s="44"/>
      <c r="CK1039" s="44"/>
      <c r="CL1039" s="44"/>
      <c r="CM1039" s="44"/>
      <c r="CN1039" s="44"/>
      <c r="CO1039" s="44"/>
      <c r="CP1039" s="44"/>
      <c r="CQ1039" s="44"/>
      <c r="CR1039" s="44"/>
      <c r="CS1039" s="44"/>
      <c r="CT1039" s="44"/>
      <c r="CU1039" s="44"/>
      <c r="CV1039" s="44"/>
      <c r="CW1039" s="44"/>
      <c r="CX1039" s="44"/>
      <c r="CY1039" s="44"/>
      <c r="CZ1039" s="44"/>
      <c r="DA1039" s="44"/>
      <c r="DB1039" s="44"/>
      <c r="DC1039" s="44"/>
      <c r="DD1039" s="44"/>
      <c r="DE1039" s="44"/>
      <c r="DF1039" s="44"/>
      <c r="DG1039" s="44"/>
      <c r="DH1039" s="44"/>
      <c r="DI1039" s="44"/>
      <c r="DJ1039" s="44"/>
      <c r="DK1039" s="44"/>
      <c r="DL1039" s="44"/>
      <c r="DM1039" s="44"/>
      <c r="DN1039" s="44"/>
      <c r="DO1039" s="44"/>
      <c r="DP1039" s="44"/>
      <c r="DQ1039" s="44"/>
      <c r="DR1039" s="44"/>
      <c r="DS1039" s="44"/>
      <c r="DT1039" s="44"/>
      <c r="DU1039" s="44"/>
      <c r="DV1039" s="44"/>
      <c r="DW1039" s="44"/>
      <c r="DX1039" s="44"/>
      <c r="DY1039" s="44"/>
      <c r="DZ1039" s="44"/>
      <c r="EA1039" s="44"/>
      <c r="EB1039" s="44"/>
      <c r="EC1039" s="44"/>
      <c r="ED1039" s="44"/>
      <c r="EE1039" s="44"/>
      <c r="EF1039" s="44"/>
      <c r="EG1039" s="44"/>
      <c r="EH1039" s="44"/>
      <c r="EI1039" s="44"/>
      <c r="EJ1039" s="44"/>
      <c r="EK1039" s="44"/>
      <c r="EL1039" s="44"/>
      <c r="EM1039" s="44"/>
      <c r="EN1039" s="44"/>
      <c r="EO1039" s="44"/>
      <c r="EP1039" s="44"/>
      <c r="EQ1039" s="44"/>
      <c r="ER1039" s="44"/>
      <c r="ES1039" s="44"/>
      <c r="ET1039" s="44"/>
      <c r="EU1039" s="44"/>
      <c r="EV1039" s="44"/>
      <c r="EW1039" s="44"/>
      <c r="EX1039" s="44"/>
      <c r="EY1039" s="44"/>
      <c r="EZ1039" s="44"/>
      <c r="FA1039" s="44"/>
      <c r="FB1039" s="44"/>
      <c r="FC1039" s="44"/>
      <c r="FD1039" s="44"/>
      <c r="FE1039" s="44"/>
      <c r="FF1039" s="44"/>
      <c r="FG1039" s="44"/>
      <c r="FH1039" s="44"/>
      <c r="FI1039" s="44"/>
      <c r="FJ1039" s="44"/>
      <c r="FK1039" s="44"/>
      <c r="FL1039" s="44"/>
      <c r="FM1039" s="44"/>
      <c r="FN1039" s="44"/>
      <c r="FO1039" s="44"/>
      <c r="FP1039" s="44"/>
      <c r="FQ1039" s="44"/>
      <c r="FR1039" s="44"/>
      <c r="FS1039" s="44"/>
      <c r="FT1039" s="44"/>
      <c r="FU1039" s="44"/>
      <c r="FV1039" s="44"/>
      <c r="FW1039" s="44"/>
      <c r="FX1039" s="44"/>
      <c r="FY1039" s="44"/>
      <c r="FZ1039" s="44"/>
      <c r="GA1039" s="44"/>
      <c r="GB1039" s="44"/>
      <c r="GC1039" s="44"/>
      <c r="GD1039" s="44"/>
      <c r="GE1039" s="44"/>
      <c r="GF1039" s="44"/>
      <c r="GG1039" s="44"/>
      <c r="GH1039" s="44"/>
      <c r="GI1039" s="44"/>
      <c r="GJ1039" s="44"/>
      <c r="GK1039" s="44"/>
      <c r="GL1039" s="44"/>
      <c r="GM1039" s="44"/>
      <c r="GN1039" s="44"/>
      <c r="GO1039" s="44"/>
      <c r="GP1039" s="44"/>
      <c r="GQ1039" s="44"/>
      <c r="GR1039" s="44"/>
      <c r="GS1039" s="44"/>
      <c r="GT1039" s="44"/>
      <c r="GU1039" s="44"/>
      <c r="GV1039" s="44"/>
      <c r="GW1039" s="44"/>
      <c r="GX1039" s="44"/>
      <c r="GY1039" s="44"/>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4"/>
      <c r="HZ1039" s="44"/>
      <c r="IA1039" s="44"/>
      <c r="IB1039" s="44"/>
      <c r="IC1039" s="44"/>
      <c r="ID1039" s="44"/>
      <c r="IE1039" s="44"/>
      <c r="IF1039" s="44"/>
      <c r="IG1039" s="44"/>
      <c r="IH1039" s="44"/>
      <c r="II1039" s="44"/>
      <c r="IJ1039" s="44"/>
      <c r="IK1039" s="44"/>
      <c r="IL1039" s="44"/>
      <c r="IM1039" s="44"/>
      <c r="IN1039" s="44"/>
      <c r="IO1039" s="44"/>
      <c r="IP1039" s="44"/>
      <c r="IQ1039" s="44"/>
      <c r="IR1039" s="44"/>
      <c r="IS1039" s="44"/>
      <c r="IT1039" s="44"/>
      <c r="IU1039" s="44"/>
      <c r="IV1039" s="44"/>
      <c r="IW1039" s="44"/>
      <c r="IX1039" s="44"/>
      <c r="IY1039" s="44"/>
      <c r="IZ1039" s="44"/>
      <c r="JA1039" s="44"/>
      <c r="JB1039" s="44"/>
      <c r="JC1039" s="44"/>
      <c r="JD1039" s="44"/>
      <c r="JE1039" s="44"/>
      <c r="JF1039" s="44"/>
      <c r="JG1039" s="44"/>
      <c r="JH1039" s="44"/>
      <c r="JI1039" s="44"/>
      <c r="JJ1039" s="44"/>
      <c r="JK1039" s="44"/>
      <c r="JL1039" s="44"/>
      <c r="JM1039" s="44"/>
      <c r="JN1039" s="44"/>
      <c r="JO1039" s="44"/>
      <c r="JP1039" s="44"/>
      <c r="JQ1039" s="44"/>
      <c r="JR1039" s="44"/>
      <c r="JS1039" s="44"/>
      <c r="JT1039" s="44"/>
      <c r="JU1039" s="44"/>
      <c r="JV1039" s="44"/>
      <c r="JW1039" s="44"/>
      <c r="JX1039" s="44"/>
      <c r="JY1039" s="44"/>
      <c r="JZ1039" s="44"/>
      <c r="KA1039" s="44"/>
      <c r="KB1039" s="44"/>
      <c r="KC1039" s="44"/>
    </row>
    <row r="1040" spans="1:289" x14ac:dyDescent="0.2">
      <c r="A1040" s="44"/>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c r="BI1040" s="44"/>
      <c r="BJ1040" s="44"/>
      <c r="BK1040" s="44"/>
      <c r="BL1040" s="44"/>
      <c r="BM1040" s="44"/>
      <c r="BN1040" s="44"/>
      <c r="BO1040" s="44"/>
      <c r="BP1040" s="44"/>
      <c r="BQ1040" s="44"/>
      <c r="BR1040" s="44"/>
      <c r="BS1040" s="44"/>
      <c r="BT1040" s="44"/>
      <c r="BU1040" s="44"/>
      <c r="BV1040" s="44"/>
      <c r="BW1040" s="44"/>
      <c r="BX1040" s="44"/>
      <c r="BY1040" s="44"/>
      <c r="BZ1040" s="44"/>
      <c r="CA1040" s="44"/>
      <c r="CB1040" s="44"/>
      <c r="CC1040" s="44"/>
      <c r="CD1040" s="44"/>
      <c r="CE1040" s="44"/>
      <c r="CF1040" s="44"/>
      <c r="CG1040" s="44"/>
      <c r="CH1040" s="44"/>
      <c r="CI1040" s="44"/>
      <c r="CJ1040" s="44"/>
      <c r="CK1040" s="44"/>
      <c r="CL1040" s="44"/>
      <c r="CM1040" s="44"/>
      <c r="CN1040" s="44"/>
      <c r="CO1040" s="44"/>
      <c r="CP1040" s="44"/>
      <c r="CQ1040" s="44"/>
      <c r="CR1040" s="44"/>
      <c r="CS1040" s="44"/>
      <c r="CT1040" s="44"/>
      <c r="CU1040" s="44"/>
      <c r="CV1040" s="44"/>
      <c r="CW1040" s="44"/>
      <c r="CX1040" s="44"/>
      <c r="CY1040" s="44"/>
      <c r="CZ1040" s="44"/>
      <c r="DA1040" s="44"/>
      <c r="DB1040" s="44"/>
      <c r="DC1040" s="44"/>
      <c r="DD1040" s="44"/>
      <c r="DE1040" s="44"/>
      <c r="DF1040" s="44"/>
      <c r="DG1040" s="44"/>
      <c r="DH1040" s="44"/>
      <c r="DI1040" s="44"/>
      <c r="DJ1040" s="44"/>
      <c r="DK1040" s="44"/>
      <c r="DL1040" s="44"/>
      <c r="DM1040" s="44"/>
      <c r="DN1040" s="44"/>
      <c r="DO1040" s="44"/>
      <c r="DP1040" s="44"/>
      <c r="DQ1040" s="44"/>
      <c r="DR1040" s="44"/>
      <c r="DS1040" s="44"/>
      <c r="DT1040" s="44"/>
      <c r="DU1040" s="44"/>
      <c r="DV1040" s="44"/>
      <c r="DW1040" s="44"/>
      <c r="DX1040" s="44"/>
      <c r="DY1040" s="44"/>
      <c r="DZ1040" s="44"/>
      <c r="EA1040" s="44"/>
      <c r="EB1040" s="44"/>
      <c r="EC1040" s="44"/>
      <c r="ED1040" s="44"/>
      <c r="EE1040" s="44"/>
      <c r="EF1040" s="44"/>
      <c r="EG1040" s="44"/>
      <c r="EH1040" s="44"/>
      <c r="EI1040" s="44"/>
      <c r="EJ1040" s="44"/>
      <c r="EK1040" s="44"/>
      <c r="EL1040" s="44"/>
      <c r="EM1040" s="44"/>
      <c r="EN1040" s="44"/>
      <c r="EO1040" s="44"/>
      <c r="EP1040" s="44"/>
      <c r="EQ1040" s="44"/>
      <c r="ER1040" s="44"/>
      <c r="ES1040" s="44"/>
      <c r="ET1040" s="44"/>
      <c r="EU1040" s="44"/>
      <c r="EV1040" s="44"/>
      <c r="EW1040" s="44"/>
      <c r="EX1040" s="44"/>
      <c r="EY1040" s="44"/>
      <c r="EZ1040" s="44"/>
      <c r="FA1040" s="44"/>
      <c r="FB1040" s="44"/>
      <c r="FC1040" s="44"/>
      <c r="FD1040" s="44"/>
      <c r="FE1040" s="44"/>
      <c r="FF1040" s="44"/>
      <c r="FG1040" s="44"/>
      <c r="FH1040" s="44"/>
      <c r="FI1040" s="44"/>
      <c r="FJ1040" s="44"/>
      <c r="FK1040" s="44"/>
      <c r="FL1040" s="44"/>
      <c r="FM1040" s="44"/>
      <c r="FN1040" s="44"/>
      <c r="FO1040" s="44"/>
      <c r="FP1040" s="44"/>
      <c r="FQ1040" s="44"/>
      <c r="FR1040" s="44"/>
      <c r="FS1040" s="44"/>
      <c r="FT1040" s="44"/>
      <c r="FU1040" s="44"/>
      <c r="FV1040" s="44"/>
      <c r="FW1040" s="44"/>
      <c r="FX1040" s="44"/>
      <c r="FY1040" s="44"/>
      <c r="FZ1040" s="44"/>
      <c r="GA1040" s="44"/>
      <c r="GB1040" s="44"/>
      <c r="GC1040" s="44"/>
      <c r="GD1040" s="44"/>
      <c r="GE1040" s="44"/>
      <c r="GF1040" s="44"/>
      <c r="GG1040" s="44"/>
      <c r="GH1040" s="44"/>
      <c r="GI1040" s="44"/>
      <c r="GJ1040" s="44"/>
      <c r="GK1040" s="44"/>
      <c r="GL1040" s="44"/>
      <c r="GM1040" s="44"/>
      <c r="GN1040" s="44"/>
      <c r="GO1040" s="44"/>
      <c r="GP1040" s="44"/>
      <c r="GQ1040" s="44"/>
      <c r="GR1040" s="44"/>
      <c r="GS1040" s="44"/>
      <c r="GT1040" s="44"/>
      <c r="GU1040" s="44"/>
      <c r="GV1040" s="44"/>
      <c r="GW1040" s="44"/>
      <c r="GX1040" s="44"/>
      <c r="GY1040" s="44"/>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4"/>
      <c r="HZ1040" s="44"/>
      <c r="IA1040" s="44"/>
      <c r="IB1040" s="44"/>
      <c r="IC1040" s="44"/>
      <c r="ID1040" s="44"/>
      <c r="IE1040" s="44"/>
      <c r="IF1040" s="44"/>
      <c r="IG1040" s="44"/>
      <c r="IH1040" s="44"/>
      <c r="II1040" s="44"/>
      <c r="IJ1040" s="44"/>
      <c r="IK1040" s="44"/>
      <c r="IL1040" s="44"/>
      <c r="IM1040" s="44"/>
      <c r="IN1040" s="44"/>
      <c r="IO1040" s="44"/>
      <c r="IP1040" s="44"/>
      <c r="IQ1040" s="44"/>
      <c r="IR1040" s="44"/>
      <c r="IS1040" s="44"/>
      <c r="IT1040" s="44"/>
      <c r="IU1040" s="44"/>
      <c r="IV1040" s="44"/>
      <c r="IW1040" s="44"/>
      <c r="IX1040" s="44"/>
      <c r="IY1040" s="44"/>
      <c r="IZ1040" s="44"/>
      <c r="JA1040" s="44"/>
      <c r="JB1040" s="44"/>
      <c r="JC1040" s="44"/>
      <c r="JD1040" s="44"/>
      <c r="JE1040" s="44"/>
      <c r="JF1040" s="44"/>
      <c r="JG1040" s="44"/>
      <c r="JH1040" s="44"/>
      <c r="JI1040" s="44"/>
      <c r="JJ1040" s="44"/>
      <c r="JK1040" s="44"/>
      <c r="JL1040" s="44"/>
      <c r="JM1040" s="44"/>
      <c r="JN1040" s="44"/>
      <c r="JO1040" s="44"/>
      <c r="JP1040" s="44"/>
      <c r="JQ1040" s="44"/>
      <c r="JR1040" s="44"/>
      <c r="JS1040" s="44"/>
      <c r="JT1040" s="44"/>
      <c r="JU1040" s="44"/>
      <c r="JV1040" s="44"/>
      <c r="JW1040" s="44"/>
      <c r="JX1040" s="44"/>
      <c r="JY1040" s="44"/>
      <c r="JZ1040" s="44"/>
      <c r="KA1040" s="44"/>
      <c r="KB1040" s="44"/>
      <c r="KC1040" s="44"/>
    </row>
    <row r="1041" spans="1:289" x14ac:dyDescent="0.2">
      <c r="A1041" s="44"/>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c r="BI1041" s="44"/>
      <c r="BJ1041" s="44"/>
      <c r="BK1041" s="44"/>
      <c r="BL1041" s="44"/>
      <c r="BM1041" s="44"/>
      <c r="BN1041" s="44"/>
      <c r="BO1041" s="44"/>
      <c r="BP1041" s="44"/>
      <c r="BQ1041" s="44"/>
      <c r="BR1041" s="44"/>
      <c r="BS1041" s="44"/>
      <c r="BT1041" s="44"/>
      <c r="BU1041" s="44"/>
      <c r="BV1041" s="44"/>
      <c r="BW1041" s="44"/>
      <c r="BX1041" s="44"/>
      <c r="BY1041" s="44"/>
      <c r="BZ1041" s="44"/>
      <c r="CA1041" s="44"/>
      <c r="CB1041" s="44"/>
      <c r="CC1041" s="44"/>
      <c r="CD1041" s="44"/>
      <c r="CE1041" s="44"/>
      <c r="CF1041" s="44"/>
      <c r="CG1041" s="44"/>
      <c r="CH1041" s="44"/>
      <c r="CI1041" s="44"/>
      <c r="CJ1041" s="44"/>
      <c r="CK1041" s="44"/>
      <c r="CL1041" s="44"/>
      <c r="CM1041" s="44"/>
      <c r="CN1041" s="44"/>
      <c r="CO1041" s="44"/>
      <c r="CP1041" s="44"/>
      <c r="CQ1041" s="44"/>
      <c r="CR1041" s="44"/>
      <c r="CS1041" s="44"/>
      <c r="CT1041" s="44"/>
      <c r="CU1041" s="44"/>
      <c r="CV1041" s="44"/>
      <c r="CW1041" s="44"/>
      <c r="CX1041" s="44"/>
      <c r="CY1041" s="44"/>
      <c r="CZ1041" s="44"/>
      <c r="DA1041" s="44"/>
      <c r="DB1041" s="44"/>
      <c r="DC1041" s="44"/>
      <c r="DD1041" s="44"/>
      <c r="DE1041" s="44"/>
      <c r="DF1041" s="44"/>
      <c r="DG1041" s="44"/>
      <c r="DH1041" s="44"/>
      <c r="DI1041" s="44"/>
      <c r="DJ1041" s="44"/>
      <c r="DK1041" s="44"/>
      <c r="DL1041" s="44"/>
      <c r="DM1041" s="44"/>
      <c r="DN1041" s="44"/>
      <c r="DO1041" s="44"/>
      <c r="DP1041" s="44"/>
      <c r="DQ1041" s="44"/>
      <c r="DR1041" s="44"/>
      <c r="DS1041" s="44"/>
      <c r="DT1041" s="44"/>
      <c r="DU1041" s="44"/>
      <c r="DV1041" s="44"/>
      <c r="DW1041" s="44"/>
      <c r="DX1041" s="44"/>
      <c r="DY1041" s="44"/>
      <c r="DZ1041" s="44"/>
      <c r="EA1041" s="44"/>
      <c r="EB1041" s="44"/>
      <c r="EC1041" s="44"/>
      <c r="ED1041" s="44"/>
      <c r="EE1041" s="44"/>
      <c r="EF1041" s="44"/>
      <c r="EG1041" s="44"/>
      <c r="EH1041" s="44"/>
      <c r="EI1041" s="44"/>
      <c r="EJ1041" s="44"/>
      <c r="EK1041" s="44"/>
      <c r="EL1041" s="44"/>
      <c r="EM1041" s="44"/>
      <c r="EN1041" s="44"/>
      <c r="EO1041" s="44"/>
      <c r="EP1041" s="44"/>
      <c r="EQ1041" s="44"/>
      <c r="ER1041" s="44"/>
      <c r="ES1041" s="44"/>
      <c r="ET1041" s="44"/>
      <c r="EU1041" s="44"/>
      <c r="EV1041" s="44"/>
      <c r="EW1041" s="44"/>
      <c r="EX1041" s="44"/>
      <c r="EY1041" s="44"/>
      <c r="EZ1041" s="44"/>
      <c r="FA1041" s="44"/>
      <c r="FB1041" s="44"/>
      <c r="FC1041" s="44"/>
      <c r="FD1041" s="44"/>
      <c r="FE1041" s="44"/>
      <c r="FF1041" s="44"/>
      <c r="FG1041" s="44"/>
      <c r="FH1041" s="44"/>
      <c r="FI1041" s="44"/>
      <c r="FJ1041" s="44"/>
      <c r="FK1041" s="44"/>
      <c r="FL1041" s="44"/>
      <c r="FM1041" s="44"/>
      <c r="FN1041" s="44"/>
      <c r="FO1041" s="44"/>
      <c r="FP1041" s="44"/>
      <c r="FQ1041" s="44"/>
      <c r="FR1041" s="44"/>
      <c r="FS1041" s="44"/>
      <c r="FT1041" s="44"/>
      <c r="FU1041" s="44"/>
      <c r="FV1041" s="44"/>
      <c r="FW1041" s="44"/>
      <c r="FX1041" s="44"/>
      <c r="FY1041" s="44"/>
      <c r="FZ1041" s="44"/>
      <c r="GA1041" s="44"/>
      <c r="GB1041" s="44"/>
      <c r="GC1041" s="44"/>
      <c r="GD1041" s="44"/>
      <c r="GE1041" s="44"/>
      <c r="GF1041" s="44"/>
      <c r="GG1041" s="44"/>
      <c r="GH1041" s="44"/>
      <c r="GI1041" s="44"/>
      <c r="GJ1041" s="44"/>
      <c r="GK1041" s="44"/>
      <c r="GL1041" s="44"/>
      <c r="GM1041" s="44"/>
      <c r="GN1041" s="44"/>
      <c r="GO1041" s="44"/>
      <c r="GP1041" s="44"/>
      <c r="GQ1041" s="44"/>
      <c r="GR1041" s="44"/>
      <c r="GS1041" s="44"/>
      <c r="GT1041" s="44"/>
      <c r="GU1041" s="44"/>
      <c r="GV1041" s="44"/>
      <c r="GW1041" s="44"/>
      <c r="GX1041" s="44"/>
      <c r="GY1041" s="44"/>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4"/>
      <c r="HZ1041" s="44"/>
      <c r="IA1041" s="44"/>
      <c r="IB1041" s="44"/>
      <c r="IC1041" s="44"/>
      <c r="ID1041" s="44"/>
      <c r="IE1041" s="44"/>
      <c r="IF1041" s="44"/>
      <c r="IG1041" s="44"/>
      <c r="IH1041" s="44"/>
      <c r="II1041" s="44"/>
      <c r="IJ1041" s="44"/>
      <c r="IK1041" s="44"/>
      <c r="IL1041" s="44"/>
      <c r="IM1041" s="44"/>
      <c r="IN1041" s="44"/>
      <c r="IO1041" s="44"/>
      <c r="IP1041" s="44"/>
      <c r="IQ1041" s="44"/>
      <c r="IR1041" s="44"/>
      <c r="IS1041" s="44"/>
      <c r="IT1041" s="44"/>
      <c r="IU1041" s="44"/>
      <c r="IV1041" s="44"/>
      <c r="IW1041" s="44"/>
      <c r="IX1041" s="44"/>
      <c r="IY1041" s="44"/>
      <c r="IZ1041" s="44"/>
      <c r="JA1041" s="44"/>
      <c r="JB1041" s="44"/>
      <c r="JC1041" s="44"/>
      <c r="JD1041" s="44"/>
      <c r="JE1041" s="44"/>
      <c r="JF1041" s="44"/>
      <c r="JG1041" s="44"/>
      <c r="JH1041" s="44"/>
      <c r="JI1041" s="44"/>
      <c r="JJ1041" s="44"/>
      <c r="JK1041" s="44"/>
      <c r="JL1041" s="44"/>
      <c r="JM1041" s="44"/>
      <c r="JN1041" s="44"/>
      <c r="JO1041" s="44"/>
      <c r="JP1041" s="44"/>
      <c r="JQ1041" s="44"/>
      <c r="JR1041" s="44"/>
      <c r="JS1041" s="44"/>
      <c r="JT1041" s="44"/>
      <c r="JU1041" s="44"/>
      <c r="JV1041" s="44"/>
      <c r="JW1041" s="44"/>
      <c r="JX1041" s="44"/>
      <c r="JY1041" s="44"/>
      <c r="JZ1041" s="44"/>
      <c r="KA1041" s="44"/>
      <c r="KB1041" s="44"/>
      <c r="KC1041" s="44"/>
    </row>
    <row r="1042" spans="1:289" x14ac:dyDescent="0.2">
      <c r="A1042" s="44"/>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c r="BI1042" s="44"/>
      <c r="BJ1042" s="44"/>
      <c r="BK1042" s="44"/>
      <c r="BL1042" s="44"/>
      <c r="BM1042" s="44"/>
      <c r="BN1042" s="44"/>
      <c r="BO1042" s="44"/>
      <c r="BP1042" s="44"/>
      <c r="BQ1042" s="44"/>
      <c r="BR1042" s="44"/>
      <c r="BS1042" s="44"/>
      <c r="BT1042" s="44"/>
      <c r="BU1042" s="44"/>
      <c r="BV1042" s="44"/>
      <c r="BW1042" s="44"/>
      <c r="BX1042" s="44"/>
      <c r="BY1042" s="44"/>
      <c r="BZ1042" s="44"/>
      <c r="CA1042" s="44"/>
      <c r="CB1042" s="44"/>
      <c r="CC1042" s="44"/>
      <c r="CD1042" s="44"/>
      <c r="CE1042" s="44"/>
      <c r="CF1042" s="44"/>
      <c r="CG1042" s="44"/>
      <c r="CH1042" s="44"/>
      <c r="CI1042" s="44"/>
      <c r="CJ1042" s="44"/>
      <c r="CK1042" s="44"/>
      <c r="CL1042" s="44"/>
      <c r="CM1042" s="44"/>
      <c r="CN1042" s="44"/>
      <c r="CO1042" s="44"/>
      <c r="CP1042" s="44"/>
      <c r="CQ1042" s="44"/>
      <c r="CR1042" s="44"/>
      <c r="CS1042" s="44"/>
      <c r="CT1042" s="44"/>
      <c r="CU1042" s="44"/>
      <c r="CV1042" s="44"/>
      <c r="CW1042" s="44"/>
      <c r="CX1042" s="44"/>
      <c r="CY1042" s="44"/>
      <c r="CZ1042" s="44"/>
      <c r="DA1042" s="44"/>
      <c r="DB1042" s="44"/>
      <c r="DC1042" s="44"/>
      <c r="DD1042" s="44"/>
      <c r="DE1042" s="44"/>
      <c r="DF1042" s="44"/>
      <c r="DG1042" s="44"/>
      <c r="DH1042" s="44"/>
      <c r="DI1042" s="44"/>
      <c r="DJ1042" s="44"/>
      <c r="DK1042" s="44"/>
      <c r="DL1042" s="44"/>
      <c r="DM1042" s="44"/>
      <c r="DN1042" s="44"/>
      <c r="DO1042" s="44"/>
      <c r="DP1042" s="44"/>
      <c r="DQ1042" s="44"/>
      <c r="DR1042" s="44"/>
      <c r="DS1042" s="44"/>
      <c r="DT1042" s="44"/>
      <c r="DU1042" s="44"/>
      <c r="DV1042" s="44"/>
      <c r="DW1042" s="44"/>
      <c r="DX1042" s="44"/>
      <c r="DY1042" s="44"/>
      <c r="DZ1042" s="44"/>
      <c r="EA1042" s="44"/>
      <c r="EB1042" s="44"/>
      <c r="EC1042" s="44"/>
      <c r="ED1042" s="44"/>
      <c r="EE1042" s="44"/>
      <c r="EF1042" s="44"/>
      <c r="EG1042" s="44"/>
      <c r="EH1042" s="44"/>
      <c r="EI1042" s="44"/>
      <c r="EJ1042" s="44"/>
      <c r="EK1042" s="44"/>
      <c r="EL1042" s="44"/>
      <c r="EM1042" s="44"/>
      <c r="EN1042" s="44"/>
      <c r="EO1042" s="44"/>
      <c r="EP1042" s="44"/>
      <c r="EQ1042" s="44"/>
      <c r="ER1042" s="44"/>
      <c r="ES1042" s="44"/>
      <c r="ET1042" s="44"/>
      <c r="EU1042" s="44"/>
      <c r="EV1042" s="44"/>
      <c r="EW1042" s="44"/>
      <c r="EX1042" s="44"/>
      <c r="EY1042" s="44"/>
      <c r="EZ1042" s="44"/>
      <c r="FA1042" s="44"/>
      <c r="FB1042" s="44"/>
      <c r="FC1042" s="44"/>
      <c r="FD1042" s="44"/>
      <c r="FE1042" s="44"/>
      <c r="FF1042" s="44"/>
      <c r="FG1042" s="44"/>
      <c r="FH1042" s="44"/>
      <c r="FI1042" s="44"/>
      <c r="FJ1042" s="44"/>
      <c r="FK1042" s="44"/>
      <c r="FL1042" s="44"/>
      <c r="FM1042" s="44"/>
      <c r="FN1042" s="44"/>
      <c r="FO1042" s="44"/>
      <c r="FP1042" s="44"/>
      <c r="FQ1042" s="44"/>
      <c r="FR1042" s="44"/>
      <c r="FS1042" s="44"/>
      <c r="FT1042" s="44"/>
      <c r="FU1042" s="44"/>
      <c r="FV1042" s="44"/>
      <c r="FW1042" s="44"/>
      <c r="FX1042" s="44"/>
      <c r="FY1042" s="44"/>
      <c r="FZ1042" s="44"/>
      <c r="GA1042" s="44"/>
      <c r="GB1042" s="44"/>
      <c r="GC1042" s="44"/>
      <c r="GD1042" s="44"/>
      <c r="GE1042" s="44"/>
      <c r="GF1042" s="44"/>
      <c r="GG1042" s="44"/>
      <c r="GH1042" s="44"/>
      <c r="GI1042" s="44"/>
      <c r="GJ1042" s="44"/>
      <c r="GK1042" s="44"/>
      <c r="GL1042" s="44"/>
      <c r="GM1042" s="44"/>
      <c r="GN1042" s="44"/>
      <c r="GO1042" s="44"/>
      <c r="GP1042" s="44"/>
      <c r="GQ1042" s="44"/>
      <c r="GR1042" s="44"/>
      <c r="GS1042" s="44"/>
      <c r="GT1042" s="44"/>
      <c r="GU1042" s="44"/>
      <c r="GV1042" s="44"/>
      <c r="GW1042" s="44"/>
      <c r="GX1042" s="44"/>
      <c r="GY1042" s="44"/>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4"/>
      <c r="HZ1042" s="44"/>
      <c r="IA1042" s="44"/>
      <c r="IB1042" s="44"/>
      <c r="IC1042" s="44"/>
      <c r="ID1042" s="44"/>
      <c r="IE1042" s="44"/>
      <c r="IF1042" s="44"/>
      <c r="IG1042" s="44"/>
      <c r="IH1042" s="44"/>
      <c r="II1042" s="44"/>
      <c r="IJ1042" s="44"/>
      <c r="IK1042" s="44"/>
      <c r="IL1042" s="44"/>
      <c r="IM1042" s="44"/>
      <c r="IN1042" s="44"/>
      <c r="IO1042" s="44"/>
      <c r="IP1042" s="44"/>
      <c r="IQ1042" s="44"/>
      <c r="IR1042" s="44"/>
      <c r="IS1042" s="44"/>
      <c r="IT1042" s="44"/>
      <c r="IU1042" s="44"/>
      <c r="IV1042" s="44"/>
      <c r="IW1042" s="44"/>
      <c r="IX1042" s="44"/>
      <c r="IY1042" s="44"/>
      <c r="IZ1042" s="44"/>
      <c r="JA1042" s="44"/>
      <c r="JB1042" s="44"/>
      <c r="JC1042" s="44"/>
      <c r="JD1042" s="44"/>
      <c r="JE1042" s="44"/>
      <c r="JF1042" s="44"/>
      <c r="JG1042" s="44"/>
      <c r="JH1042" s="44"/>
      <c r="JI1042" s="44"/>
      <c r="JJ1042" s="44"/>
      <c r="JK1042" s="44"/>
      <c r="JL1042" s="44"/>
      <c r="JM1042" s="44"/>
      <c r="JN1042" s="44"/>
      <c r="JO1042" s="44"/>
      <c r="JP1042" s="44"/>
      <c r="JQ1042" s="44"/>
      <c r="JR1042" s="44"/>
      <c r="JS1042" s="44"/>
      <c r="JT1042" s="44"/>
      <c r="JU1042" s="44"/>
      <c r="JV1042" s="44"/>
      <c r="JW1042" s="44"/>
      <c r="JX1042" s="44"/>
      <c r="JY1042" s="44"/>
      <c r="JZ1042" s="44"/>
      <c r="KA1042" s="44"/>
      <c r="KB1042" s="44"/>
      <c r="KC1042" s="44"/>
    </row>
    <row r="1043" spans="1:289" x14ac:dyDescent="0.2">
      <c r="A1043" s="44"/>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c r="BI1043" s="44"/>
      <c r="BJ1043" s="44"/>
      <c r="BK1043" s="44"/>
      <c r="BL1043" s="44"/>
      <c r="BM1043" s="44"/>
      <c r="BN1043" s="44"/>
      <c r="BO1043" s="44"/>
      <c r="BP1043" s="44"/>
      <c r="BQ1043" s="44"/>
      <c r="BR1043" s="44"/>
      <c r="BS1043" s="44"/>
      <c r="BT1043" s="44"/>
      <c r="BU1043" s="44"/>
      <c r="BV1043" s="44"/>
      <c r="BW1043" s="44"/>
      <c r="BX1043" s="44"/>
      <c r="BY1043" s="44"/>
      <c r="BZ1043" s="44"/>
      <c r="CA1043" s="44"/>
      <c r="CB1043" s="44"/>
      <c r="CC1043" s="44"/>
      <c r="CD1043" s="44"/>
      <c r="CE1043" s="44"/>
      <c r="CF1043" s="44"/>
      <c r="CG1043" s="44"/>
      <c r="CH1043" s="44"/>
      <c r="CI1043" s="44"/>
      <c r="CJ1043" s="44"/>
      <c r="CK1043" s="44"/>
      <c r="CL1043" s="44"/>
      <c r="CM1043" s="44"/>
      <c r="CN1043" s="44"/>
      <c r="CO1043" s="44"/>
      <c r="CP1043" s="44"/>
      <c r="CQ1043" s="44"/>
      <c r="CR1043" s="44"/>
      <c r="CS1043" s="44"/>
      <c r="CT1043" s="44"/>
      <c r="CU1043" s="44"/>
      <c r="CV1043" s="44"/>
      <c r="CW1043" s="44"/>
      <c r="CX1043" s="44"/>
      <c r="CY1043" s="44"/>
      <c r="CZ1043" s="44"/>
      <c r="DA1043" s="44"/>
      <c r="DB1043" s="44"/>
      <c r="DC1043" s="44"/>
      <c r="DD1043" s="44"/>
      <c r="DE1043" s="44"/>
      <c r="DF1043" s="44"/>
      <c r="DG1043" s="44"/>
      <c r="DH1043" s="44"/>
      <c r="DI1043" s="44"/>
      <c r="DJ1043" s="44"/>
      <c r="DK1043" s="44"/>
      <c r="DL1043" s="44"/>
      <c r="DM1043" s="44"/>
      <c r="DN1043" s="44"/>
      <c r="DO1043" s="44"/>
      <c r="DP1043" s="44"/>
      <c r="DQ1043" s="44"/>
      <c r="DR1043" s="44"/>
      <c r="DS1043" s="44"/>
      <c r="DT1043" s="44"/>
      <c r="DU1043" s="44"/>
      <c r="DV1043" s="44"/>
      <c r="DW1043" s="44"/>
      <c r="DX1043" s="44"/>
      <c r="DY1043" s="44"/>
      <c r="DZ1043" s="44"/>
      <c r="EA1043" s="44"/>
      <c r="EB1043" s="44"/>
      <c r="EC1043" s="44"/>
      <c r="ED1043" s="44"/>
      <c r="EE1043" s="44"/>
      <c r="EF1043" s="44"/>
      <c r="EG1043" s="44"/>
      <c r="EH1043" s="44"/>
      <c r="EI1043" s="44"/>
      <c r="EJ1043" s="44"/>
      <c r="EK1043" s="44"/>
      <c r="EL1043" s="44"/>
      <c r="EM1043" s="44"/>
      <c r="EN1043" s="44"/>
      <c r="EO1043" s="44"/>
      <c r="EP1043" s="44"/>
      <c r="EQ1043" s="44"/>
      <c r="ER1043" s="44"/>
      <c r="ES1043" s="44"/>
      <c r="ET1043" s="44"/>
      <c r="EU1043" s="44"/>
      <c r="EV1043" s="44"/>
      <c r="EW1043" s="44"/>
      <c r="EX1043" s="44"/>
      <c r="EY1043" s="44"/>
      <c r="EZ1043" s="44"/>
      <c r="FA1043" s="44"/>
      <c r="FB1043" s="44"/>
      <c r="FC1043" s="44"/>
      <c r="FD1043" s="44"/>
      <c r="FE1043" s="44"/>
      <c r="FF1043" s="44"/>
      <c r="FG1043" s="44"/>
      <c r="FH1043" s="44"/>
      <c r="FI1043" s="44"/>
      <c r="FJ1043" s="44"/>
      <c r="FK1043" s="44"/>
      <c r="FL1043" s="44"/>
      <c r="FM1043" s="44"/>
      <c r="FN1043" s="44"/>
      <c r="FO1043" s="44"/>
      <c r="FP1043" s="44"/>
      <c r="FQ1043" s="44"/>
      <c r="FR1043" s="44"/>
      <c r="FS1043" s="44"/>
      <c r="FT1043" s="44"/>
      <c r="FU1043" s="44"/>
      <c r="FV1043" s="44"/>
      <c r="FW1043" s="44"/>
      <c r="FX1043" s="44"/>
      <c r="FY1043" s="44"/>
      <c r="FZ1043" s="44"/>
      <c r="GA1043" s="44"/>
      <c r="GB1043" s="44"/>
      <c r="GC1043" s="44"/>
      <c r="GD1043" s="44"/>
      <c r="GE1043" s="44"/>
      <c r="GF1043" s="44"/>
      <c r="GG1043" s="44"/>
      <c r="GH1043" s="44"/>
      <c r="GI1043" s="44"/>
      <c r="GJ1043" s="44"/>
      <c r="GK1043" s="44"/>
      <c r="GL1043" s="44"/>
      <c r="GM1043" s="44"/>
      <c r="GN1043" s="44"/>
      <c r="GO1043" s="44"/>
      <c r="GP1043" s="44"/>
      <c r="GQ1043" s="44"/>
      <c r="GR1043" s="44"/>
      <c r="GS1043" s="44"/>
      <c r="GT1043" s="44"/>
      <c r="GU1043" s="44"/>
      <c r="GV1043" s="44"/>
      <c r="GW1043" s="44"/>
      <c r="GX1043" s="44"/>
      <c r="GY1043" s="44"/>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4"/>
      <c r="HZ1043" s="44"/>
      <c r="IA1043" s="44"/>
      <c r="IB1043" s="44"/>
      <c r="IC1043" s="44"/>
      <c r="ID1043" s="44"/>
      <c r="IE1043" s="44"/>
      <c r="IF1043" s="44"/>
      <c r="IG1043" s="44"/>
      <c r="IH1043" s="44"/>
      <c r="II1043" s="44"/>
      <c r="IJ1043" s="44"/>
      <c r="IK1043" s="44"/>
      <c r="IL1043" s="44"/>
      <c r="IM1043" s="44"/>
      <c r="IN1043" s="44"/>
      <c r="IO1043" s="44"/>
      <c r="IP1043" s="44"/>
      <c r="IQ1043" s="44"/>
      <c r="IR1043" s="44"/>
      <c r="IS1043" s="44"/>
      <c r="IT1043" s="44"/>
      <c r="IU1043" s="44"/>
      <c r="IV1043" s="44"/>
      <c r="IW1043" s="44"/>
      <c r="IX1043" s="44"/>
      <c r="IY1043" s="44"/>
      <c r="IZ1043" s="44"/>
      <c r="JA1043" s="44"/>
      <c r="JB1043" s="44"/>
      <c r="JC1043" s="44"/>
      <c r="JD1043" s="44"/>
      <c r="JE1043" s="44"/>
      <c r="JF1043" s="44"/>
      <c r="JG1043" s="44"/>
      <c r="JH1043" s="44"/>
      <c r="JI1043" s="44"/>
      <c r="JJ1043" s="44"/>
      <c r="JK1043" s="44"/>
      <c r="JL1043" s="44"/>
      <c r="JM1043" s="44"/>
      <c r="JN1043" s="44"/>
      <c r="JO1043" s="44"/>
      <c r="JP1043" s="44"/>
      <c r="JQ1043" s="44"/>
      <c r="JR1043" s="44"/>
      <c r="JS1043" s="44"/>
      <c r="JT1043" s="44"/>
      <c r="JU1043" s="44"/>
      <c r="JV1043" s="44"/>
      <c r="JW1043" s="44"/>
      <c r="JX1043" s="44"/>
      <c r="JY1043" s="44"/>
      <c r="JZ1043" s="44"/>
      <c r="KA1043" s="44"/>
      <c r="KB1043" s="44"/>
      <c r="KC1043" s="44"/>
    </row>
    <row r="1044" spans="1:289" x14ac:dyDescent="0.2">
      <c r="A1044" s="44"/>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c r="BI1044" s="44"/>
      <c r="BJ1044" s="44"/>
      <c r="BK1044" s="44"/>
      <c r="BL1044" s="44"/>
      <c r="BM1044" s="44"/>
      <c r="BN1044" s="44"/>
      <c r="BO1044" s="44"/>
      <c r="BP1044" s="44"/>
      <c r="BQ1044" s="44"/>
      <c r="BR1044" s="44"/>
      <c r="BS1044" s="44"/>
      <c r="BT1044" s="44"/>
      <c r="BU1044" s="44"/>
      <c r="BV1044" s="44"/>
      <c r="BW1044" s="44"/>
      <c r="BX1044" s="44"/>
      <c r="BY1044" s="44"/>
      <c r="BZ1044" s="44"/>
      <c r="CA1044" s="44"/>
      <c r="CB1044" s="44"/>
      <c r="CC1044" s="44"/>
      <c r="CD1044" s="44"/>
      <c r="CE1044" s="44"/>
      <c r="CF1044" s="44"/>
      <c r="CG1044" s="44"/>
      <c r="CH1044" s="44"/>
      <c r="CI1044" s="44"/>
      <c r="CJ1044" s="44"/>
      <c r="CK1044" s="44"/>
      <c r="CL1044" s="44"/>
      <c r="CM1044" s="44"/>
      <c r="CN1044" s="44"/>
      <c r="CO1044" s="44"/>
      <c r="CP1044" s="44"/>
      <c r="CQ1044" s="44"/>
      <c r="CR1044" s="44"/>
      <c r="CS1044" s="44"/>
      <c r="CT1044" s="44"/>
      <c r="CU1044" s="44"/>
      <c r="CV1044" s="44"/>
      <c r="CW1044" s="44"/>
      <c r="CX1044" s="44"/>
      <c r="CY1044" s="44"/>
      <c r="CZ1044" s="44"/>
      <c r="DA1044" s="44"/>
      <c r="DB1044" s="44"/>
      <c r="DC1044" s="44"/>
      <c r="DD1044" s="44"/>
      <c r="DE1044" s="44"/>
      <c r="DF1044" s="44"/>
      <c r="DG1044" s="44"/>
      <c r="DH1044" s="44"/>
      <c r="DI1044" s="44"/>
      <c r="DJ1044" s="44"/>
      <c r="DK1044" s="44"/>
      <c r="DL1044" s="44"/>
      <c r="DM1044" s="44"/>
      <c r="DN1044" s="44"/>
      <c r="DO1044" s="44"/>
      <c r="DP1044" s="44"/>
      <c r="DQ1044" s="44"/>
      <c r="DR1044" s="44"/>
      <c r="DS1044" s="44"/>
      <c r="DT1044" s="44"/>
      <c r="DU1044" s="44"/>
      <c r="DV1044" s="44"/>
      <c r="DW1044" s="44"/>
      <c r="DX1044" s="44"/>
      <c r="DY1044" s="44"/>
      <c r="DZ1044" s="44"/>
      <c r="EA1044" s="44"/>
      <c r="EB1044" s="44"/>
      <c r="EC1044" s="44"/>
      <c r="ED1044" s="44"/>
      <c r="EE1044" s="44"/>
      <c r="EF1044" s="44"/>
      <c r="EG1044" s="44"/>
      <c r="EH1044" s="44"/>
      <c r="EI1044" s="44"/>
      <c r="EJ1044" s="44"/>
      <c r="EK1044" s="44"/>
      <c r="EL1044" s="44"/>
      <c r="EM1044" s="44"/>
      <c r="EN1044" s="44"/>
      <c r="EO1044" s="44"/>
      <c r="EP1044" s="44"/>
      <c r="EQ1044" s="44"/>
      <c r="ER1044" s="44"/>
      <c r="ES1044" s="44"/>
      <c r="ET1044" s="44"/>
      <c r="EU1044" s="44"/>
      <c r="EV1044" s="44"/>
      <c r="EW1044" s="44"/>
      <c r="EX1044" s="44"/>
      <c r="EY1044" s="44"/>
      <c r="EZ1044" s="44"/>
      <c r="FA1044" s="44"/>
      <c r="FB1044" s="44"/>
      <c r="FC1044" s="44"/>
      <c r="FD1044" s="44"/>
      <c r="FE1044" s="44"/>
      <c r="FF1044" s="44"/>
      <c r="FG1044" s="44"/>
      <c r="FH1044" s="44"/>
      <c r="FI1044" s="44"/>
      <c r="FJ1044" s="44"/>
      <c r="FK1044" s="44"/>
      <c r="FL1044" s="44"/>
      <c r="FM1044" s="44"/>
      <c r="FN1044" s="44"/>
      <c r="FO1044" s="44"/>
      <c r="FP1044" s="44"/>
      <c r="FQ1044" s="44"/>
      <c r="FR1044" s="44"/>
      <c r="FS1044" s="44"/>
      <c r="FT1044" s="44"/>
      <c r="FU1044" s="44"/>
      <c r="FV1044" s="44"/>
      <c r="FW1044" s="44"/>
      <c r="FX1044" s="44"/>
      <c r="FY1044" s="44"/>
      <c r="FZ1044" s="44"/>
      <c r="GA1044" s="44"/>
      <c r="GB1044" s="44"/>
      <c r="GC1044" s="44"/>
      <c r="GD1044" s="44"/>
      <c r="GE1044" s="44"/>
      <c r="GF1044" s="44"/>
      <c r="GG1044" s="44"/>
      <c r="GH1044" s="44"/>
      <c r="GI1044" s="44"/>
      <c r="GJ1044" s="44"/>
      <c r="GK1044" s="44"/>
      <c r="GL1044" s="44"/>
      <c r="GM1044" s="44"/>
      <c r="GN1044" s="44"/>
      <c r="GO1044" s="44"/>
      <c r="GP1044" s="44"/>
      <c r="GQ1044" s="44"/>
      <c r="GR1044" s="44"/>
      <c r="GS1044" s="44"/>
      <c r="GT1044" s="44"/>
      <c r="GU1044" s="44"/>
      <c r="GV1044" s="44"/>
      <c r="GW1044" s="44"/>
      <c r="GX1044" s="44"/>
      <c r="GY1044" s="44"/>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4"/>
      <c r="HZ1044" s="44"/>
      <c r="IA1044" s="44"/>
      <c r="IB1044" s="44"/>
      <c r="IC1044" s="44"/>
      <c r="ID1044" s="44"/>
      <c r="IE1044" s="44"/>
      <c r="IF1044" s="44"/>
      <c r="IG1044" s="44"/>
      <c r="IH1044" s="44"/>
      <c r="II1044" s="44"/>
      <c r="IJ1044" s="44"/>
      <c r="IK1044" s="44"/>
      <c r="IL1044" s="44"/>
      <c r="IM1044" s="44"/>
      <c r="IN1044" s="44"/>
      <c r="IO1044" s="44"/>
      <c r="IP1044" s="44"/>
      <c r="IQ1044" s="44"/>
      <c r="IR1044" s="44"/>
      <c r="IS1044" s="44"/>
      <c r="IT1044" s="44"/>
      <c r="IU1044" s="44"/>
      <c r="IV1044" s="44"/>
      <c r="IW1044" s="44"/>
      <c r="IX1044" s="44"/>
      <c r="IY1044" s="44"/>
      <c r="IZ1044" s="44"/>
      <c r="JA1044" s="44"/>
      <c r="JB1044" s="44"/>
      <c r="JC1044" s="44"/>
      <c r="JD1044" s="44"/>
      <c r="JE1044" s="44"/>
      <c r="JF1044" s="44"/>
      <c r="JG1044" s="44"/>
      <c r="JH1044" s="44"/>
      <c r="JI1044" s="44"/>
      <c r="JJ1044" s="44"/>
      <c r="JK1044" s="44"/>
      <c r="JL1044" s="44"/>
      <c r="JM1044" s="44"/>
      <c r="JN1044" s="44"/>
      <c r="JO1044" s="44"/>
      <c r="JP1044" s="44"/>
      <c r="JQ1044" s="44"/>
      <c r="JR1044" s="44"/>
      <c r="JS1044" s="44"/>
      <c r="JT1044" s="44"/>
      <c r="JU1044" s="44"/>
      <c r="JV1044" s="44"/>
      <c r="JW1044" s="44"/>
      <c r="JX1044" s="44"/>
      <c r="JY1044" s="44"/>
      <c r="JZ1044" s="44"/>
      <c r="KA1044" s="44"/>
      <c r="KB1044" s="44"/>
      <c r="KC1044" s="44"/>
    </row>
    <row r="1045" spans="1:289" x14ac:dyDescent="0.2">
      <c r="A1045" s="44"/>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c r="BI1045" s="44"/>
      <c r="BJ1045" s="44"/>
      <c r="BK1045" s="44"/>
      <c r="BL1045" s="44"/>
      <c r="BM1045" s="44"/>
      <c r="BN1045" s="44"/>
      <c r="BO1045" s="44"/>
      <c r="BP1045" s="44"/>
      <c r="BQ1045" s="44"/>
      <c r="BR1045" s="44"/>
      <c r="BS1045" s="44"/>
      <c r="BT1045" s="44"/>
      <c r="BU1045" s="44"/>
      <c r="BV1045" s="44"/>
      <c r="BW1045" s="44"/>
      <c r="BX1045" s="44"/>
      <c r="BY1045" s="44"/>
      <c r="BZ1045" s="44"/>
      <c r="CA1045" s="44"/>
      <c r="CB1045" s="44"/>
      <c r="CC1045" s="44"/>
      <c r="CD1045" s="44"/>
      <c r="CE1045" s="44"/>
      <c r="CF1045" s="44"/>
      <c r="CG1045" s="44"/>
      <c r="CH1045" s="44"/>
      <c r="CI1045" s="44"/>
      <c r="CJ1045" s="44"/>
      <c r="CK1045" s="44"/>
      <c r="CL1045" s="44"/>
      <c r="CM1045" s="44"/>
      <c r="CN1045" s="44"/>
      <c r="CO1045" s="44"/>
      <c r="CP1045" s="44"/>
      <c r="CQ1045" s="44"/>
      <c r="CR1045" s="44"/>
      <c r="CS1045" s="44"/>
      <c r="CT1045" s="44"/>
      <c r="CU1045" s="44"/>
      <c r="CV1045" s="44"/>
      <c r="CW1045" s="44"/>
      <c r="CX1045" s="44"/>
      <c r="CY1045" s="44"/>
      <c r="CZ1045" s="44"/>
      <c r="DA1045" s="44"/>
      <c r="DB1045" s="44"/>
      <c r="DC1045" s="44"/>
      <c r="DD1045" s="44"/>
      <c r="DE1045" s="44"/>
      <c r="DF1045" s="44"/>
      <c r="DG1045" s="44"/>
      <c r="DH1045" s="44"/>
      <c r="DI1045" s="44"/>
      <c r="DJ1045" s="44"/>
      <c r="DK1045" s="44"/>
      <c r="DL1045" s="44"/>
      <c r="DM1045" s="44"/>
      <c r="DN1045" s="44"/>
      <c r="DO1045" s="44"/>
      <c r="DP1045" s="44"/>
      <c r="DQ1045" s="44"/>
      <c r="DR1045" s="44"/>
      <c r="DS1045" s="44"/>
      <c r="DT1045" s="44"/>
      <c r="DU1045" s="44"/>
      <c r="DV1045" s="44"/>
      <c r="DW1045" s="44"/>
      <c r="DX1045" s="44"/>
      <c r="DY1045" s="44"/>
      <c r="DZ1045" s="44"/>
      <c r="EA1045" s="44"/>
      <c r="EB1045" s="44"/>
      <c r="EC1045" s="44"/>
      <c r="ED1045" s="44"/>
      <c r="EE1045" s="44"/>
      <c r="EF1045" s="44"/>
      <c r="EG1045" s="44"/>
      <c r="EH1045" s="44"/>
      <c r="EI1045" s="44"/>
      <c r="EJ1045" s="44"/>
      <c r="EK1045" s="44"/>
      <c r="EL1045" s="44"/>
      <c r="EM1045" s="44"/>
      <c r="EN1045" s="44"/>
      <c r="EO1045" s="44"/>
      <c r="EP1045" s="44"/>
      <c r="EQ1045" s="44"/>
      <c r="ER1045" s="44"/>
      <c r="ES1045" s="44"/>
      <c r="ET1045" s="44"/>
      <c r="EU1045" s="44"/>
      <c r="EV1045" s="44"/>
      <c r="EW1045" s="44"/>
      <c r="EX1045" s="44"/>
      <c r="EY1045" s="44"/>
      <c r="EZ1045" s="44"/>
      <c r="FA1045" s="44"/>
      <c r="FB1045" s="44"/>
      <c r="FC1045" s="44"/>
      <c r="FD1045" s="44"/>
      <c r="FE1045" s="44"/>
      <c r="FF1045" s="44"/>
      <c r="FG1045" s="44"/>
      <c r="FH1045" s="44"/>
      <c r="FI1045" s="44"/>
      <c r="FJ1045" s="44"/>
      <c r="FK1045" s="44"/>
      <c r="FL1045" s="44"/>
      <c r="FM1045" s="44"/>
      <c r="FN1045" s="44"/>
      <c r="FO1045" s="44"/>
      <c r="FP1045" s="44"/>
      <c r="FQ1045" s="44"/>
      <c r="FR1045" s="44"/>
      <c r="FS1045" s="44"/>
      <c r="FT1045" s="44"/>
      <c r="FU1045" s="44"/>
      <c r="FV1045" s="44"/>
      <c r="FW1045" s="44"/>
      <c r="FX1045" s="44"/>
      <c r="FY1045" s="44"/>
      <c r="FZ1045" s="44"/>
      <c r="GA1045" s="44"/>
      <c r="GB1045" s="44"/>
      <c r="GC1045" s="44"/>
      <c r="GD1045" s="44"/>
      <c r="GE1045" s="44"/>
      <c r="GF1045" s="44"/>
      <c r="GG1045" s="44"/>
      <c r="GH1045" s="44"/>
      <c r="GI1045" s="44"/>
      <c r="GJ1045" s="44"/>
      <c r="GK1045" s="44"/>
      <c r="GL1045" s="44"/>
      <c r="GM1045" s="44"/>
      <c r="GN1045" s="44"/>
      <c r="GO1045" s="44"/>
      <c r="GP1045" s="44"/>
      <c r="GQ1045" s="44"/>
      <c r="GR1045" s="44"/>
      <c r="GS1045" s="44"/>
      <c r="GT1045" s="44"/>
      <c r="GU1045" s="44"/>
      <c r="GV1045" s="44"/>
      <c r="GW1045" s="44"/>
      <c r="GX1045" s="44"/>
      <c r="GY1045" s="44"/>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4"/>
      <c r="HZ1045" s="44"/>
      <c r="IA1045" s="44"/>
      <c r="IB1045" s="44"/>
      <c r="IC1045" s="44"/>
      <c r="ID1045" s="44"/>
      <c r="IE1045" s="44"/>
      <c r="IF1045" s="44"/>
      <c r="IG1045" s="44"/>
      <c r="IH1045" s="44"/>
      <c r="II1045" s="44"/>
      <c r="IJ1045" s="44"/>
      <c r="IK1045" s="44"/>
      <c r="IL1045" s="44"/>
      <c r="IM1045" s="44"/>
      <c r="IN1045" s="44"/>
      <c r="IO1045" s="44"/>
      <c r="IP1045" s="44"/>
      <c r="IQ1045" s="44"/>
      <c r="IR1045" s="44"/>
      <c r="IS1045" s="44"/>
      <c r="IT1045" s="44"/>
      <c r="IU1045" s="44"/>
      <c r="IV1045" s="44"/>
      <c r="IW1045" s="44"/>
      <c r="IX1045" s="44"/>
      <c r="IY1045" s="44"/>
      <c r="IZ1045" s="44"/>
      <c r="JA1045" s="44"/>
      <c r="JB1045" s="44"/>
      <c r="JC1045" s="44"/>
      <c r="JD1045" s="44"/>
      <c r="JE1045" s="44"/>
      <c r="JF1045" s="44"/>
      <c r="JG1045" s="44"/>
      <c r="JH1045" s="44"/>
      <c r="JI1045" s="44"/>
      <c r="JJ1045" s="44"/>
      <c r="JK1045" s="44"/>
      <c r="JL1045" s="44"/>
      <c r="JM1045" s="44"/>
      <c r="JN1045" s="44"/>
      <c r="JO1045" s="44"/>
      <c r="JP1045" s="44"/>
      <c r="JQ1045" s="44"/>
      <c r="JR1045" s="44"/>
      <c r="JS1045" s="44"/>
      <c r="JT1045" s="44"/>
      <c r="JU1045" s="44"/>
      <c r="JV1045" s="44"/>
      <c r="JW1045" s="44"/>
      <c r="JX1045" s="44"/>
      <c r="JY1045" s="44"/>
      <c r="JZ1045" s="44"/>
      <c r="KA1045" s="44"/>
      <c r="KB1045" s="44"/>
      <c r="KC1045" s="44"/>
    </row>
    <row r="1046" spans="1:289" x14ac:dyDescent="0.2">
      <c r="A1046" s="44"/>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c r="BI1046" s="44"/>
      <c r="BJ1046" s="44"/>
      <c r="BK1046" s="44"/>
      <c r="BL1046" s="44"/>
      <c r="BM1046" s="44"/>
      <c r="BN1046" s="44"/>
      <c r="BO1046" s="44"/>
      <c r="BP1046" s="44"/>
      <c r="BQ1046" s="44"/>
      <c r="BR1046" s="44"/>
      <c r="BS1046" s="44"/>
      <c r="BT1046" s="44"/>
      <c r="BU1046" s="44"/>
      <c r="BV1046" s="44"/>
      <c r="BW1046" s="44"/>
      <c r="BX1046" s="44"/>
      <c r="BY1046" s="44"/>
      <c r="BZ1046" s="44"/>
      <c r="CA1046" s="44"/>
      <c r="CB1046" s="44"/>
      <c r="CC1046" s="44"/>
      <c r="CD1046" s="44"/>
      <c r="CE1046" s="44"/>
      <c r="CF1046" s="44"/>
      <c r="CG1046" s="44"/>
      <c r="CH1046" s="44"/>
      <c r="CI1046" s="44"/>
      <c r="CJ1046" s="44"/>
      <c r="CK1046" s="44"/>
      <c r="CL1046" s="44"/>
      <c r="CM1046" s="44"/>
      <c r="CN1046" s="44"/>
      <c r="CO1046" s="44"/>
      <c r="CP1046" s="44"/>
      <c r="CQ1046" s="44"/>
      <c r="CR1046" s="44"/>
      <c r="CS1046" s="44"/>
      <c r="CT1046" s="44"/>
      <c r="CU1046" s="44"/>
      <c r="CV1046" s="44"/>
      <c r="CW1046" s="44"/>
      <c r="CX1046" s="44"/>
      <c r="CY1046" s="44"/>
      <c r="CZ1046" s="44"/>
      <c r="DA1046" s="44"/>
      <c r="DB1046" s="44"/>
      <c r="DC1046" s="44"/>
      <c r="DD1046" s="44"/>
      <c r="DE1046" s="44"/>
      <c r="DF1046" s="44"/>
      <c r="DG1046" s="44"/>
      <c r="DH1046" s="44"/>
      <c r="DI1046" s="44"/>
      <c r="DJ1046" s="44"/>
      <c r="DK1046" s="44"/>
      <c r="DL1046" s="44"/>
      <c r="DM1046" s="44"/>
      <c r="DN1046" s="44"/>
      <c r="DO1046" s="44"/>
      <c r="DP1046" s="44"/>
      <c r="DQ1046" s="44"/>
      <c r="DR1046" s="44"/>
      <c r="DS1046" s="44"/>
      <c r="DT1046" s="44"/>
      <c r="DU1046" s="44"/>
      <c r="DV1046" s="44"/>
      <c r="DW1046" s="44"/>
      <c r="DX1046" s="44"/>
      <c r="DY1046" s="44"/>
      <c r="DZ1046" s="44"/>
      <c r="EA1046" s="44"/>
      <c r="EB1046" s="44"/>
      <c r="EC1046" s="44"/>
      <c r="ED1046" s="44"/>
      <c r="EE1046" s="44"/>
      <c r="EF1046" s="44"/>
      <c r="EG1046" s="44"/>
      <c r="EH1046" s="44"/>
      <c r="EI1046" s="44"/>
      <c r="EJ1046" s="44"/>
      <c r="EK1046" s="44"/>
      <c r="EL1046" s="44"/>
      <c r="EM1046" s="44"/>
      <c r="EN1046" s="44"/>
      <c r="EO1046" s="44"/>
      <c r="EP1046" s="44"/>
      <c r="EQ1046" s="44"/>
      <c r="ER1046" s="44"/>
      <c r="ES1046" s="44"/>
      <c r="ET1046" s="44"/>
      <c r="EU1046" s="44"/>
      <c r="EV1046" s="44"/>
      <c r="EW1046" s="44"/>
      <c r="EX1046" s="44"/>
      <c r="EY1046" s="44"/>
      <c r="EZ1046" s="44"/>
      <c r="FA1046" s="44"/>
      <c r="FB1046" s="44"/>
      <c r="FC1046" s="44"/>
      <c r="FD1046" s="44"/>
      <c r="FE1046" s="44"/>
      <c r="FF1046" s="44"/>
      <c r="FG1046" s="44"/>
      <c r="FH1046" s="44"/>
      <c r="FI1046" s="44"/>
      <c r="FJ1046" s="44"/>
      <c r="FK1046" s="44"/>
      <c r="FL1046" s="44"/>
      <c r="FM1046" s="44"/>
      <c r="FN1046" s="44"/>
      <c r="FO1046" s="44"/>
      <c r="FP1046" s="44"/>
      <c r="FQ1046" s="44"/>
      <c r="FR1046" s="44"/>
      <c r="FS1046" s="44"/>
      <c r="FT1046" s="44"/>
      <c r="FU1046" s="44"/>
      <c r="FV1046" s="44"/>
      <c r="FW1046" s="44"/>
      <c r="FX1046" s="44"/>
      <c r="FY1046" s="44"/>
      <c r="FZ1046" s="44"/>
      <c r="GA1046" s="44"/>
      <c r="GB1046" s="44"/>
      <c r="GC1046" s="44"/>
      <c r="GD1046" s="44"/>
      <c r="GE1046" s="44"/>
      <c r="GF1046" s="44"/>
      <c r="GG1046" s="44"/>
      <c r="GH1046" s="44"/>
      <c r="GI1046" s="44"/>
      <c r="GJ1046" s="44"/>
      <c r="GK1046" s="44"/>
      <c r="GL1046" s="44"/>
      <c r="GM1046" s="44"/>
      <c r="GN1046" s="44"/>
      <c r="GO1046" s="44"/>
      <c r="GP1046" s="44"/>
      <c r="GQ1046" s="44"/>
      <c r="GR1046" s="44"/>
      <c r="GS1046" s="44"/>
      <c r="GT1046" s="44"/>
      <c r="GU1046" s="44"/>
      <c r="GV1046" s="44"/>
      <c r="GW1046" s="44"/>
      <c r="GX1046" s="44"/>
      <c r="GY1046" s="44"/>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4"/>
      <c r="HZ1046" s="44"/>
      <c r="IA1046" s="44"/>
      <c r="IB1046" s="44"/>
      <c r="IC1046" s="44"/>
      <c r="ID1046" s="44"/>
      <c r="IE1046" s="44"/>
      <c r="IF1046" s="44"/>
      <c r="IG1046" s="44"/>
      <c r="IH1046" s="44"/>
      <c r="II1046" s="44"/>
      <c r="IJ1046" s="44"/>
      <c r="IK1046" s="44"/>
      <c r="IL1046" s="44"/>
      <c r="IM1046" s="44"/>
      <c r="IN1046" s="44"/>
      <c r="IO1046" s="44"/>
      <c r="IP1046" s="44"/>
      <c r="IQ1046" s="44"/>
      <c r="IR1046" s="44"/>
      <c r="IS1046" s="44"/>
      <c r="IT1046" s="44"/>
      <c r="IU1046" s="44"/>
      <c r="IV1046" s="44"/>
      <c r="IW1046" s="44"/>
      <c r="IX1046" s="44"/>
      <c r="IY1046" s="44"/>
      <c r="IZ1046" s="44"/>
      <c r="JA1046" s="44"/>
      <c r="JB1046" s="44"/>
      <c r="JC1046" s="44"/>
      <c r="JD1046" s="44"/>
      <c r="JE1046" s="44"/>
      <c r="JF1046" s="44"/>
      <c r="JG1046" s="44"/>
      <c r="JH1046" s="44"/>
      <c r="JI1046" s="44"/>
      <c r="JJ1046" s="44"/>
      <c r="JK1046" s="44"/>
      <c r="JL1046" s="44"/>
      <c r="JM1046" s="44"/>
      <c r="JN1046" s="44"/>
      <c r="JO1046" s="44"/>
      <c r="JP1046" s="44"/>
      <c r="JQ1046" s="44"/>
      <c r="JR1046" s="44"/>
      <c r="JS1046" s="44"/>
      <c r="JT1046" s="44"/>
      <c r="JU1046" s="44"/>
      <c r="JV1046" s="44"/>
      <c r="JW1046" s="44"/>
      <c r="JX1046" s="44"/>
      <c r="JY1046" s="44"/>
      <c r="JZ1046" s="44"/>
      <c r="KA1046" s="44"/>
      <c r="KB1046" s="44"/>
      <c r="KC1046" s="44"/>
    </row>
    <row r="1047" spans="1:289" x14ac:dyDescent="0.2">
      <c r="A1047" s="44"/>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c r="BI1047" s="44"/>
      <c r="BJ1047" s="44"/>
      <c r="BK1047" s="44"/>
      <c r="BL1047" s="44"/>
      <c r="BM1047" s="44"/>
      <c r="BN1047" s="44"/>
      <c r="BO1047" s="44"/>
      <c r="BP1047" s="44"/>
      <c r="BQ1047" s="44"/>
      <c r="BR1047" s="44"/>
      <c r="BS1047" s="44"/>
      <c r="BT1047" s="44"/>
      <c r="BU1047" s="44"/>
      <c r="BV1047" s="44"/>
      <c r="BW1047" s="44"/>
      <c r="BX1047" s="44"/>
      <c r="BY1047" s="44"/>
      <c r="BZ1047" s="44"/>
      <c r="CA1047" s="44"/>
      <c r="CB1047" s="44"/>
      <c r="CC1047" s="44"/>
      <c r="CD1047" s="44"/>
      <c r="CE1047" s="44"/>
      <c r="CF1047" s="44"/>
      <c r="CG1047" s="44"/>
      <c r="CH1047" s="44"/>
      <c r="CI1047" s="44"/>
      <c r="CJ1047" s="44"/>
      <c r="CK1047" s="44"/>
      <c r="CL1047" s="44"/>
      <c r="CM1047" s="44"/>
      <c r="CN1047" s="44"/>
      <c r="CO1047" s="44"/>
      <c r="CP1047" s="44"/>
      <c r="CQ1047" s="44"/>
      <c r="CR1047" s="44"/>
      <c r="CS1047" s="44"/>
      <c r="CT1047" s="44"/>
      <c r="CU1047" s="44"/>
      <c r="CV1047" s="44"/>
      <c r="CW1047" s="44"/>
      <c r="CX1047" s="44"/>
      <c r="CY1047" s="44"/>
      <c r="CZ1047" s="44"/>
      <c r="DA1047" s="44"/>
      <c r="DB1047" s="44"/>
      <c r="DC1047" s="44"/>
      <c r="DD1047" s="44"/>
      <c r="DE1047" s="44"/>
      <c r="DF1047" s="44"/>
      <c r="DG1047" s="44"/>
      <c r="DH1047" s="44"/>
      <c r="DI1047" s="44"/>
      <c r="DJ1047" s="44"/>
      <c r="DK1047" s="44"/>
      <c r="DL1047" s="44"/>
      <c r="DM1047" s="44"/>
      <c r="DN1047" s="44"/>
      <c r="DO1047" s="44"/>
      <c r="DP1047" s="44"/>
      <c r="DQ1047" s="44"/>
      <c r="DR1047" s="44"/>
      <c r="DS1047" s="44"/>
      <c r="DT1047" s="44"/>
      <c r="DU1047" s="44"/>
      <c r="DV1047" s="44"/>
      <c r="DW1047" s="44"/>
      <c r="DX1047" s="44"/>
      <c r="DY1047" s="44"/>
      <c r="DZ1047" s="44"/>
      <c r="EA1047" s="44"/>
      <c r="EB1047" s="44"/>
      <c r="EC1047" s="44"/>
      <c r="ED1047" s="44"/>
      <c r="EE1047" s="44"/>
      <c r="EF1047" s="44"/>
      <c r="EG1047" s="44"/>
      <c r="EH1047" s="44"/>
      <c r="EI1047" s="44"/>
      <c r="EJ1047" s="44"/>
      <c r="EK1047" s="44"/>
      <c r="EL1047" s="44"/>
      <c r="EM1047" s="44"/>
      <c r="EN1047" s="44"/>
      <c r="EO1047" s="44"/>
      <c r="EP1047" s="44"/>
      <c r="EQ1047" s="44"/>
      <c r="ER1047" s="44"/>
      <c r="ES1047" s="44"/>
      <c r="ET1047" s="44"/>
      <c r="EU1047" s="44"/>
      <c r="EV1047" s="44"/>
      <c r="EW1047" s="44"/>
      <c r="EX1047" s="44"/>
      <c r="EY1047" s="44"/>
      <c r="EZ1047" s="44"/>
      <c r="FA1047" s="44"/>
      <c r="FB1047" s="44"/>
      <c r="FC1047" s="44"/>
      <c r="FD1047" s="44"/>
      <c r="FE1047" s="44"/>
      <c r="FF1047" s="44"/>
      <c r="FG1047" s="44"/>
      <c r="FH1047" s="44"/>
      <c r="FI1047" s="44"/>
      <c r="FJ1047" s="44"/>
      <c r="FK1047" s="44"/>
      <c r="FL1047" s="44"/>
      <c r="FM1047" s="44"/>
      <c r="FN1047" s="44"/>
      <c r="FO1047" s="44"/>
      <c r="FP1047" s="44"/>
      <c r="FQ1047" s="44"/>
      <c r="FR1047" s="44"/>
      <c r="FS1047" s="44"/>
      <c r="FT1047" s="44"/>
      <c r="FU1047" s="44"/>
      <c r="FV1047" s="44"/>
      <c r="FW1047" s="44"/>
      <c r="FX1047" s="44"/>
      <c r="FY1047" s="44"/>
      <c r="FZ1047" s="44"/>
      <c r="GA1047" s="44"/>
      <c r="GB1047" s="44"/>
      <c r="GC1047" s="44"/>
      <c r="GD1047" s="44"/>
      <c r="GE1047" s="44"/>
      <c r="GF1047" s="44"/>
      <c r="GG1047" s="44"/>
      <c r="GH1047" s="44"/>
      <c r="GI1047" s="44"/>
      <c r="GJ1047" s="44"/>
      <c r="GK1047" s="44"/>
      <c r="GL1047" s="44"/>
      <c r="GM1047" s="44"/>
      <c r="GN1047" s="44"/>
      <c r="GO1047" s="44"/>
      <c r="GP1047" s="44"/>
      <c r="GQ1047" s="44"/>
      <c r="GR1047" s="44"/>
      <c r="GS1047" s="44"/>
      <c r="GT1047" s="44"/>
      <c r="GU1047" s="44"/>
      <c r="GV1047" s="44"/>
      <c r="GW1047" s="44"/>
      <c r="GX1047" s="44"/>
      <c r="GY1047" s="44"/>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4"/>
      <c r="HZ1047" s="44"/>
      <c r="IA1047" s="44"/>
      <c r="IB1047" s="44"/>
      <c r="IC1047" s="44"/>
      <c r="ID1047" s="44"/>
      <c r="IE1047" s="44"/>
      <c r="IF1047" s="44"/>
      <c r="IG1047" s="44"/>
      <c r="IH1047" s="44"/>
      <c r="II1047" s="44"/>
      <c r="IJ1047" s="44"/>
      <c r="IK1047" s="44"/>
      <c r="IL1047" s="44"/>
      <c r="IM1047" s="44"/>
      <c r="IN1047" s="44"/>
      <c r="IO1047" s="44"/>
      <c r="IP1047" s="44"/>
      <c r="IQ1047" s="44"/>
      <c r="IR1047" s="44"/>
      <c r="IS1047" s="44"/>
      <c r="IT1047" s="44"/>
      <c r="IU1047" s="44"/>
      <c r="IV1047" s="44"/>
      <c r="IW1047" s="44"/>
      <c r="IX1047" s="44"/>
      <c r="IY1047" s="44"/>
      <c r="IZ1047" s="44"/>
      <c r="JA1047" s="44"/>
      <c r="JB1047" s="44"/>
      <c r="JC1047" s="44"/>
      <c r="JD1047" s="44"/>
      <c r="JE1047" s="44"/>
      <c r="JF1047" s="44"/>
      <c r="JG1047" s="44"/>
      <c r="JH1047" s="44"/>
      <c r="JI1047" s="44"/>
      <c r="JJ1047" s="44"/>
      <c r="JK1047" s="44"/>
      <c r="JL1047" s="44"/>
      <c r="JM1047" s="44"/>
      <c r="JN1047" s="44"/>
      <c r="JO1047" s="44"/>
      <c r="JP1047" s="44"/>
      <c r="JQ1047" s="44"/>
      <c r="JR1047" s="44"/>
      <c r="JS1047" s="44"/>
      <c r="JT1047" s="44"/>
      <c r="JU1047" s="44"/>
      <c r="JV1047" s="44"/>
      <c r="JW1047" s="44"/>
      <c r="JX1047" s="44"/>
      <c r="JY1047" s="44"/>
      <c r="JZ1047" s="44"/>
      <c r="KA1047" s="44"/>
      <c r="KB1047" s="44"/>
      <c r="KC1047" s="44"/>
    </row>
    <row r="1048" spans="1:289" x14ac:dyDescent="0.2">
      <c r="A1048" s="44"/>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c r="BI1048" s="44"/>
      <c r="BJ1048" s="44"/>
      <c r="BK1048" s="44"/>
      <c r="BL1048" s="44"/>
      <c r="BM1048" s="44"/>
      <c r="BN1048" s="44"/>
      <c r="BO1048" s="44"/>
      <c r="BP1048" s="44"/>
      <c r="BQ1048" s="44"/>
      <c r="BR1048" s="44"/>
      <c r="BS1048" s="44"/>
      <c r="BT1048" s="44"/>
      <c r="BU1048" s="44"/>
      <c r="BV1048" s="44"/>
      <c r="BW1048" s="44"/>
      <c r="BX1048" s="44"/>
      <c r="BY1048" s="44"/>
      <c r="BZ1048" s="44"/>
      <c r="CA1048" s="44"/>
      <c r="CB1048" s="44"/>
      <c r="CC1048" s="44"/>
      <c r="CD1048" s="44"/>
      <c r="CE1048" s="44"/>
      <c r="CF1048" s="44"/>
      <c r="CG1048" s="44"/>
      <c r="CH1048" s="44"/>
      <c r="CI1048" s="44"/>
      <c r="CJ1048" s="44"/>
      <c r="CK1048" s="44"/>
      <c r="CL1048" s="44"/>
      <c r="CM1048" s="44"/>
      <c r="CN1048" s="44"/>
      <c r="CO1048" s="44"/>
      <c r="CP1048" s="44"/>
      <c r="CQ1048" s="44"/>
      <c r="CR1048" s="44"/>
      <c r="CS1048" s="44"/>
      <c r="CT1048" s="44"/>
      <c r="CU1048" s="44"/>
      <c r="CV1048" s="44"/>
      <c r="CW1048" s="44"/>
      <c r="CX1048" s="44"/>
      <c r="CY1048" s="44"/>
      <c r="CZ1048" s="44"/>
      <c r="DA1048" s="44"/>
      <c r="DB1048" s="44"/>
      <c r="DC1048" s="44"/>
      <c r="DD1048" s="44"/>
      <c r="DE1048" s="44"/>
      <c r="DF1048" s="44"/>
      <c r="DG1048" s="44"/>
      <c r="DH1048" s="44"/>
      <c r="DI1048" s="44"/>
      <c r="DJ1048" s="44"/>
      <c r="DK1048" s="44"/>
      <c r="DL1048" s="44"/>
      <c r="DM1048" s="44"/>
      <c r="DN1048" s="44"/>
      <c r="DO1048" s="44"/>
      <c r="DP1048" s="44"/>
      <c r="DQ1048" s="44"/>
      <c r="DR1048" s="44"/>
      <c r="DS1048" s="44"/>
      <c r="DT1048" s="44"/>
      <c r="DU1048" s="44"/>
      <c r="DV1048" s="44"/>
      <c r="DW1048" s="44"/>
      <c r="DX1048" s="44"/>
      <c r="DY1048" s="44"/>
      <c r="DZ1048" s="44"/>
      <c r="EA1048" s="44"/>
      <c r="EB1048" s="44"/>
      <c r="EC1048" s="44"/>
      <c r="ED1048" s="44"/>
      <c r="EE1048" s="44"/>
      <c r="EF1048" s="44"/>
      <c r="EG1048" s="44"/>
      <c r="EH1048" s="44"/>
      <c r="EI1048" s="44"/>
      <c r="EJ1048" s="44"/>
      <c r="EK1048" s="44"/>
      <c r="EL1048" s="44"/>
      <c r="EM1048" s="44"/>
      <c r="EN1048" s="44"/>
      <c r="EO1048" s="44"/>
      <c r="EP1048" s="44"/>
      <c r="EQ1048" s="44"/>
      <c r="ER1048" s="44"/>
      <c r="ES1048" s="44"/>
      <c r="ET1048" s="44"/>
      <c r="EU1048" s="44"/>
      <c r="EV1048" s="44"/>
      <c r="EW1048" s="44"/>
      <c r="EX1048" s="44"/>
      <c r="EY1048" s="44"/>
      <c r="EZ1048" s="44"/>
      <c r="FA1048" s="44"/>
      <c r="FB1048" s="44"/>
      <c r="FC1048" s="44"/>
      <c r="FD1048" s="44"/>
      <c r="FE1048" s="44"/>
      <c r="FF1048" s="44"/>
      <c r="FG1048" s="44"/>
      <c r="FH1048" s="44"/>
      <c r="FI1048" s="44"/>
      <c r="FJ1048" s="44"/>
      <c r="FK1048" s="44"/>
      <c r="FL1048" s="44"/>
      <c r="FM1048" s="44"/>
      <c r="FN1048" s="44"/>
      <c r="FO1048" s="44"/>
      <c r="FP1048" s="44"/>
      <c r="FQ1048" s="44"/>
      <c r="FR1048" s="44"/>
      <c r="FS1048" s="44"/>
      <c r="FT1048" s="44"/>
      <c r="FU1048" s="44"/>
      <c r="FV1048" s="44"/>
      <c r="FW1048" s="44"/>
      <c r="FX1048" s="44"/>
      <c r="FY1048" s="44"/>
      <c r="FZ1048" s="44"/>
      <c r="GA1048" s="44"/>
      <c r="GB1048" s="44"/>
      <c r="GC1048" s="44"/>
      <c r="GD1048" s="44"/>
      <c r="GE1048" s="44"/>
      <c r="GF1048" s="44"/>
      <c r="GG1048" s="44"/>
      <c r="GH1048" s="44"/>
      <c r="GI1048" s="44"/>
      <c r="GJ1048" s="44"/>
      <c r="GK1048" s="44"/>
      <c r="GL1048" s="44"/>
      <c r="GM1048" s="44"/>
      <c r="GN1048" s="44"/>
      <c r="GO1048" s="44"/>
      <c r="GP1048" s="44"/>
      <c r="GQ1048" s="44"/>
      <c r="GR1048" s="44"/>
      <c r="GS1048" s="44"/>
      <c r="GT1048" s="44"/>
      <c r="GU1048" s="44"/>
      <c r="GV1048" s="44"/>
      <c r="GW1048" s="44"/>
      <c r="GX1048" s="44"/>
      <c r="GY1048" s="44"/>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4"/>
      <c r="HZ1048" s="44"/>
      <c r="IA1048" s="44"/>
      <c r="IB1048" s="44"/>
      <c r="IC1048" s="44"/>
      <c r="ID1048" s="44"/>
      <c r="IE1048" s="44"/>
      <c r="IF1048" s="44"/>
      <c r="IG1048" s="44"/>
      <c r="IH1048" s="44"/>
      <c r="II1048" s="44"/>
      <c r="IJ1048" s="44"/>
      <c r="IK1048" s="44"/>
      <c r="IL1048" s="44"/>
      <c r="IM1048" s="44"/>
      <c r="IN1048" s="44"/>
      <c r="IO1048" s="44"/>
      <c r="IP1048" s="44"/>
      <c r="IQ1048" s="44"/>
      <c r="IR1048" s="44"/>
      <c r="IS1048" s="44"/>
      <c r="IT1048" s="44"/>
      <c r="IU1048" s="44"/>
      <c r="IV1048" s="44"/>
      <c r="IW1048" s="44"/>
      <c r="IX1048" s="44"/>
      <c r="IY1048" s="44"/>
      <c r="IZ1048" s="44"/>
      <c r="JA1048" s="44"/>
      <c r="JB1048" s="44"/>
      <c r="JC1048" s="44"/>
      <c r="JD1048" s="44"/>
      <c r="JE1048" s="44"/>
      <c r="JF1048" s="44"/>
      <c r="JG1048" s="44"/>
      <c r="JH1048" s="44"/>
      <c r="JI1048" s="44"/>
      <c r="JJ1048" s="44"/>
      <c r="JK1048" s="44"/>
      <c r="JL1048" s="44"/>
      <c r="JM1048" s="44"/>
      <c r="JN1048" s="44"/>
      <c r="JO1048" s="44"/>
      <c r="JP1048" s="44"/>
      <c r="JQ1048" s="44"/>
      <c r="JR1048" s="44"/>
      <c r="JS1048" s="44"/>
      <c r="JT1048" s="44"/>
      <c r="JU1048" s="44"/>
      <c r="JV1048" s="44"/>
      <c r="JW1048" s="44"/>
      <c r="JX1048" s="44"/>
      <c r="JY1048" s="44"/>
      <c r="JZ1048" s="44"/>
      <c r="KA1048" s="44"/>
      <c r="KB1048" s="44"/>
      <c r="KC1048" s="44"/>
    </row>
    <row r="1049" spans="1:289" x14ac:dyDescent="0.2">
      <c r="A1049" s="44"/>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c r="BI1049" s="44"/>
      <c r="BJ1049" s="44"/>
      <c r="BK1049" s="44"/>
      <c r="BL1049" s="44"/>
      <c r="BM1049" s="44"/>
      <c r="BN1049" s="44"/>
      <c r="BO1049" s="44"/>
      <c r="BP1049" s="44"/>
      <c r="BQ1049" s="44"/>
      <c r="BR1049" s="44"/>
      <c r="BS1049" s="44"/>
      <c r="BT1049" s="44"/>
      <c r="BU1049" s="44"/>
      <c r="BV1049" s="44"/>
      <c r="BW1049" s="44"/>
      <c r="BX1049" s="44"/>
      <c r="BY1049" s="44"/>
      <c r="BZ1049" s="44"/>
      <c r="CA1049" s="44"/>
      <c r="CB1049" s="44"/>
      <c r="CC1049" s="44"/>
      <c r="CD1049" s="44"/>
      <c r="CE1049" s="44"/>
      <c r="CF1049" s="44"/>
      <c r="CG1049" s="44"/>
      <c r="CH1049" s="44"/>
      <c r="CI1049" s="44"/>
      <c r="CJ1049" s="44"/>
      <c r="CK1049" s="44"/>
      <c r="CL1049" s="44"/>
      <c r="CM1049" s="44"/>
      <c r="CN1049" s="44"/>
      <c r="CO1049" s="44"/>
      <c r="CP1049" s="44"/>
      <c r="CQ1049" s="44"/>
      <c r="CR1049" s="44"/>
      <c r="CS1049" s="44"/>
      <c r="CT1049" s="44"/>
      <c r="CU1049" s="44"/>
      <c r="CV1049" s="44"/>
      <c r="CW1049" s="44"/>
      <c r="CX1049" s="44"/>
      <c r="CY1049" s="44"/>
      <c r="CZ1049" s="44"/>
      <c r="DA1049" s="44"/>
      <c r="DB1049" s="44"/>
      <c r="DC1049" s="44"/>
      <c r="DD1049" s="44"/>
      <c r="DE1049" s="44"/>
      <c r="DF1049" s="44"/>
      <c r="DG1049" s="44"/>
      <c r="DH1049" s="44"/>
      <c r="DI1049" s="44"/>
      <c r="DJ1049" s="44"/>
      <c r="DK1049" s="44"/>
      <c r="DL1049" s="44"/>
      <c r="DM1049" s="44"/>
      <c r="DN1049" s="44"/>
      <c r="DO1049" s="44"/>
      <c r="DP1049" s="44"/>
      <c r="DQ1049" s="44"/>
      <c r="DR1049" s="44"/>
      <c r="DS1049" s="44"/>
      <c r="DT1049" s="44"/>
      <c r="DU1049" s="44"/>
      <c r="DV1049" s="44"/>
      <c r="DW1049" s="44"/>
      <c r="DX1049" s="44"/>
      <c r="DY1049" s="44"/>
      <c r="DZ1049" s="44"/>
      <c r="EA1049" s="44"/>
      <c r="EB1049" s="44"/>
      <c r="EC1049" s="44"/>
      <c r="ED1049" s="44"/>
      <c r="EE1049" s="44"/>
      <c r="EF1049" s="44"/>
      <c r="EG1049" s="44"/>
      <c r="EH1049" s="44"/>
      <c r="EI1049" s="44"/>
      <c r="EJ1049" s="44"/>
      <c r="EK1049" s="44"/>
      <c r="EL1049" s="44"/>
      <c r="EM1049" s="44"/>
      <c r="EN1049" s="44"/>
      <c r="EO1049" s="44"/>
      <c r="EP1049" s="44"/>
      <c r="EQ1049" s="44"/>
      <c r="ER1049" s="44"/>
      <c r="ES1049" s="44"/>
      <c r="ET1049" s="44"/>
      <c r="EU1049" s="44"/>
      <c r="EV1049" s="44"/>
      <c r="EW1049" s="44"/>
      <c r="EX1049" s="44"/>
      <c r="EY1049" s="44"/>
      <c r="EZ1049" s="44"/>
      <c r="FA1049" s="44"/>
      <c r="FB1049" s="44"/>
      <c r="FC1049" s="44"/>
      <c r="FD1049" s="44"/>
      <c r="FE1049" s="44"/>
      <c r="FF1049" s="44"/>
      <c r="FG1049" s="44"/>
      <c r="FH1049" s="44"/>
      <c r="FI1049" s="44"/>
      <c r="FJ1049" s="44"/>
      <c r="FK1049" s="44"/>
      <c r="FL1049" s="44"/>
      <c r="FM1049" s="44"/>
      <c r="FN1049" s="44"/>
      <c r="FO1049" s="44"/>
      <c r="FP1049" s="44"/>
      <c r="FQ1049" s="44"/>
      <c r="FR1049" s="44"/>
      <c r="FS1049" s="44"/>
      <c r="FT1049" s="44"/>
      <c r="FU1049" s="44"/>
      <c r="FV1049" s="44"/>
      <c r="FW1049" s="44"/>
      <c r="FX1049" s="44"/>
      <c r="FY1049" s="44"/>
      <c r="FZ1049" s="44"/>
      <c r="GA1049" s="44"/>
      <c r="GB1049" s="44"/>
      <c r="GC1049" s="44"/>
      <c r="GD1049" s="44"/>
      <c r="GE1049" s="44"/>
      <c r="GF1049" s="44"/>
      <c r="GG1049" s="44"/>
      <c r="GH1049" s="44"/>
      <c r="GI1049" s="44"/>
      <c r="GJ1049" s="44"/>
      <c r="GK1049" s="44"/>
      <c r="GL1049" s="44"/>
      <c r="GM1049" s="44"/>
      <c r="GN1049" s="44"/>
      <c r="GO1049" s="44"/>
      <c r="GP1049" s="44"/>
      <c r="GQ1049" s="44"/>
      <c r="GR1049" s="44"/>
      <c r="GS1049" s="44"/>
      <c r="GT1049" s="44"/>
      <c r="GU1049" s="44"/>
      <c r="GV1049" s="44"/>
      <c r="GW1049" s="44"/>
      <c r="GX1049" s="44"/>
      <c r="GY1049" s="44"/>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4"/>
      <c r="HZ1049" s="44"/>
      <c r="IA1049" s="44"/>
      <c r="IB1049" s="44"/>
      <c r="IC1049" s="44"/>
      <c r="ID1049" s="44"/>
      <c r="IE1049" s="44"/>
      <c r="IF1049" s="44"/>
      <c r="IG1049" s="44"/>
      <c r="IH1049" s="44"/>
      <c r="II1049" s="44"/>
      <c r="IJ1049" s="44"/>
      <c r="IK1049" s="44"/>
      <c r="IL1049" s="44"/>
      <c r="IM1049" s="44"/>
      <c r="IN1049" s="44"/>
      <c r="IO1049" s="44"/>
      <c r="IP1049" s="44"/>
      <c r="IQ1049" s="44"/>
      <c r="IR1049" s="44"/>
      <c r="IS1049" s="44"/>
      <c r="IT1049" s="44"/>
      <c r="IU1049" s="44"/>
      <c r="IV1049" s="44"/>
      <c r="IW1049" s="44"/>
      <c r="IX1049" s="44"/>
      <c r="IY1049" s="44"/>
      <c r="IZ1049" s="44"/>
      <c r="JA1049" s="44"/>
      <c r="JB1049" s="44"/>
      <c r="JC1049" s="44"/>
      <c r="JD1049" s="44"/>
      <c r="JE1049" s="44"/>
      <c r="JF1049" s="44"/>
      <c r="JG1049" s="44"/>
      <c r="JH1049" s="44"/>
      <c r="JI1049" s="44"/>
      <c r="JJ1049" s="44"/>
      <c r="JK1049" s="44"/>
      <c r="JL1049" s="44"/>
      <c r="JM1049" s="44"/>
      <c r="JN1049" s="44"/>
      <c r="JO1049" s="44"/>
      <c r="JP1049" s="44"/>
      <c r="JQ1049" s="44"/>
      <c r="JR1049" s="44"/>
      <c r="JS1049" s="44"/>
      <c r="JT1049" s="44"/>
      <c r="JU1049" s="44"/>
      <c r="JV1049" s="44"/>
      <c r="JW1049" s="44"/>
      <c r="JX1049" s="44"/>
      <c r="JY1049" s="44"/>
      <c r="JZ1049" s="44"/>
      <c r="KA1049" s="44"/>
      <c r="KB1049" s="44"/>
      <c r="KC1049" s="44"/>
    </row>
    <row r="1050" spans="1:289" x14ac:dyDescent="0.2">
      <c r="A1050" s="44"/>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c r="BI1050" s="44"/>
      <c r="BJ1050" s="44"/>
      <c r="BK1050" s="44"/>
      <c r="BL1050" s="44"/>
      <c r="BM1050" s="44"/>
      <c r="BN1050" s="44"/>
      <c r="BO1050" s="44"/>
      <c r="BP1050" s="44"/>
      <c r="BQ1050" s="44"/>
      <c r="BR1050" s="44"/>
      <c r="BS1050" s="44"/>
      <c r="BT1050" s="44"/>
      <c r="BU1050" s="44"/>
      <c r="BV1050" s="44"/>
      <c r="BW1050" s="44"/>
      <c r="BX1050" s="44"/>
      <c r="BY1050" s="44"/>
      <c r="BZ1050" s="44"/>
      <c r="CA1050" s="44"/>
      <c r="CB1050" s="44"/>
      <c r="CC1050" s="44"/>
      <c r="CD1050" s="44"/>
      <c r="CE1050" s="44"/>
      <c r="CF1050" s="44"/>
      <c r="CG1050" s="44"/>
      <c r="CH1050" s="44"/>
      <c r="CI1050" s="44"/>
      <c r="CJ1050" s="44"/>
      <c r="CK1050" s="44"/>
      <c r="CL1050" s="44"/>
      <c r="CM1050" s="44"/>
      <c r="CN1050" s="44"/>
      <c r="CO1050" s="44"/>
      <c r="CP1050" s="44"/>
      <c r="CQ1050" s="44"/>
      <c r="CR1050" s="44"/>
      <c r="CS1050" s="44"/>
      <c r="CT1050" s="44"/>
      <c r="CU1050" s="44"/>
      <c r="CV1050" s="44"/>
      <c r="CW1050" s="44"/>
      <c r="CX1050" s="44"/>
      <c r="CY1050" s="44"/>
      <c r="CZ1050" s="44"/>
      <c r="DA1050" s="44"/>
      <c r="DB1050" s="44"/>
      <c r="DC1050" s="44"/>
      <c r="DD1050" s="44"/>
      <c r="DE1050" s="44"/>
      <c r="DF1050" s="44"/>
      <c r="DG1050" s="44"/>
      <c r="DH1050" s="44"/>
      <c r="DI1050" s="44"/>
      <c r="DJ1050" s="44"/>
      <c r="DK1050" s="44"/>
      <c r="DL1050" s="44"/>
      <c r="DM1050" s="44"/>
      <c r="DN1050" s="44"/>
      <c r="DO1050" s="44"/>
      <c r="DP1050" s="44"/>
      <c r="DQ1050" s="44"/>
      <c r="DR1050" s="44"/>
      <c r="DS1050" s="44"/>
      <c r="DT1050" s="44"/>
      <c r="DU1050" s="44"/>
      <c r="DV1050" s="44"/>
      <c r="DW1050" s="44"/>
      <c r="DX1050" s="44"/>
      <c r="DY1050" s="44"/>
      <c r="DZ1050" s="44"/>
      <c r="EA1050" s="44"/>
      <c r="EB1050" s="44"/>
      <c r="EC1050" s="44"/>
      <c r="ED1050" s="44"/>
      <c r="EE1050" s="44"/>
      <c r="EF1050" s="44"/>
      <c r="EG1050" s="44"/>
      <c r="EH1050" s="44"/>
      <c r="EI1050" s="44"/>
      <c r="EJ1050" s="44"/>
      <c r="EK1050" s="44"/>
      <c r="EL1050" s="44"/>
      <c r="EM1050" s="44"/>
      <c r="EN1050" s="44"/>
      <c r="EO1050" s="44"/>
      <c r="EP1050" s="44"/>
      <c r="EQ1050" s="44"/>
      <c r="ER1050" s="44"/>
      <c r="ES1050" s="44"/>
      <c r="ET1050" s="44"/>
      <c r="EU1050" s="44"/>
      <c r="EV1050" s="44"/>
      <c r="EW1050" s="44"/>
      <c r="EX1050" s="44"/>
      <c r="EY1050" s="44"/>
      <c r="EZ1050" s="44"/>
      <c r="FA1050" s="44"/>
      <c r="FB1050" s="44"/>
      <c r="FC1050" s="44"/>
      <c r="FD1050" s="44"/>
      <c r="FE1050" s="44"/>
      <c r="FF1050" s="44"/>
      <c r="FG1050" s="44"/>
      <c r="FH1050" s="44"/>
      <c r="FI1050" s="44"/>
      <c r="FJ1050" s="44"/>
      <c r="FK1050" s="44"/>
      <c r="FL1050" s="44"/>
      <c r="FM1050" s="44"/>
      <c r="FN1050" s="44"/>
      <c r="FO1050" s="44"/>
      <c r="FP1050" s="44"/>
      <c r="FQ1050" s="44"/>
      <c r="FR1050" s="44"/>
      <c r="FS1050" s="44"/>
      <c r="FT1050" s="44"/>
      <c r="FU1050" s="44"/>
      <c r="FV1050" s="44"/>
      <c r="FW1050" s="44"/>
      <c r="FX1050" s="44"/>
      <c r="FY1050" s="44"/>
      <c r="FZ1050" s="44"/>
      <c r="GA1050" s="44"/>
      <c r="GB1050" s="44"/>
      <c r="GC1050" s="44"/>
      <c r="GD1050" s="44"/>
      <c r="GE1050" s="44"/>
      <c r="GF1050" s="44"/>
      <c r="GG1050" s="44"/>
      <c r="GH1050" s="44"/>
      <c r="GI1050" s="44"/>
      <c r="GJ1050" s="44"/>
      <c r="GK1050" s="44"/>
      <c r="GL1050" s="44"/>
      <c r="GM1050" s="44"/>
      <c r="GN1050" s="44"/>
      <c r="GO1050" s="44"/>
      <c r="GP1050" s="44"/>
      <c r="GQ1050" s="44"/>
      <c r="GR1050" s="44"/>
      <c r="GS1050" s="44"/>
      <c r="GT1050" s="44"/>
      <c r="GU1050" s="44"/>
      <c r="GV1050" s="44"/>
      <c r="GW1050" s="44"/>
      <c r="GX1050" s="44"/>
      <c r="GY1050" s="44"/>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4"/>
      <c r="HZ1050" s="44"/>
      <c r="IA1050" s="44"/>
      <c r="IB1050" s="44"/>
      <c r="IC1050" s="44"/>
      <c r="ID1050" s="44"/>
      <c r="IE1050" s="44"/>
      <c r="IF1050" s="44"/>
      <c r="IG1050" s="44"/>
      <c r="IH1050" s="44"/>
      <c r="II1050" s="44"/>
      <c r="IJ1050" s="44"/>
      <c r="IK1050" s="44"/>
      <c r="IL1050" s="44"/>
      <c r="IM1050" s="44"/>
      <c r="IN1050" s="44"/>
      <c r="IO1050" s="44"/>
      <c r="IP1050" s="44"/>
      <c r="IQ1050" s="44"/>
      <c r="IR1050" s="44"/>
      <c r="IS1050" s="44"/>
      <c r="IT1050" s="44"/>
      <c r="IU1050" s="44"/>
      <c r="IV1050" s="44"/>
      <c r="IW1050" s="44"/>
      <c r="IX1050" s="44"/>
      <c r="IY1050" s="44"/>
      <c r="IZ1050" s="44"/>
      <c r="JA1050" s="44"/>
      <c r="JB1050" s="44"/>
      <c r="JC1050" s="44"/>
      <c r="JD1050" s="44"/>
      <c r="JE1050" s="44"/>
      <c r="JF1050" s="44"/>
      <c r="JG1050" s="44"/>
      <c r="JH1050" s="44"/>
      <c r="JI1050" s="44"/>
      <c r="JJ1050" s="44"/>
      <c r="JK1050" s="44"/>
      <c r="JL1050" s="44"/>
      <c r="JM1050" s="44"/>
      <c r="JN1050" s="44"/>
      <c r="JO1050" s="44"/>
      <c r="JP1050" s="44"/>
      <c r="JQ1050" s="44"/>
      <c r="JR1050" s="44"/>
      <c r="JS1050" s="44"/>
      <c r="JT1050" s="44"/>
      <c r="JU1050" s="44"/>
      <c r="JV1050" s="44"/>
      <c r="JW1050" s="44"/>
      <c r="JX1050" s="44"/>
      <c r="JY1050" s="44"/>
      <c r="JZ1050" s="44"/>
      <c r="KA1050" s="44"/>
      <c r="KB1050" s="44"/>
      <c r="KC1050" s="44"/>
    </row>
    <row r="1051" spans="1:289" x14ac:dyDescent="0.2">
      <c r="A1051" s="44"/>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c r="BI1051" s="44"/>
      <c r="BJ1051" s="44"/>
      <c r="BK1051" s="44"/>
      <c r="BL1051" s="44"/>
      <c r="BM1051" s="44"/>
      <c r="BN1051" s="44"/>
      <c r="BO1051" s="44"/>
      <c r="BP1051" s="44"/>
      <c r="BQ1051" s="44"/>
      <c r="BR1051" s="44"/>
      <c r="BS1051" s="44"/>
      <c r="BT1051" s="44"/>
      <c r="BU1051" s="44"/>
      <c r="BV1051" s="44"/>
      <c r="BW1051" s="44"/>
      <c r="BX1051" s="44"/>
      <c r="BY1051" s="44"/>
      <c r="BZ1051" s="44"/>
      <c r="CA1051" s="44"/>
      <c r="CB1051" s="44"/>
      <c r="CC1051" s="44"/>
      <c r="CD1051" s="44"/>
      <c r="CE1051" s="44"/>
      <c r="CF1051" s="44"/>
      <c r="CG1051" s="44"/>
      <c r="CH1051" s="44"/>
      <c r="CI1051" s="44"/>
      <c r="CJ1051" s="44"/>
      <c r="CK1051" s="44"/>
      <c r="CL1051" s="44"/>
      <c r="CM1051" s="44"/>
      <c r="CN1051" s="44"/>
      <c r="CO1051" s="44"/>
      <c r="CP1051" s="44"/>
      <c r="CQ1051" s="44"/>
      <c r="CR1051" s="44"/>
      <c r="CS1051" s="44"/>
      <c r="CT1051" s="44"/>
      <c r="CU1051" s="44"/>
      <c r="CV1051" s="44"/>
      <c r="CW1051" s="44"/>
      <c r="CX1051" s="44"/>
      <c r="CY1051" s="44"/>
      <c r="CZ1051" s="44"/>
      <c r="DA1051" s="44"/>
      <c r="DB1051" s="44"/>
      <c r="DC1051" s="44"/>
      <c r="DD1051" s="44"/>
      <c r="DE1051" s="44"/>
      <c r="DF1051" s="44"/>
      <c r="DG1051" s="44"/>
      <c r="DH1051" s="44"/>
      <c r="DI1051" s="44"/>
      <c r="DJ1051" s="44"/>
      <c r="DK1051" s="44"/>
      <c r="DL1051" s="44"/>
      <c r="DM1051" s="44"/>
      <c r="DN1051" s="44"/>
      <c r="DO1051" s="44"/>
      <c r="DP1051" s="44"/>
      <c r="DQ1051" s="44"/>
      <c r="DR1051" s="44"/>
      <c r="DS1051" s="44"/>
      <c r="DT1051" s="44"/>
      <c r="DU1051" s="44"/>
      <c r="DV1051" s="44"/>
      <c r="DW1051" s="44"/>
      <c r="DX1051" s="44"/>
      <c r="DY1051" s="44"/>
      <c r="DZ1051" s="44"/>
      <c r="EA1051" s="44"/>
      <c r="EB1051" s="44"/>
      <c r="EC1051" s="44"/>
      <c r="ED1051" s="44"/>
      <c r="EE1051" s="44"/>
      <c r="EF1051" s="44"/>
      <c r="EG1051" s="44"/>
      <c r="EH1051" s="44"/>
      <c r="EI1051" s="44"/>
      <c r="EJ1051" s="44"/>
      <c r="EK1051" s="44"/>
      <c r="EL1051" s="44"/>
      <c r="EM1051" s="44"/>
      <c r="EN1051" s="44"/>
      <c r="EO1051" s="44"/>
      <c r="EP1051" s="44"/>
      <c r="EQ1051" s="44"/>
      <c r="ER1051" s="44"/>
      <c r="ES1051" s="44"/>
      <c r="ET1051" s="44"/>
      <c r="EU1051" s="44"/>
      <c r="EV1051" s="44"/>
      <c r="EW1051" s="44"/>
      <c r="EX1051" s="44"/>
      <c r="EY1051" s="44"/>
      <c r="EZ1051" s="44"/>
      <c r="FA1051" s="44"/>
      <c r="FB1051" s="44"/>
      <c r="FC1051" s="44"/>
      <c r="FD1051" s="44"/>
      <c r="FE1051" s="44"/>
      <c r="FF1051" s="44"/>
      <c r="FG1051" s="44"/>
      <c r="FH1051" s="44"/>
      <c r="FI1051" s="44"/>
      <c r="FJ1051" s="44"/>
      <c r="FK1051" s="44"/>
      <c r="FL1051" s="44"/>
      <c r="FM1051" s="44"/>
      <c r="FN1051" s="44"/>
      <c r="FO1051" s="44"/>
      <c r="FP1051" s="44"/>
      <c r="FQ1051" s="44"/>
      <c r="FR1051" s="44"/>
      <c r="FS1051" s="44"/>
      <c r="FT1051" s="44"/>
      <c r="FU1051" s="44"/>
      <c r="FV1051" s="44"/>
      <c r="FW1051" s="44"/>
      <c r="FX1051" s="44"/>
      <c r="FY1051" s="44"/>
      <c r="FZ1051" s="44"/>
      <c r="GA1051" s="44"/>
      <c r="GB1051" s="44"/>
      <c r="GC1051" s="44"/>
      <c r="GD1051" s="44"/>
      <c r="GE1051" s="44"/>
      <c r="GF1051" s="44"/>
      <c r="GG1051" s="44"/>
      <c r="GH1051" s="44"/>
      <c r="GI1051" s="44"/>
      <c r="GJ1051" s="44"/>
      <c r="GK1051" s="44"/>
      <c r="GL1051" s="44"/>
      <c r="GM1051" s="44"/>
      <c r="GN1051" s="44"/>
      <c r="GO1051" s="44"/>
      <c r="GP1051" s="44"/>
      <c r="GQ1051" s="44"/>
      <c r="GR1051" s="44"/>
      <c r="GS1051" s="44"/>
      <c r="GT1051" s="44"/>
      <c r="GU1051" s="44"/>
      <c r="GV1051" s="44"/>
      <c r="GW1051" s="44"/>
      <c r="GX1051" s="44"/>
      <c r="GY1051" s="44"/>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4"/>
      <c r="HZ1051" s="44"/>
      <c r="IA1051" s="44"/>
      <c r="IB1051" s="44"/>
      <c r="IC1051" s="44"/>
      <c r="ID1051" s="44"/>
      <c r="IE1051" s="44"/>
      <c r="IF1051" s="44"/>
      <c r="IG1051" s="44"/>
      <c r="IH1051" s="44"/>
      <c r="II1051" s="44"/>
      <c r="IJ1051" s="44"/>
      <c r="IK1051" s="44"/>
      <c r="IL1051" s="44"/>
      <c r="IM1051" s="44"/>
      <c r="IN1051" s="44"/>
      <c r="IO1051" s="44"/>
      <c r="IP1051" s="44"/>
      <c r="IQ1051" s="44"/>
      <c r="IR1051" s="44"/>
      <c r="IS1051" s="44"/>
      <c r="IT1051" s="44"/>
      <c r="IU1051" s="44"/>
      <c r="IV1051" s="44"/>
      <c r="IW1051" s="44"/>
      <c r="IX1051" s="44"/>
      <c r="IY1051" s="44"/>
      <c r="IZ1051" s="44"/>
      <c r="JA1051" s="44"/>
      <c r="JB1051" s="44"/>
      <c r="JC1051" s="44"/>
      <c r="JD1051" s="44"/>
      <c r="JE1051" s="44"/>
      <c r="JF1051" s="44"/>
      <c r="JG1051" s="44"/>
      <c r="JH1051" s="44"/>
      <c r="JI1051" s="44"/>
      <c r="JJ1051" s="44"/>
      <c r="JK1051" s="44"/>
      <c r="JL1051" s="44"/>
      <c r="JM1051" s="44"/>
      <c r="JN1051" s="44"/>
      <c r="JO1051" s="44"/>
      <c r="JP1051" s="44"/>
      <c r="JQ1051" s="44"/>
      <c r="JR1051" s="44"/>
      <c r="JS1051" s="44"/>
      <c r="JT1051" s="44"/>
      <c r="JU1051" s="44"/>
      <c r="JV1051" s="44"/>
      <c r="JW1051" s="44"/>
      <c r="JX1051" s="44"/>
      <c r="JY1051" s="44"/>
      <c r="JZ1051" s="44"/>
      <c r="KA1051" s="44"/>
      <c r="KB1051" s="44"/>
      <c r="KC1051" s="44"/>
    </row>
    <row r="1052" spans="1:289" x14ac:dyDescent="0.2">
      <c r="A1052" s="44"/>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c r="BI1052" s="44"/>
      <c r="BJ1052" s="44"/>
      <c r="BK1052" s="44"/>
      <c r="BL1052" s="44"/>
      <c r="BM1052" s="44"/>
      <c r="BN1052" s="44"/>
      <c r="BO1052" s="44"/>
      <c r="BP1052" s="44"/>
      <c r="BQ1052" s="44"/>
      <c r="BR1052" s="44"/>
      <c r="BS1052" s="44"/>
      <c r="BT1052" s="44"/>
      <c r="BU1052" s="44"/>
      <c r="BV1052" s="44"/>
      <c r="BW1052" s="44"/>
      <c r="BX1052" s="44"/>
      <c r="BY1052" s="44"/>
      <c r="BZ1052" s="44"/>
      <c r="CA1052" s="44"/>
      <c r="CB1052" s="44"/>
      <c r="CC1052" s="44"/>
      <c r="CD1052" s="44"/>
      <c r="CE1052" s="44"/>
      <c r="CF1052" s="44"/>
      <c r="CG1052" s="44"/>
      <c r="CH1052" s="44"/>
      <c r="CI1052" s="44"/>
      <c r="CJ1052" s="44"/>
      <c r="CK1052" s="44"/>
      <c r="CL1052" s="44"/>
      <c r="CM1052" s="44"/>
      <c r="CN1052" s="44"/>
      <c r="CO1052" s="44"/>
      <c r="CP1052" s="44"/>
      <c r="CQ1052" s="44"/>
      <c r="CR1052" s="44"/>
      <c r="CS1052" s="44"/>
      <c r="CT1052" s="44"/>
      <c r="CU1052" s="44"/>
      <c r="CV1052" s="44"/>
      <c r="CW1052" s="44"/>
      <c r="CX1052" s="44"/>
      <c r="CY1052" s="44"/>
      <c r="CZ1052" s="44"/>
      <c r="DA1052" s="44"/>
      <c r="DB1052" s="44"/>
      <c r="DC1052" s="44"/>
      <c r="DD1052" s="44"/>
      <c r="DE1052" s="44"/>
      <c r="DF1052" s="44"/>
      <c r="DG1052" s="44"/>
      <c r="DH1052" s="44"/>
      <c r="DI1052" s="44"/>
      <c r="DJ1052" s="44"/>
      <c r="DK1052" s="44"/>
      <c r="DL1052" s="44"/>
      <c r="DM1052" s="44"/>
      <c r="DN1052" s="44"/>
      <c r="DO1052" s="44"/>
      <c r="DP1052" s="44"/>
      <c r="DQ1052" s="44"/>
      <c r="DR1052" s="44"/>
      <c r="DS1052" s="44"/>
      <c r="DT1052" s="44"/>
      <c r="DU1052" s="44"/>
      <c r="DV1052" s="44"/>
      <c r="DW1052" s="44"/>
      <c r="DX1052" s="44"/>
      <c r="DY1052" s="44"/>
      <c r="DZ1052" s="44"/>
      <c r="EA1052" s="44"/>
      <c r="EB1052" s="44"/>
      <c r="EC1052" s="44"/>
      <c r="ED1052" s="44"/>
      <c r="EE1052" s="44"/>
      <c r="EF1052" s="44"/>
      <c r="EG1052" s="44"/>
      <c r="EH1052" s="44"/>
      <c r="EI1052" s="44"/>
      <c r="EJ1052" s="44"/>
      <c r="EK1052" s="44"/>
      <c r="EL1052" s="44"/>
      <c r="EM1052" s="44"/>
      <c r="EN1052" s="44"/>
      <c r="EO1052" s="44"/>
      <c r="EP1052" s="44"/>
      <c r="EQ1052" s="44"/>
      <c r="ER1052" s="44"/>
      <c r="ES1052" s="44"/>
      <c r="ET1052" s="44"/>
      <c r="EU1052" s="44"/>
      <c r="EV1052" s="44"/>
      <c r="EW1052" s="44"/>
      <c r="EX1052" s="44"/>
      <c r="EY1052" s="44"/>
      <c r="EZ1052" s="44"/>
      <c r="FA1052" s="44"/>
      <c r="FB1052" s="44"/>
      <c r="FC1052" s="44"/>
      <c r="FD1052" s="44"/>
      <c r="FE1052" s="44"/>
      <c r="FF1052" s="44"/>
      <c r="FG1052" s="44"/>
      <c r="FH1052" s="44"/>
      <c r="FI1052" s="44"/>
      <c r="FJ1052" s="44"/>
      <c r="FK1052" s="44"/>
      <c r="FL1052" s="44"/>
      <c r="FM1052" s="44"/>
      <c r="FN1052" s="44"/>
      <c r="FO1052" s="44"/>
      <c r="FP1052" s="44"/>
      <c r="FQ1052" s="44"/>
      <c r="FR1052" s="44"/>
      <c r="FS1052" s="44"/>
      <c r="FT1052" s="44"/>
      <c r="FU1052" s="44"/>
      <c r="FV1052" s="44"/>
      <c r="FW1052" s="44"/>
      <c r="FX1052" s="44"/>
      <c r="FY1052" s="44"/>
      <c r="FZ1052" s="44"/>
      <c r="GA1052" s="44"/>
      <c r="GB1052" s="44"/>
      <c r="GC1052" s="44"/>
      <c r="GD1052" s="44"/>
      <c r="GE1052" s="44"/>
      <c r="GF1052" s="44"/>
      <c r="GG1052" s="44"/>
      <c r="GH1052" s="44"/>
      <c r="GI1052" s="44"/>
      <c r="GJ1052" s="44"/>
      <c r="GK1052" s="44"/>
      <c r="GL1052" s="44"/>
      <c r="GM1052" s="44"/>
      <c r="GN1052" s="44"/>
      <c r="GO1052" s="44"/>
      <c r="GP1052" s="44"/>
      <c r="GQ1052" s="44"/>
      <c r="GR1052" s="44"/>
      <c r="GS1052" s="44"/>
      <c r="GT1052" s="44"/>
      <c r="GU1052" s="44"/>
      <c r="GV1052" s="44"/>
      <c r="GW1052" s="44"/>
      <c r="GX1052" s="44"/>
      <c r="GY1052" s="44"/>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4"/>
      <c r="HZ1052" s="44"/>
      <c r="IA1052" s="44"/>
      <c r="IB1052" s="44"/>
      <c r="IC1052" s="44"/>
      <c r="ID1052" s="44"/>
      <c r="IE1052" s="44"/>
      <c r="IF1052" s="44"/>
      <c r="IG1052" s="44"/>
      <c r="IH1052" s="44"/>
      <c r="II1052" s="44"/>
      <c r="IJ1052" s="44"/>
      <c r="IK1052" s="44"/>
      <c r="IL1052" s="44"/>
      <c r="IM1052" s="44"/>
      <c r="IN1052" s="44"/>
      <c r="IO1052" s="44"/>
      <c r="IP1052" s="44"/>
      <c r="IQ1052" s="44"/>
      <c r="IR1052" s="44"/>
      <c r="IS1052" s="44"/>
      <c r="IT1052" s="44"/>
      <c r="IU1052" s="44"/>
      <c r="IV1052" s="44"/>
      <c r="IW1052" s="44"/>
      <c r="IX1052" s="44"/>
      <c r="IY1052" s="44"/>
      <c r="IZ1052" s="44"/>
      <c r="JA1052" s="44"/>
      <c r="JB1052" s="44"/>
      <c r="JC1052" s="44"/>
      <c r="JD1052" s="44"/>
      <c r="JE1052" s="44"/>
      <c r="JF1052" s="44"/>
      <c r="JG1052" s="44"/>
      <c r="JH1052" s="44"/>
      <c r="JI1052" s="44"/>
      <c r="JJ1052" s="44"/>
      <c r="JK1052" s="44"/>
      <c r="JL1052" s="44"/>
      <c r="JM1052" s="44"/>
      <c r="JN1052" s="44"/>
      <c r="JO1052" s="44"/>
      <c r="JP1052" s="44"/>
      <c r="JQ1052" s="44"/>
      <c r="JR1052" s="44"/>
      <c r="JS1052" s="44"/>
      <c r="JT1052" s="44"/>
      <c r="JU1052" s="44"/>
      <c r="JV1052" s="44"/>
      <c r="JW1052" s="44"/>
      <c r="JX1052" s="44"/>
      <c r="JY1052" s="44"/>
      <c r="JZ1052" s="44"/>
      <c r="KA1052" s="44"/>
      <c r="KB1052" s="44"/>
      <c r="KC1052" s="44"/>
    </row>
    <row r="1053" spans="1:289" x14ac:dyDescent="0.2">
      <c r="A1053" s="44"/>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c r="BI1053" s="44"/>
      <c r="BJ1053" s="44"/>
      <c r="BK1053" s="44"/>
      <c r="BL1053" s="44"/>
      <c r="BM1053" s="44"/>
      <c r="BN1053" s="44"/>
      <c r="BO1053" s="44"/>
      <c r="BP1053" s="44"/>
      <c r="BQ1053" s="44"/>
      <c r="BR1053" s="44"/>
      <c r="BS1053" s="44"/>
      <c r="BT1053" s="44"/>
      <c r="BU1053" s="44"/>
      <c r="BV1053" s="44"/>
      <c r="BW1053" s="44"/>
      <c r="BX1053" s="44"/>
      <c r="BY1053" s="44"/>
      <c r="BZ1053" s="44"/>
      <c r="CA1053" s="44"/>
      <c r="CB1053" s="44"/>
      <c r="CC1053" s="44"/>
      <c r="CD1053" s="44"/>
      <c r="CE1053" s="44"/>
      <c r="CF1053" s="44"/>
      <c r="CG1053" s="44"/>
      <c r="CH1053" s="44"/>
      <c r="CI1053" s="44"/>
      <c r="CJ1053" s="44"/>
      <c r="CK1053" s="44"/>
      <c r="CL1053" s="44"/>
      <c r="CM1053" s="44"/>
      <c r="CN1053" s="44"/>
      <c r="CO1053" s="44"/>
      <c r="CP1053" s="44"/>
      <c r="CQ1053" s="44"/>
      <c r="CR1053" s="44"/>
      <c r="CS1053" s="44"/>
      <c r="CT1053" s="44"/>
      <c r="CU1053" s="44"/>
      <c r="CV1053" s="44"/>
      <c r="CW1053" s="44"/>
      <c r="CX1053" s="44"/>
      <c r="CY1053" s="44"/>
      <c r="CZ1053" s="44"/>
      <c r="DA1053" s="44"/>
      <c r="DB1053" s="44"/>
      <c r="DC1053" s="44"/>
      <c r="DD1053" s="44"/>
      <c r="DE1053" s="44"/>
      <c r="DF1053" s="44"/>
      <c r="DG1053" s="44"/>
      <c r="DH1053" s="44"/>
      <c r="DI1053" s="44"/>
      <c r="DJ1053" s="44"/>
      <c r="DK1053" s="44"/>
      <c r="DL1053" s="44"/>
      <c r="DM1053" s="44"/>
      <c r="DN1053" s="44"/>
      <c r="DO1053" s="44"/>
      <c r="DP1053" s="44"/>
      <c r="DQ1053" s="44"/>
      <c r="DR1053" s="44"/>
      <c r="DS1053" s="44"/>
      <c r="DT1053" s="44"/>
      <c r="DU1053" s="44"/>
      <c r="DV1053" s="44"/>
      <c r="DW1053" s="44"/>
      <c r="DX1053" s="44"/>
      <c r="DY1053" s="44"/>
      <c r="DZ1053" s="44"/>
      <c r="EA1053" s="44"/>
      <c r="EB1053" s="44"/>
      <c r="EC1053" s="44"/>
      <c r="ED1053" s="44"/>
      <c r="EE1053" s="44"/>
      <c r="EF1053" s="44"/>
      <c r="EG1053" s="44"/>
      <c r="EH1053" s="44"/>
      <c r="EI1053" s="44"/>
      <c r="EJ1053" s="44"/>
      <c r="EK1053" s="44"/>
      <c r="EL1053" s="44"/>
      <c r="EM1053" s="44"/>
      <c r="EN1053" s="44"/>
      <c r="EO1053" s="44"/>
      <c r="EP1053" s="44"/>
      <c r="EQ1053" s="44"/>
      <c r="ER1053" s="44"/>
      <c r="ES1053" s="44"/>
      <c r="ET1053" s="44"/>
      <c r="EU1053" s="44"/>
      <c r="EV1053" s="44"/>
      <c r="EW1053" s="44"/>
      <c r="EX1053" s="44"/>
      <c r="EY1053" s="44"/>
      <c r="EZ1053" s="44"/>
      <c r="FA1053" s="44"/>
      <c r="FB1053" s="44"/>
      <c r="FC1053" s="44"/>
      <c r="FD1053" s="44"/>
      <c r="FE1053" s="44"/>
      <c r="FF1053" s="44"/>
      <c r="FG1053" s="44"/>
      <c r="FH1053" s="44"/>
      <c r="FI1053" s="44"/>
      <c r="FJ1053" s="44"/>
      <c r="FK1053" s="44"/>
      <c r="FL1053" s="44"/>
      <c r="FM1053" s="44"/>
      <c r="FN1053" s="44"/>
      <c r="FO1053" s="44"/>
      <c r="FP1053" s="44"/>
      <c r="FQ1053" s="44"/>
      <c r="FR1053" s="44"/>
      <c r="FS1053" s="44"/>
      <c r="FT1053" s="44"/>
      <c r="FU1053" s="44"/>
      <c r="FV1053" s="44"/>
      <c r="FW1053" s="44"/>
      <c r="FX1053" s="44"/>
      <c r="FY1053" s="44"/>
      <c r="FZ1053" s="44"/>
      <c r="GA1053" s="44"/>
      <c r="GB1053" s="44"/>
      <c r="GC1053" s="44"/>
      <c r="GD1053" s="44"/>
      <c r="GE1053" s="44"/>
      <c r="GF1053" s="44"/>
      <c r="GG1053" s="44"/>
      <c r="GH1053" s="44"/>
      <c r="GI1053" s="44"/>
      <c r="GJ1053" s="44"/>
      <c r="GK1053" s="44"/>
      <c r="GL1053" s="44"/>
      <c r="GM1053" s="44"/>
      <c r="GN1053" s="44"/>
      <c r="GO1053" s="44"/>
      <c r="GP1053" s="44"/>
      <c r="GQ1053" s="44"/>
      <c r="GR1053" s="44"/>
      <c r="GS1053" s="44"/>
      <c r="GT1053" s="44"/>
      <c r="GU1053" s="44"/>
      <c r="GV1053" s="44"/>
      <c r="GW1053" s="44"/>
      <c r="GX1053" s="44"/>
      <c r="GY1053" s="44"/>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4"/>
      <c r="HZ1053" s="44"/>
      <c r="IA1053" s="44"/>
      <c r="IB1053" s="44"/>
      <c r="IC1053" s="44"/>
      <c r="ID1053" s="44"/>
      <c r="IE1053" s="44"/>
      <c r="IF1053" s="44"/>
      <c r="IG1053" s="44"/>
      <c r="IH1053" s="44"/>
      <c r="II1053" s="44"/>
      <c r="IJ1053" s="44"/>
      <c r="IK1053" s="44"/>
      <c r="IL1053" s="44"/>
      <c r="IM1053" s="44"/>
      <c r="IN1053" s="44"/>
      <c r="IO1053" s="44"/>
      <c r="IP1053" s="44"/>
      <c r="IQ1053" s="44"/>
      <c r="IR1053" s="44"/>
      <c r="IS1053" s="44"/>
      <c r="IT1053" s="44"/>
      <c r="IU1053" s="44"/>
      <c r="IV1053" s="44"/>
      <c r="IW1053" s="44"/>
      <c r="IX1053" s="44"/>
      <c r="IY1053" s="44"/>
      <c r="IZ1053" s="44"/>
      <c r="JA1053" s="44"/>
      <c r="JB1053" s="44"/>
      <c r="JC1053" s="44"/>
      <c r="JD1053" s="44"/>
      <c r="JE1053" s="44"/>
      <c r="JF1053" s="44"/>
      <c r="JG1053" s="44"/>
      <c r="JH1053" s="44"/>
      <c r="JI1053" s="44"/>
      <c r="JJ1053" s="44"/>
      <c r="JK1053" s="44"/>
      <c r="JL1053" s="44"/>
      <c r="JM1053" s="44"/>
      <c r="JN1053" s="44"/>
      <c r="JO1053" s="44"/>
      <c r="JP1053" s="44"/>
      <c r="JQ1053" s="44"/>
      <c r="JR1053" s="44"/>
      <c r="JS1053" s="44"/>
      <c r="JT1053" s="44"/>
      <c r="JU1053" s="44"/>
      <c r="JV1053" s="44"/>
      <c r="JW1053" s="44"/>
      <c r="JX1053" s="44"/>
      <c r="JY1053" s="44"/>
      <c r="JZ1053" s="44"/>
      <c r="KA1053" s="44"/>
      <c r="KB1053" s="44"/>
      <c r="KC1053" s="44"/>
    </row>
    <row r="1054" spans="1:289" x14ac:dyDescent="0.2">
      <c r="A1054" s="44"/>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c r="BI1054" s="44"/>
      <c r="BJ1054" s="44"/>
      <c r="BK1054" s="44"/>
      <c r="BL1054" s="44"/>
      <c r="BM1054" s="44"/>
      <c r="BN1054" s="44"/>
      <c r="BO1054" s="44"/>
      <c r="BP1054" s="44"/>
      <c r="BQ1054" s="44"/>
      <c r="BR1054" s="44"/>
      <c r="BS1054" s="44"/>
      <c r="BT1054" s="44"/>
      <c r="BU1054" s="44"/>
      <c r="BV1054" s="44"/>
      <c r="BW1054" s="44"/>
      <c r="BX1054" s="44"/>
      <c r="BY1054" s="44"/>
      <c r="BZ1054" s="44"/>
      <c r="CA1054" s="44"/>
      <c r="CB1054" s="44"/>
      <c r="CC1054" s="44"/>
      <c r="CD1054" s="44"/>
      <c r="CE1054" s="44"/>
      <c r="CF1054" s="44"/>
      <c r="CG1054" s="44"/>
      <c r="CH1054" s="44"/>
      <c r="CI1054" s="44"/>
      <c r="CJ1054" s="44"/>
      <c r="CK1054" s="44"/>
      <c r="CL1054" s="44"/>
      <c r="CM1054" s="44"/>
      <c r="CN1054" s="44"/>
      <c r="CO1054" s="44"/>
      <c r="CP1054" s="44"/>
      <c r="CQ1054" s="44"/>
      <c r="CR1054" s="44"/>
      <c r="CS1054" s="44"/>
      <c r="CT1054" s="44"/>
      <c r="CU1054" s="44"/>
      <c r="CV1054" s="44"/>
      <c r="CW1054" s="44"/>
      <c r="CX1054" s="44"/>
      <c r="CY1054" s="44"/>
      <c r="CZ1054" s="44"/>
      <c r="DA1054" s="44"/>
      <c r="DB1054" s="44"/>
      <c r="DC1054" s="44"/>
      <c r="DD1054" s="44"/>
      <c r="DE1054" s="44"/>
      <c r="DF1054" s="44"/>
      <c r="DG1054" s="44"/>
      <c r="DH1054" s="44"/>
      <c r="DI1054" s="44"/>
      <c r="DJ1054" s="44"/>
      <c r="DK1054" s="44"/>
      <c r="DL1054" s="44"/>
      <c r="DM1054" s="44"/>
      <c r="DN1054" s="44"/>
      <c r="DO1054" s="44"/>
      <c r="DP1054" s="44"/>
      <c r="DQ1054" s="44"/>
      <c r="DR1054" s="44"/>
      <c r="DS1054" s="44"/>
      <c r="DT1054" s="44"/>
      <c r="DU1054" s="44"/>
      <c r="DV1054" s="44"/>
      <c r="DW1054" s="44"/>
      <c r="DX1054" s="44"/>
      <c r="DY1054" s="44"/>
      <c r="DZ1054" s="44"/>
      <c r="EA1054" s="44"/>
      <c r="EB1054" s="44"/>
      <c r="EC1054" s="44"/>
      <c r="ED1054" s="44"/>
      <c r="EE1054" s="44"/>
      <c r="EF1054" s="44"/>
      <c r="EG1054" s="44"/>
      <c r="EH1054" s="44"/>
      <c r="EI1054" s="44"/>
      <c r="EJ1054" s="44"/>
      <c r="EK1054" s="44"/>
      <c r="EL1054" s="44"/>
      <c r="EM1054" s="44"/>
      <c r="EN1054" s="44"/>
      <c r="EO1054" s="44"/>
      <c r="EP1054" s="44"/>
      <c r="EQ1054" s="44"/>
      <c r="ER1054" s="44"/>
      <c r="ES1054" s="44"/>
      <c r="ET1054" s="44"/>
      <c r="EU1054" s="44"/>
      <c r="EV1054" s="44"/>
      <c r="EW1054" s="44"/>
      <c r="EX1054" s="44"/>
      <c r="EY1054" s="44"/>
      <c r="EZ1054" s="44"/>
      <c r="FA1054" s="44"/>
      <c r="FB1054" s="44"/>
      <c r="FC1054" s="44"/>
      <c r="FD1054" s="44"/>
      <c r="FE1054" s="44"/>
      <c r="FF1054" s="44"/>
      <c r="FG1054" s="44"/>
      <c r="FH1054" s="44"/>
      <c r="FI1054" s="44"/>
      <c r="FJ1054" s="44"/>
      <c r="FK1054" s="44"/>
      <c r="FL1054" s="44"/>
      <c r="FM1054" s="44"/>
      <c r="FN1054" s="44"/>
      <c r="FO1054" s="44"/>
      <c r="FP1054" s="44"/>
      <c r="FQ1054" s="44"/>
      <c r="FR1054" s="44"/>
      <c r="FS1054" s="44"/>
      <c r="FT1054" s="44"/>
      <c r="FU1054" s="44"/>
      <c r="FV1054" s="44"/>
      <c r="FW1054" s="44"/>
      <c r="FX1054" s="44"/>
      <c r="FY1054" s="44"/>
      <c r="FZ1054" s="44"/>
      <c r="GA1054" s="44"/>
      <c r="GB1054" s="44"/>
      <c r="GC1054" s="44"/>
      <c r="GD1054" s="44"/>
      <c r="GE1054" s="44"/>
      <c r="GF1054" s="44"/>
      <c r="GG1054" s="44"/>
      <c r="GH1054" s="44"/>
      <c r="GI1054" s="44"/>
      <c r="GJ1054" s="44"/>
      <c r="GK1054" s="44"/>
      <c r="GL1054" s="44"/>
      <c r="GM1054" s="44"/>
      <c r="GN1054" s="44"/>
      <c r="GO1054" s="44"/>
      <c r="GP1054" s="44"/>
      <c r="GQ1054" s="44"/>
      <c r="GR1054" s="44"/>
      <c r="GS1054" s="44"/>
      <c r="GT1054" s="44"/>
      <c r="GU1054" s="44"/>
      <c r="GV1054" s="44"/>
      <c r="GW1054" s="44"/>
      <c r="GX1054" s="44"/>
      <c r="GY1054" s="44"/>
      <c r="GZ1054" s="44"/>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4"/>
      <c r="HZ1054" s="44"/>
      <c r="IA1054" s="44"/>
      <c r="IB1054" s="44"/>
      <c r="IC1054" s="44"/>
      <c r="ID1054" s="44"/>
      <c r="IE1054" s="44"/>
      <c r="IF1054" s="44"/>
      <c r="IG1054" s="44"/>
      <c r="IH1054" s="44"/>
      <c r="II1054" s="44"/>
      <c r="IJ1054" s="44"/>
      <c r="IK1054" s="44"/>
      <c r="IL1054" s="44"/>
      <c r="IM1054" s="44"/>
      <c r="IN1054" s="44"/>
      <c r="IO1054" s="44"/>
      <c r="IP1054" s="44"/>
      <c r="IQ1054" s="44"/>
      <c r="IR1054" s="44"/>
      <c r="IS1054" s="44"/>
      <c r="IT1054" s="44"/>
      <c r="IU1054" s="44"/>
      <c r="IV1054" s="44"/>
      <c r="IW1054" s="44"/>
      <c r="IX1054" s="44"/>
      <c r="IY1054" s="44"/>
      <c r="IZ1054" s="44"/>
      <c r="JA1054" s="44"/>
      <c r="JB1054" s="44"/>
      <c r="JC1054" s="44"/>
      <c r="JD1054" s="44"/>
      <c r="JE1054" s="44"/>
      <c r="JF1054" s="44"/>
      <c r="JG1054" s="44"/>
      <c r="JH1054" s="44"/>
      <c r="JI1054" s="44"/>
      <c r="JJ1054" s="44"/>
      <c r="JK1054" s="44"/>
      <c r="JL1054" s="44"/>
      <c r="JM1054" s="44"/>
      <c r="JN1054" s="44"/>
      <c r="JO1054" s="44"/>
      <c r="JP1054" s="44"/>
      <c r="JQ1054" s="44"/>
      <c r="JR1054" s="44"/>
      <c r="JS1054" s="44"/>
      <c r="JT1054" s="44"/>
      <c r="JU1054" s="44"/>
      <c r="JV1054" s="44"/>
      <c r="JW1054" s="44"/>
      <c r="JX1054" s="44"/>
      <c r="JY1054" s="44"/>
      <c r="JZ1054" s="44"/>
      <c r="KA1054" s="44"/>
      <c r="KB1054" s="44"/>
      <c r="KC1054" s="44"/>
    </row>
    <row r="1055" spans="1:289" x14ac:dyDescent="0.2">
      <c r="A1055" s="44"/>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c r="BI1055" s="44"/>
      <c r="BJ1055" s="44"/>
      <c r="BK1055" s="44"/>
      <c r="BL1055" s="44"/>
      <c r="BM1055" s="44"/>
      <c r="BN1055" s="44"/>
      <c r="BO1055" s="44"/>
      <c r="BP1055" s="44"/>
      <c r="BQ1055" s="44"/>
      <c r="BR1055" s="44"/>
      <c r="BS1055" s="44"/>
      <c r="BT1055" s="44"/>
      <c r="BU1055" s="44"/>
      <c r="BV1055" s="44"/>
      <c r="BW1055" s="44"/>
      <c r="BX1055" s="44"/>
      <c r="BY1055" s="44"/>
      <c r="BZ1055" s="44"/>
      <c r="CA1055" s="44"/>
      <c r="CB1055" s="44"/>
      <c r="CC1055" s="44"/>
      <c r="CD1055" s="44"/>
      <c r="CE1055" s="44"/>
      <c r="CF1055" s="44"/>
      <c r="CG1055" s="44"/>
      <c r="CH1055" s="44"/>
      <c r="CI1055" s="44"/>
      <c r="CJ1055" s="44"/>
      <c r="CK1055" s="44"/>
      <c r="CL1055" s="44"/>
      <c r="CM1055" s="44"/>
      <c r="CN1055" s="44"/>
      <c r="CO1055" s="44"/>
      <c r="CP1055" s="44"/>
      <c r="CQ1055" s="44"/>
      <c r="CR1055" s="44"/>
      <c r="CS1055" s="44"/>
      <c r="CT1055" s="44"/>
      <c r="CU1055" s="44"/>
      <c r="CV1055" s="44"/>
      <c r="CW1055" s="44"/>
      <c r="CX1055" s="44"/>
      <c r="CY1055" s="44"/>
      <c r="CZ1055" s="44"/>
      <c r="DA1055" s="44"/>
      <c r="DB1055" s="44"/>
      <c r="DC1055" s="44"/>
      <c r="DD1055" s="44"/>
      <c r="DE1055" s="44"/>
      <c r="DF1055" s="44"/>
      <c r="DG1055" s="44"/>
      <c r="DH1055" s="44"/>
      <c r="DI1055" s="44"/>
      <c r="DJ1055" s="44"/>
      <c r="DK1055" s="44"/>
      <c r="DL1055" s="44"/>
      <c r="DM1055" s="44"/>
      <c r="DN1055" s="44"/>
      <c r="DO1055" s="44"/>
      <c r="DP1055" s="44"/>
      <c r="DQ1055" s="44"/>
      <c r="DR1055" s="44"/>
      <c r="DS1055" s="44"/>
      <c r="DT1055" s="44"/>
      <c r="DU1055" s="44"/>
      <c r="DV1055" s="44"/>
      <c r="DW1055" s="44"/>
      <c r="DX1055" s="44"/>
      <c r="DY1055" s="44"/>
      <c r="DZ1055" s="44"/>
      <c r="EA1055" s="44"/>
      <c r="EB1055" s="44"/>
      <c r="EC1055" s="44"/>
      <c r="ED1055" s="44"/>
      <c r="EE1055" s="44"/>
      <c r="EF1055" s="44"/>
      <c r="EG1055" s="44"/>
      <c r="EH1055" s="44"/>
      <c r="EI1055" s="44"/>
      <c r="EJ1055" s="44"/>
      <c r="EK1055" s="44"/>
      <c r="EL1055" s="44"/>
      <c r="EM1055" s="44"/>
      <c r="EN1055" s="44"/>
      <c r="EO1055" s="44"/>
      <c r="EP1055" s="44"/>
      <c r="EQ1055" s="44"/>
      <c r="ER1055" s="44"/>
      <c r="ES1055" s="44"/>
      <c r="ET1055" s="44"/>
      <c r="EU1055" s="44"/>
      <c r="EV1055" s="44"/>
      <c r="EW1055" s="44"/>
      <c r="EX1055" s="44"/>
      <c r="EY1055" s="44"/>
      <c r="EZ1055" s="44"/>
      <c r="FA1055" s="44"/>
      <c r="FB1055" s="44"/>
      <c r="FC1055" s="44"/>
      <c r="FD1055" s="44"/>
      <c r="FE1055" s="44"/>
      <c r="FF1055" s="44"/>
      <c r="FG1055" s="44"/>
      <c r="FH1055" s="44"/>
      <c r="FI1055" s="44"/>
      <c r="FJ1055" s="44"/>
      <c r="FK1055" s="44"/>
      <c r="FL1055" s="44"/>
      <c r="FM1055" s="44"/>
      <c r="FN1055" s="44"/>
      <c r="FO1055" s="44"/>
      <c r="FP1055" s="44"/>
      <c r="FQ1055" s="44"/>
      <c r="FR1055" s="44"/>
      <c r="FS1055" s="44"/>
      <c r="FT1055" s="44"/>
      <c r="FU1055" s="44"/>
      <c r="FV1055" s="44"/>
      <c r="FW1055" s="44"/>
      <c r="FX1055" s="44"/>
      <c r="FY1055" s="44"/>
      <c r="FZ1055" s="44"/>
      <c r="GA1055" s="44"/>
      <c r="GB1055" s="44"/>
      <c r="GC1055" s="44"/>
      <c r="GD1055" s="44"/>
      <c r="GE1055" s="44"/>
      <c r="GF1055" s="44"/>
      <c r="GG1055" s="44"/>
      <c r="GH1055" s="44"/>
      <c r="GI1055" s="44"/>
      <c r="GJ1055" s="44"/>
      <c r="GK1055" s="44"/>
      <c r="GL1055" s="44"/>
      <c r="GM1055" s="44"/>
      <c r="GN1055" s="44"/>
      <c r="GO1055" s="44"/>
      <c r="GP1055" s="44"/>
      <c r="GQ1055" s="44"/>
      <c r="GR1055" s="44"/>
      <c r="GS1055" s="44"/>
      <c r="GT1055" s="44"/>
      <c r="GU1055" s="44"/>
      <c r="GV1055" s="44"/>
      <c r="GW1055" s="44"/>
      <c r="GX1055" s="44"/>
      <c r="GY1055" s="44"/>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4"/>
      <c r="HZ1055" s="44"/>
      <c r="IA1055" s="44"/>
      <c r="IB1055" s="44"/>
      <c r="IC1055" s="44"/>
      <c r="ID1055" s="44"/>
      <c r="IE1055" s="44"/>
      <c r="IF1055" s="44"/>
      <c r="IG1055" s="44"/>
      <c r="IH1055" s="44"/>
      <c r="II1055" s="44"/>
      <c r="IJ1055" s="44"/>
      <c r="IK1055" s="44"/>
      <c r="IL1055" s="44"/>
      <c r="IM1055" s="44"/>
      <c r="IN1055" s="44"/>
      <c r="IO1055" s="44"/>
      <c r="IP1055" s="44"/>
      <c r="IQ1055" s="44"/>
      <c r="IR1055" s="44"/>
      <c r="IS1055" s="44"/>
      <c r="IT1055" s="44"/>
      <c r="IU1055" s="44"/>
      <c r="IV1055" s="44"/>
      <c r="IW1055" s="44"/>
      <c r="IX1055" s="44"/>
      <c r="IY1055" s="44"/>
      <c r="IZ1055" s="44"/>
      <c r="JA1055" s="44"/>
      <c r="JB1055" s="44"/>
      <c r="JC1055" s="44"/>
      <c r="JD1055" s="44"/>
      <c r="JE1055" s="44"/>
      <c r="JF1055" s="44"/>
      <c r="JG1055" s="44"/>
      <c r="JH1055" s="44"/>
      <c r="JI1055" s="44"/>
      <c r="JJ1055" s="44"/>
      <c r="JK1055" s="44"/>
      <c r="JL1055" s="44"/>
      <c r="JM1055" s="44"/>
      <c r="JN1055" s="44"/>
      <c r="JO1055" s="44"/>
      <c r="JP1055" s="44"/>
      <c r="JQ1055" s="44"/>
      <c r="JR1055" s="44"/>
      <c r="JS1055" s="44"/>
      <c r="JT1055" s="44"/>
      <c r="JU1055" s="44"/>
      <c r="JV1055" s="44"/>
      <c r="JW1055" s="44"/>
      <c r="JX1055" s="44"/>
      <c r="JY1055" s="44"/>
      <c r="JZ1055" s="44"/>
      <c r="KA1055" s="44"/>
      <c r="KB1055" s="44"/>
      <c r="KC1055" s="44"/>
    </row>
    <row r="1056" spans="1:289" x14ac:dyDescent="0.2">
      <c r="A1056" s="44"/>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c r="BI1056" s="44"/>
      <c r="BJ1056" s="44"/>
      <c r="BK1056" s="44"/>
      <c r="BL1056" s="44"/>
      <c r="BM1056" s="44"/>
      <c r="BN1056" s="44"/>
      <c r="BO1056" s="44"/>
      <c r="BP1056" s="44"/>
      <c r="BQ1056" s="44"/>
      <c r="BR1056" s="44"/>
      <c r="BS1056" s="44"/>
      <c r="BT1056" s="44"/>
      <c r="BU1056" s="44"/>
      <c r="BV1056" s="44"/>
      <c r="BW1056" s="44"/>
      <c r="BX1056" s="44"/>
      <c r="BY1056" s="44"/>
      <c r="BZ1056" s="44"/>
      <c r="CA1056" s="44"/>
      <c r="CB1056" s="44"/>
      <c r="CC1056" s="44"/>
      <c r="CD1056" s="44"/>
      <c r="CE1056" s="44"/>
      <c r="CF1056" s="44"/>
      <c r="CG1056" s="44"/>
      <c r="CH1056" s="44"/>
      <c r="CI1056" s="44"/>
      <c r="CJ1056" s="44"/>
      <c r="CK1056" s="44"/>
      <c r="CL1056" s="44"/>
      <c r="CM1056" s="44"/>
      <c r="CN1056" s="44"/>
      <c r="CO1056" s="44"/>
      <c r="CP1056" s="44"/>
      <c r="CQ1056" s="44"/>
      <c r="CR1056" s="44"/>
      <c r="CS1056" s="44"/>
      <c r="CT1056" s="44"/>
      <c r="CU1056" s="44"/>
      <c r="CV1056" s="44"/>
      <c r="CW1056" s="44"/>
      <c r="CX1056" s="44"/>
      <c r="CY1056" s="44"/>
      <c r="CZ1056" s="44"/>
      <c r="DA1056" s="44"/>
      <c r="DB1056" s="44"/>
      <c r="DC1056" s="44"/>
      <c r="DD1056" s="44"/>
      <c r="DE1056" s="44"/>
      <c r="DF1056" s="44"/>
      <c r="DG1056" s="44"/>
      <c r="DH1056" s="44"/>
      <c r="DI1056" s="44"/>
      <c r="DJ1056" s="44"/>
      <c r="DK1056" s="44"/>
      <c r="DL1056" s="44"/>
      <c r="DM1056" s="44"/>
      <c r="DN1056" s="44"/>
      <c r="DO1056" s="44"/>
      <c r="DP1056" s="44"/>
      <c r="DQ1056" s="44"/>
      <c r="DR1056" s="44"/>
      <c r="DS1056" s="44"/>
      <c r="DT1056" s="44"/>
      <c r="DU1056" s="44"/>
      <c r="DV1056" s="44"/>
      <c r="DW1056" s="44"/>
      <c r="DX1056" s="44"/>
      <c r="DY1056" s="44"/>
      <c r="DZ1056" s="44"/>
      <c r="EA1056" s="44"/>
      <c r="EB1056" s="44"/>
      <c r="EC1056" s="44"/>
      <c r="ED1056" s="44"/>
      <c r="EE1056" s="44"/>
      <c r="EF1056" s="44"/>
      <c r="EG1056" s="44"/>
      <c r="EH1056" s="44"/>
      <c r="EI1056" s="44"/>
      <c r="EJ1056" s="44"/>
      <c r="EK1056" s="44"/>
      <c r="EL1056" s="44"/>
      <c r="EM1056" s="44"/>
      <c r="EN1056" s="44"/>
      <c r="EO1056" s="44"/>
      <c r="EP1056" s="44"/>
      <c r="EQ1056" s="44"/>
      <c r="ER1056" s="44"/>
      <c r="ES1056" s="44"/>
      <c r="ET1056" s="44"/>
      <c r="EU1056" s="44"/>
      <c r="EV1056" s="44"/>
      <c r="EW1056" s="44"/>
      <c r="EX1056" s="44"/>
      <c r="EY1056" s="44"/>
      <c r="EZ1056" s="44"/>
      <c r="FA1056" s="44"/>
      <c r="FB1056" s="44"/>
      <c r="FC1056" s="44"/>
      <c r="FD1056" s="44"/>
      <c r="FE1056" s="44"/>
      <c r="FF1056" s="44"/>
      <c r="FG1056" s="44"/>
      <c r="FH1056" s="44"/>
      <c r="FI1056" s="44"/>
      <c r="FJ1056" s="44"/>
      <c r="FK1056" s="44"/>
      <c r="FL1056" s="44"/>
      <c r="FM1056" s="44"/>
      <c r="FN1056" s="44"/>
      <c r="FO1056" s="44"/>
      <c r="FP1056" s="44"/>
      <c r="FQ1056" s="44"/>
      <c r="FR1056" s="44"/>
      <c r="FS1056" s="44"/>
      <c r="FT1056" s="44"/>
      <c r="FU1056" s="44"/>
      <c r="FV1056" s="44"/>
      <c r="FW1056" s="44"/>
      <c r="FX1056" s="44"/>
      <c r="FY1056" s="44"/>
      <c r="FZ1056" s="44"/>
      <c r="GA1056" s="44"/>
      <c r="GB1056" s="44"/>
      <c r="GC1056" s="44"/>
      <c r="GD1056" s="44"/>
      <c r="GE1056" s="44"/>
      <c r="GF1056" s="44"/>
      <c r="GG1056" s="44"/>
      <c r="GH1056" s="44"/>
      <c r="GI1056" s="44"/>
      <c r="GJ1056" s="44"/>
      <c r="GK1056" s="44"/>
      <c r="GL1056" s="44"/>
      <c r="GM1056" s="44"/>
      <c r="GN1056" s="44"/>
      <c r="GO1056" s="44"/>
      <c r="GP1056" s="44"/>
      <c r="GQ1056" s="44"/>
      <c r="GR1056" s="44"/>
      <c r="GS1056" s="44"/>
      <c r="GT1056" s="44"/>
      <c r="GU1056" s="44"/>
      <c r="GV1056" s="44"/>
      <c r="GW1056" s="44"/>
      <c r="GX1056" s="44"/>
      <c r="GY1056" s="44"/>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4"/>
      <c r="HZ1056" s="44"/>
      <c r="IA1056" s="44"/>
      <c r="IB1056" s="44"/>
      <c r="IC1056" s="44"/>
      <c r="ID1056" s="44"/>
      <c r="IE1056" s="44"/>
      <c r="IF1056" s="44"/>
      <c r="IG1056" s="44"/>
      <c r="IH1056" s="44"/>
      <c r="II1056" s="44"/>
      <c r="IJ1056" s="44"/>
      <c r="IK1056" s="44"/>
      <c r="IL1056" s="44"/>
      <c r="IM1056" s="44"/>
      <c r="IN1056" s="44"/>
      <c r="IO1056" s="44"/>
      <c r="IP1056" s="44"/>
      <c r="IQ1056" s="44"/>
      <c r="IR1056" s="44"/>
      <c r="IS1056" s="44"/>
      <c r="IT1056" s="44"/>
      <c r="IU1056" s="44"/>
      <c r="IV1056" s="44"/>
      <c r="IW1056" s="44"/>
      <c r="IX1056" s="44"/>
      <c r="IY1056" s="44"/>
      <c r="IZ1056" s="44"/>
      <c r="JA1056" s="44"/>
      <c r="JB1056" s="44"/>
      <c r="JC1056" s="44"/>
      <c r="JD1056" s="44"/>
      <c r="JE1056" s="44"/>
      <c r="JF1056" s="44"/>
      <c r="JG1056" s="44"/>
      <c r="JH1056" s="44"/>
      <c r="JI1056" s="44"/>
      <c r="JJ1056" s="44"/>
      <c r="JK1056" s="44"/>
      <c r="JL1056" s="44"/>
      <c r="JM1056" s="44"/>
      <c r="JN1056" s="44"/>
      <c r="JO1056" s="44"/>
      <c r="JP1056" s="44"/>
      <c r="JQ1056" s="44"/>
      <c r="JR1056" s="44"/>
      <c r="JS1056" s="44"/>
      <c r="JT1056" s="44"/>
      <c r="JU1056" s="44"/>
      <c r="JV1056" s="44"/>
      <c r="JW1056" s="44"/>
      <c r="JX1056" s="44"/>
      <c r="JY1056" s="44"/>
      <c r="JZ1056" s="44"/>
      <c r="KA1056" s="44"/>
      <c r="KB1056" s="44"/>
      <c r="KC1056" s="44"/>
    </row>
    <row r="1057" spans="1:289" x14ac:dyDescent="0.2">
      <c r="A1057" s="44"/>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c r="BI1057" s="44"/>
      <c r="BJ1057" s="44"/>
      <c r="BK1057" s="44"/>
      <c r="BL1057" s="44"/>
      <c r="BM1057" s="44"/>
      <c r="BN1057" s="44"/>
      <c r="BO1057" s="44"/>
      <c r="BP1057" s="44"/>
      <c r="BQ1057" s="44"/>
      <c r="BR1057" s="44"/>
      <c r="BS1057" s="44"/>
      <c r="BT1057" s="44"/>
      <c r="BU1057" s="44"/>
      <c r="BV1057" s="44"/>
      <c r="BW1057" s="44"/>
      <c r="BX1057" s="44"/>
      <c r="BY1057" s="44"/>
      <c r="BZ1057" s="44"/>
      <c r="CA1057" s="44"/>
      <c r="CB1057" s="44"/>
      <c r="CC1057" s="44"/>
      <c r="CD1057" s="44"/>
      <c r="CE1057" s="44"/>
      <c r="CF1057" s="44"/>
      <c r="CG1057" s="44"/>
      <c r="CH1057" s="44"/>
      <c r="CI1057" s="44"/>
      <c r="CJ1057" s="44"/>
      <c r="CK1057" s="44"/>
      <c r="CL1057" s="44"/>
      <c r="CM1057" s="44"/>
      <c r="CN1057" s="44"/>
      <c r="CO1057" s="44"/>
      <c r="CP1057" s="44"/>
      <c r="CQ1057" s="44"/>
      <c r="CR1057" s="44"/>
      <c r="CS1057" s="44"/>
      <c r="CT1057" s="44"/>
      <c r="CU1057" s="44"/>
      <c r="CV1057" s="44"/>
      <c r="CW1057" s="44"/>
      <c r="CX1057" s="44"/>
      <c r="CY1057" s="44"/>
      <c r="CZ1057" s="44"/>
      <c r="DA1057" s="44"/>
      <c r="DB1057" s="44"/>
      <c r="DC1057" s="44"/>
      <c r="DD1057" s="44"/>
      <c r="DE1057" s="44"/>
      <c r="DF1057" s="44"/>
      <c r="DG1057" s="44"/>
      <c r="DH1057" s="44"/>
      <c r="DI1057" s="44"/>
      <c r="DJ1057" s="44"/>
      <c r="DK1057" s="44"/>
      <c r="DL1057" s="44"/>
      <c r="DM1057" s="44"/>
      <c r="DN1057" s="44"/>
      <c r="DO1057" s="44"/>
      <c r="DP1057" s="44"/>
      <c r="DQ1057" s="44"/>
      <c r="DR1057" s="44"/>
      <c r="DS1057" s="44"/>
      <c r="DT1057" s="44"/>
      <c r="DU1057" s="44"/>
      <c r="DV1057" s="44"/>
      <c r="DW1057" s="44"/>
      <c r="DX1057" s="44"/>
      <c r="DY1057" s="44"/>
      <c r="DZ1057" s="44"/>
      <c r="EA1057" s="44"/>
      <c r="EB1057" s="44"/>
      <c r="EC1057" s="44"/>
      <c r="ED1057" s="44"/>
      <c r="EE1057" s="44"/>
      <c r="EF1057" s="44"/>
      <c r="EG1057" s="44"/>
      <c r="EH1057" s="44"/>
      <c r="EI1057" s="44"/>
      <c r="EJ1057" s="44"/>
      <c r="EK1057" s="44"/>
      <c r="EL1057" s="44"/>
      <c r="EM1057" s="44"/>
      <c r="EN1057" s="44"/>
      <c r="EO1057" s="44"/>
      <c r="EP1057" s="44"/>
      <c r="EQ1057" s="44"/>
      <c r="ER1057" s="44"/>
      <c r="ES1057" s="44"/>
      <c r="ET1057" s="44"/>
      <c r="EU1057" s="44"/>
      <c r="EV1057" s="44"/>
      <c r="EW1057" s="44"/>
      <c r="EX1057" s="44"/>
      <c r="EY1057" s="44"/>
      <c r="EZ1057" s="44"/>
      <c r="FA1057" s="44"/>
      <c r="FB1057" s="44"/>
      <c r="FC1057" s="44"/>
      <c r="FD1057" s="44"/>
      <c r="FE1057" s="44"/>
      <c r="FF1057" s="44"/>
      <c r="FG1057" s="44"/>
      <c r="FH1057" s="44"/>
      <c r="FI1057" s="44"/>
      <c r="FJ1057" s="44"/>
      <c r="FK1057" s="44"/>
      <c r="FL1057" s="44"/>
      <c r="FM1057" s="44"/>
      <c r="FN1057" s="44"/>
      <c r="FO1057" s="44"/>
      <c r="FP1057" s="44"/>
      <c r="FQ1057" s="44"/>
      <c r="FR1057" s="44"/>
      <c r="FS1057" s="44"/>
      <c r="FT1057" s="44"/>
      <c r="FU1057" s="44"/>
      <c r="FV1057" s="44"/>
      <c r="FW1057" s="44"/>
      <c r="FX1057" s="44"/>
      <c r="FY1057" s="44"/>
      <c r="FZ1057" s="44"/>
      <c r="GA1057" s="44"/>
      <c r="GB1057" s="44"/>
      <c r="GC1057" s="44"/>
      <c r="GD1057" s="44"/>
      <c r="GE1057" s="44"/>
      <c r="GF1057" s="44"/>
      <c r="GG1057" s="44"/>
      <c r="GH1057" s="44"/>
      <c r="GI1057" s="44"/>
      <c r="GJ1057" s="44"/>
      <c r="GK1057" s="44"/>
      <c r="GL1057" s="44"/>
      <c r="GM1057" s="44"/>
      <c r="GN1057" s="44"/>
      <c r="GO1057" s="44"/>
      <c r="GP1057" s="44"/>
      <c r="GQ1057" s="44"/>
      <c r="GR1057" s="44"/>
      <c r="GS1057" s="44"/>
      <c r="GT1057" s="44"/>
      <c r="GU1057" s="44"/>
      <c r="GV1057" s="44"/>
      <c r="GW1057" s="44"/>
      <c r="GX1057" s="44"/>
      <c r="GY1057" s="44"/>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4"/>
      <c r="HZ1057" s="44"/>
      <c r="IA1057" s="44"/>
      <c r="IB1057" s="44"/>
      <c r="IC1057" s="44"/>
      <c r="ID1057" s="44"/>
      <c r="IE1057" s="44"/>
      <c r="IF1057" s="44"/>
      <c r="IG1057" s="44"/>
      <c r="IH1057" s="44"/>
      <c r="II1057" s="44"/>
      <c r="IJ1057" s="44"/>
      <c r="IK1057" s="44"/>
      <c r="IL1057" s="44"/>
      <c r="IM1057" s="44"/>
      <c r="IN1057" s="44"/>
      <c r="IO1057" s="44"/>
      <c r="IP1057" s="44"/>
      <c r="IQ1057" s="44"/>
      <c r="IR1057" s="44"/>
      <c r="IS1057" s="44"/>
      <c r="IT1057" s="44"/>
      <c r="IU1057" s="44"/>
      <c r="IV1057" s="44"/>
      <c r="IW1057" s="44"/>
      <c r="IX1057" s="44"/>
      <c r="IY1057" s="44"/>
      <c r="IZ1057" s="44"/>
      <c r="JA1057" s="44"/>
      <c r="JB1057" s="44"/>
      <c r="JC1057" s="44"/>
      <c r="JD1057" s="44"/>
      <c r="JE1057" s="44"/>
      <c r="JF1057" s="44"/>
      <c r="JG1057" s="44"/>
      <c r="JH1057" s="44"/>
      <c r="JI1057" s="44"/>
      <c r="JJ1057" s="44"/>
      <c r="JK1057" s="44"/>
      <c r="JL1057" s="44"/>
      <c r="JM1057" s="44"/>
      <c r="JN1057" s="44"/>
      <c r="JO1057" s="44"/>
      <c r="JP1057" s="44"/>
      <c r="JQ1057" s="44"/>
      <c r="JR1057" s="44"/>
      <c r="JS1057" s="44"/>
      <c r="JT1057" s="44"/>
      <c r="JU1057" s="44"/>
      <c r="JV1057" s="44"/>
      <c r="JW1057" s="44"/>
      <c r="JX1057" s="44"/>
      <c r="JY1057" s="44"/>
      <c r="JZ1057" s="44"/>
      <c r="KA1057" s="44"/>
      <c r="KB1057" s="44"/>
      <c r="KC1057" s="44"/>
    </row>
    <row r="1058" spans="1:289" x14ac:dyDescent="0.2">
      <c r="A1058" s="44"/>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c r="BI1058" s="44"/>
      <c r="BJ1058" s="44"/>
      <c r="BK1058" s="44"/>
      <c r="BL1058" s="44"/>
      <c r="BM1058" s="44"/>
      <c r="BN1058" s="44"/>
      <c r="BO1058" s="44"/>
      <c r="BP1058" s="44"/>
      <c r="BQ1058" s="44"/>
      <c r="BR1058" s="44"/>
      <c r="BS1058" s="44"/>
      <c r="BT1058" s="44"/>
      <c r="BU1058" s="44"/>
      <c r="BV1058" s="44"/>
      <c r="BW1058" s="44"/>
      <c r="BX1058" s="44"/>
      <c r="BY1058" s="44"/>
      <c r="BZ1058" s="44"/>
      <c r="CA1058" s="44"/>
      <c r="CB1058" s="44"/>
      <c r="CC1058" s="44"/>
      <c r="CD1058" s="44"/>
      <c r="CE1058" s="44"/>
      <c r="CF1058" s="44"/>
      <c r="CG1058" s="44"/>
      <c r="CH1058" s="44"/>
      <c r="CI1058" s="44"/>
      <c r="CJ1058" s="44"/>
      <c r="CK1058" s="44"/>
      <c r="CL1058" s="44"/>
      <c r="CM1058" s="44"/>
      <c r="CN1058" s="44"/>
      <c r="CO1058" s="44"/>
      <c r="CP1058" s="44"/>
      <c r="CQ1058" s="44"/>
      <c r="CR1058" s="44"/>
      <c r="CS1058" s="44"/>
      <c r="CT1058" s="44"/>
      <c r="CU1058" s="44"/>
      <c r="CV1058" s="44"/>
      <c r="CW1058" s="44"/>
      <c r="CX1058" s="44"/>
      <c r="CY1058" s="44"/>
      <c r="CZ1058" s="44"/>
      <c r="DA1058" s="44"/>
      <c r="DB1058" s="44"/>
      <c r="DC1058" s="44"/>
      <c r="DD1058" s="44"/>
      <c r="DE1058" s="44"/>
      <c r="DF1058" s="44"/>
      <c r="DG1058" s="44"/>
      <c r="DH1058" s="44"/>
      <c r="DI1058" s="44"/>
      <c r="DJ1058" s="44"/>
      <c r="DK1058" s="44"/>
      <c r="DL1058" s="44"/>
      <c r="DM1058" s="44"/>
      <c r="DN1058" s="44"/>
      <c r="DO1058" s="44"/>
      <c r="DP1058" s="44"/>
      <c r="DQ1058" s="44"/>
      <c r="DR1058" s="44"/>
      <c r="DS1058" s="44"/>
      <c r="DT1058" s="44"/>
      <c r="DU1058" s="44"/>
      <c r="DV1058" s="44"/>
      <c r="DW1058" s="44"/>
      <c r="DX1058" s="44"/>
      <c r="DY1058" s="44"/>
      <c r="DZ1058" s="44"/>
      <c r="EA1058" s="44"/>
      <c r="EB1058" s="44"/>
      <c r="EC1058" s="44"/>
      <c r="ED1058" s="44"/>
      <c r="EE1058" s="44"/>
      <c r="EF1058" s="44"/>
      <c r="EG1058" s="44"/>
      <c r="EH1058" s="44"/>
      <c r="EI1058" s="44"/>
      <c r="EJ1058" s="44"/>
      <c r="EK1058" s="44"/>
      <c r="EL1058" s="44"/>
      <c r="EM1058" s="44"/>
      <c r="EN1058" s="44"/>
      <c r="EO1058" s="44"/>
      <c r="EP1058" s="44"/>
      <c r="EQ1058" s="44"/>
      <c r="ER1058" s="44"/>
      <c r="ES1058" s="44"/>
      <c r="ET1058" s="44"/>
      <c r="EU1058" s="44"/>
      <c r="EV1058" s="44"/>
      <c r="EW1058" s="44"/>
      <c r="EX1058" s="44"/>
      <c r="EY1058" s="44"/>
      <c r="EZ1058" s="44"/>
      <c r="FA1058" s="44"/>
      <c r="FB1058" s="44"/>
      <c r="FC1058" s="44"/>
      <c r="FD1058" s="44"/>
      <c r="FE1058" s="44"/>
      <c r="FF1058" s="44"/>
      <c r="FG1058" s="44"/>
      <c r="FH1058" s="44"/>
      <c r="FI1058" s="44"/>
      <c r="FJ1058" s="44"/>
      <c r="FK1058" s="44"/>
      <c r="FL1058" s="44"/>
      <c r="FM1058" s="44"/>
      <c r="FN1058" s="44"/>
      <c r="FO1058" s="44"/>
      <c r="FP1058" s="44"/>
      <c r="FQ1058" s="44"/>
      <c r="FR1058" s="44"/>
      <c r="FS1058" s="44"/>
      <c r="FT1058" s="44"/>
      <c r="FU1058" s="44"/>
      <c r="FV1058" s="44"/>
      <c r="FW1058" s="44"/>
      <c r="FX1058" s="44"/>
      <c r="FY1058" s="44"/>
      <c r="FZ1058" s="44"/>
      <c r="GA1058" s="44"/>
      <c r="GB1058" s="44"/>
      <c r="GC1058" s="44"/>
      <c r="GD1058" s="44"/>
      <c r="GE1058" s="44"/>
      <c r="GF1058" s="44"/>
      <c r="GG1058" s="44"/>
      <c r="GH1058" s="44"/>
      <c r="GI1058" s="44"/>
      <c r="GJ1058" s="44"/>
      <c r="GK1058" s="44"/>
      <c r="GL1058" s="44"/>
      <c r="GM1058" s="44"/>
      <c r="GN1058" s="44"/>
      <c r="GO1058" s="44"/>
      <c r="GP1058" s="44"/>
      <c r="GQ1058" s="44"/>
      <c r="GR1058" s="44"/>
      <c r="GS1058" s="44"/>
      <c r="GT1058" s="44"/>
      <c r="GU1058" s="44"/>
      <c r="GV1058" s="44"/>
      <c r="GW1058" s="44"/>
      <c r="GX1058" s="44"/>
      <c r="GY1058" s="44"/>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4"/>
      <c r="HZ1058" s="44"/>
      <c r="IA1058" s="44"/>
      <c r="IB1058" s="44"/>
      <c r="IC1058" s="44"/>
      <c r="ID1058" s="44"/>
      <c r="IE1058" s="44"/>
      <c r="IF1058" s="44"/>
      <c r="IG1058" s="44"/>
      <c r="IH1058" s="44"/>
      <c r="II1058" s="44"/>
      <c r="IJ1058" s="44"/>
      <c r="IK1058" s="44"/>
      <c r="IL1058" s="44"/>
      <c r="IM1058" s="44"/>
      <c r="IN1058" s="44"/>
      <c r="IO1058" s="44"/>
      <c r="IP1058" s="44"/>
      <c r="IQ1058" s="44"/>
      <c r="IR1058" s="44"/>
      <c r="IS1058" s="44"/>
      <c r="IT1058" s="44"/>
      <c r="IU1058" s="44"/>
      <c r="IV1058" s="44"/>
      <c r="IW1058" s="44"/>
      <c r="IX1058" s="44"/>
      <c r="IY1058" s="44"/>
      <c r="IZ1058" s="44"/>
      <c r="JA1058" s="44"/>
      <c r="JB1058" s="44"/>
      <c r="JC1058" s="44"/>
      <c r="JD1058" s="44"/>
      <c r="JE1058" s="44"/>
      <c r="JF1058" s="44"/>
      <c r="JG1058" s="44"/>
      <c r="JH1058" s="44"/>
      <c r="JI1058" s="44"/>
      <c r="JJ1058" s="44"/>
      <c r="JK1058" s="44"/>
      <c r="JL1058" s="44"/>
      <c r="JM1058" s="44"/>
      <c r="JN1058" s="44"/>
      <c r="JO1058" s="44"/>
      <c r="JP1058" s="44"/>
      <c r="JQ1058" s="44"/>
      <c r="JR1058" s="44"/>
      <c r="JS1058" s="44"/>
      <c r="JT1058" s="44"/>
      <c r="JU1058" s="44"/>
      <c r="JV1058" s="44"/>
      <c r="JW1058" s="44"/>
      <c r="JX1058" s="44"/>
      <c r="JY1058" s="44"/>
      <c r="JZ1058" s="44"/>
      <c r="KA1058" s="44"/>
      <c r="KB1058" s="44"/>
      <c r="KC1058" s="44"/>
    </row>
    <row r="1059" spans="1:289" x14ac:dyDescent="0.2">
      <c r="A1059" s="44"/>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c r="BI1059" s="44"/>
      <c r="BJ1059" s="44"/>
      <c r="BK1059" s="44"/>
      <c r="BL1059" s="44"/>
      <c r="BM1059" s="44"/>
      <c r="BN1059" s="44"/>
      <c r="BO1059" s="44"/>
      <c r="BP1059" s="44"/>
      <c r="BQ1059" s="44"/>
      <c r="BR1059" s="44"/>
      <c r="BS1059" s="44"/>
      <c r="BT1059" s="44"/>
      <c r="BU1059" s="44"/>
      <c r="BV1059" s="44"/>
      <c r="BW1059" s="44"/>
      <c r="BX1059" s="44"/>
      <c r="BY1059" s="44"/>
      <c r="BZ1059" s="44"/>
      <c r="CA1059" s="44"/>
      <c r="CB1059" s="44"/>
      <c r="CC1059" s="44"/>
      <c r="CD1059" s="44"/>
      <c r="CE1059" s="44"/>
      <c r="CF1059" s="44"/>
      <c r="CG1059" s="44"/>
      <c r="CH1059" s="44"/>
      <c r="CI1059" s="44"/>
      <c r="CJ1059" s="44"/>
      <c r="CK1059" s="44"/>
      <c r="CL1059" s="44"/>
      <c r="CM1059" s="44"/>
      <c r="CN1059" s="44"/>
      <c r="CO1059" s="44"/>
      <c r="CP1059" s="44"/>
      <c r="CQ1059" s="44"/>
      <c r="CR1059" s="44"/>
      <c r="CS1059" s="44"/>
      <c r="CT1059" s="44"/>
      <c r="CU1059" s="44"/>
      <c r="CV1059" s="44"/>
      <c r="CW1059" s="44"/>
      <c r="CX1059" s="44"/>
      <c r="CY1059" s="44"/>
      <c r="CZ1059" s="44"/>
      <c r="DA1059" s="44"/>
      <c r="DB1059" s="44"/>
      <c r="DC1059" s="44"/>
      <c r="DD1059" s="44"/>
      <c r="DE1059" s="44"/>
      <c r="DF1059" s="44"/>
      <c r="DG1059" s="44"/>
      <c r="DH1059" s="44"/>
      <c r="DI1059" s="44"/>
      <c r="DJ1059" s="44"/>
      <c r="DK1059" s="44"/>
      <c r="DL1059" s="44"/>
      <c r="DM1059" s="44"/>
      <c r="DN1059" s="44"/>
      <c r="DO1059" s="44"/>
      <c r="DP1059" s="44"/>
      <c r="DQ1059" s="44"/>
      <c r="DR1059" s="44"/>
      <c r="DS1059" s="44"/>
      <c r="DT1059" s="44"/>
      <c r="DU1059" s="44"/>
      <c r="DV1059" s="44"/>
      <c r="DW1059" s="44"/>
      <c r="DX1059" s="44"/>
      <c r="DY1059" s="44"/>
      <c r="DZ1059" s="44"/>
      <c r="EA1059" s="44"/>
      <c r="EB1059" s="44"/>
      <c r="EC1059" s="44"/>
      <c r="ED1059" s="44"/>
      <c r="EE1059" s="44"/>
      <c r="EF1059" s="44"/>
      <c r="EG1059" s="44"/>
      <c r="EH1059" s="44"/>
      <c r="EI1059" s="44"/>
      <c r="EJ1059" s="44"/>
      <c r="EK1059" s="44"/>
      <c r="EL1059" s="44"/>
      <c r="EM1059" s="44"/>
      <c r="EN1059" s="44"/>
      <c r="EO1059" s="44"/>
      <c r="EP1059" s="44"/>
      <c r="EQ1059" s="44"/>
      <c r="ER1059" s="44"/>
      <c r="ES1059" s="44"/>
      <c r="ET1059" s="44"/>
      <c r="EU1059" s="44"/>
      <c r="EV1059" s="44"/>
      <c r="EW1059" s="44"/>
      <c r="EX1059" s="44"/>
      <c r="EY1059" s="44"/>
      <c r="EZ1059" s="44"/>
      <c r="FA1059" s="44"/>
      <c r="FB1059" s="44"/>
      <c r="FC1059" s="44"/>
      <c r="FD1059" s="44"/>
      <c r="FE1059" s="44"/>
      <c r="FF1059" s="44"/>
      <c r="FG1059" s="44"/>
      <c r="FH1059" s="44"/>
      <c r="FI1059" s="44"/>
      <c r="FJ1059" s="44"/>
      <c r="FK1059" s="44"/>
      <c r="FL1059" s="44"/>
      <c r="FM1059" s="44"/>
      <c r="FN1059" s="44"/>
      <c r="FO1059" s="44"/>
      <c r="FP1059" s="44"/>
      <c r="FQ1059" s="44"/>
      <c r="FR1059" s="44"/>
      <c r="FS1059" s="44"/>
      <c r="FT1059" s="44"/>
      <c r="FU1059" s="44"/>
      <c r="FV1059" s="44"/>
      <c r="FW1059" s="44"/>
      <c r="FX1059" s="44"/>
      <c r="FY1059" s="44"/>
      <c r="FZ1059" s="44"/>
      <c r="GA1059" s="44"/>
      <c r="GB1059" s="44"/>
      <c r="GC1059" s="44"/>
      <c r="GD1059" s="44"/>
      <c r="GE1059" s="44"/>
      <c r="GF1059" s="44"/>
      <c r="GG1059" s="44"/>
      <c r="GH1059" s="44"/>
      <c r="GI1059" s="44"/>
      <c r="GJ1059" s="44"/>
      <c r="GK1059" s="44"/>
      <c r="GL1059" s="44"/>
      <c r="GM1059" s="44"/>
      <c r="GN1059" s="44"/>
      <c r="GO1059" s="44"/>
      <c r="GP1059" s="44"/>
      <c r="GQ1059" s="44"/>
      <c r="GR1059" s="44"/>
      <c r="GS1059" s="44"/>
      <c r="GT1059" s="44"/>
      <c r="GU1059" s="44"/>
      <c r="GV1059" s="44"/>
      <c r="GW1059" s="44"/>
      <c r="GX1059" s="44"/>
      <c r="GY1059" s="44"/>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4"/>
      <c r="HZ1059" s="44"/>
      <c r="IA1059" s="44"/>
      <c r="IB1059" s="44"/>
      <c r="IC1059" s="44"/>
      <c r="ID1059" s="44"/>
      <c r="IE1059" s="44"/>
      <c r="IF1059" s="44"/>
      <c r="IG1059" s="44"/>
      <c r="IH1059" s="44"/>
      <c r="II1059" s="44"/>
      <c r="IJ1059" s="44"/>
      <c r="IK1059" s="44"/>
      <c r="IL1059" s="44"/>
      <c r="IM1059" s="44"/>
      <c r="IN1059" s="44"/>
      <c r="IO1059" s="44"/>
      <c r="IP1059" s="44"/>
      <c r="IQ1059" s="44"/>
      <c r="IR1059" s="44"/>
      <c r="IS1059" s="44"/>
      <c r="IT1059" s="44"/>
      <c r="IU1059" s="44"/>
      <c r="IV1059" s="44"/>
      <c r="IW1059" s="44"/>
      <c r="IX1059" s="44"/>
      <c r="IY1059" s="44"/>
      <c r="IZ1059" s="44"/>
      <c r="JA1059" s="44"/>
      <c r="JB1059" s="44"/>
      <c r="JC1059" s="44"/>
      <c r="JD1059" s="44"/>
      <c r="JE1059" s="44"/>
      <c r="JF1059" s="44"/>
      <c r="JG1059" s="44"/>
      <c r="JH1059" s="44"/>
      <c r="JI1059" s="44"/>
      <c r="JJ1059" s="44"/>
      <c r="JK1059" s="44"/>
      <c r="JL1059" s="44"/>
      <c r="JM1059" s="44"/>
      <c r="JN1059" s="44"/>
      <c r="JO1059" s="44"/>
      <c r="JP1059" s="44"/>
      <c r="JQ1059" s="44"/>
      <c r="JR1059" s="44"/>
      <c r="JS1059" s="44"/>
      <c r="JT1059" s="44"/>
      <c r="JU1059" s="44"/>
      <c r="JV1059" s="44"/>
      <c r="JW1059" s="44"/>
      <c r="JX1059" s="44"/>
      <c r="JY1059" s="44"/>
      <c r="JZ1059" s="44"/>
      <c r="KA1059" s="44"/>
      <c r="KB1059" s="44"/>
      <c r="KC1059" s="44"/>
    </row>
    <row r="1060" spans="1:289" x14ac:dyDescent="0.2">
      <c r="A1060" s="44"/>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c r="BI1060" s="44"/>
      <c r="BJ1060" s="44"/>
      <c r="BK1060" s="44"/>
      <c r="BL1060" s="44"/>
      <c r="BM1060" s="44"/>
      <c r="BN1060" s="44"/>
      <c r="BO1060" s="44"/>
      <c r="BP1060" s="44"/>
      <c r="BQ1060" s="44"/>
      <c r="BR1060" s="44"/>
      <c r="BS1060" s="44"/>
      <c r="BT1060" s="44"/>
      <c r="BU1060" s="44"/>
      <c r="BV1060" s="44"/>
      <c r="BW1060" s="44"/>
      <c r="BX1060" s="44"/>
      <c r="BY1060" s="44"/>
      <c r="BZ1060" s="44"/>
      <c r="CA1060" s="44"/>
      <c r="CB1060" s="44"/>
      <c r="CC1060" s="44"/>
      <c r="CD1060" s="44"/>
      <c r="CE1060" s="44"/>
      <c r="CF1060" s="44"/>
      <c r="CG1060" s="44"/>
      <c r="CH1060" s="44"/>
      <c r="CI1060" s="44"/>
      <c r="CJ1060" s="44"/>
      <c r="CK1060" s="44"/>
      <c r="CL1060" s="44"/>
      <c r="CM1060" s="44"/>
      <c r="CN1060" s="44"/>
      <c r="CO1060" s="44"/>
      <c r="CP1060" s="44"/>
      <c r="CQ1060" s="44"/>
      <c r="CR1060" s="44"/>
      <c r="CS1060" s="44"/>
      <c r="CT1060" s="44"/>
      <c r="CU1060" s="44"/>
      <c r="CV1060" s="44"/>
      <c r="CW1060" s="44"/>
      <c r="CX1060" s="44"/>
      <c r="CY1060" s="44"/>
      <c r="CZ1060" s="44"/>
      <c r="DA1060" s="44"/>
      <c r="DB1060" s="44"/>
      <c r="DC1060" s="44"/>
      <c r="DD1060" s="44"/>
      <c r="DE1060" s="44"/>
      <c r="DF1060" s="44"/>
      <c r="DG1060" s="44"/>
      <c r="DH1060" s="44"/>
      <c r="DI1060" s="44"/>
      <c r="DJ1060" s="44"/>
      <c r="DK1060" s="44"/>
      <c r="DL1060" s="44"/>
      <c r="DM1060" s="44"/>
      <c r="DN1060" s="44"/>
      <c r="DO1060" s="44"/>
      <c r="DP1060" s="44"/>
      <c r="DQ1060" s="44"/>
      <c r="DR1060" s="44"/>
      <c r="DS1060" s="44"/>
      <c r="DT1060" s="44"/>
      <c r="DU1060" s="44"/>
      <c r="DV1060" s="44"/>
      <c r="DW1060" s="44"/>
      <c r="DX1060" s="44"/>
      <c r="DY1060" s="44"/>
      <c r="DZ1060" s="44"/>
      <c r="EA1060" s="44"/>
      <c r="EB1060" s="44"/>
      <c r="EC1060" s="44"/>
      <c r="ED1060" s="44"/>
      <c r="EE1060" s="44"/>
      <c r="EF1060" s="44"/>
      <c r="EG1060" s="44"/>
      <c r="EH1060" s="44"/>
      <c r="EI1060" s="44"/>
      <c r="EJ1060" s="44"/>
      <c r="EK1060" s="44"/>
      <c r="EL1060" s="44"/>
      <c r="EM1060" s="44"/>
      <c r="EN1060" s="44"/>
      <c r="EO1060" s="44"/>
      <c r="EP1060" s="44"/>
      <c r="EQ1060" s="44"/>
      <c r="ER1060" s="44"/>
      <c r="ES1060" s="44"/>
      <c r="ET1060" s="44"/>
      <c r="EU1060" s="44"/>
      <c r="EV1060" s="44"/>
      <c r="EW1060" s="44"/>
      <c r="EX1060" s="44"/>
      <c r="EY1060" s="44"/>
      <c r="EZ1060" s="44"/>
      <c r="FA1060" s="44"/>
      <c r="FB1060" s="44"/>
      <c r="FC1060" s="44"/>
      <c r="FD1060" s="44"/>
      <c r="FE1060" s="44"/>
      <c r="FF1060" s="44"/>
      <c r="FG1060" s="44"/>
      <c r="FH1060" s="44"/>
      <c r="FI1060" s="44"/>
      <c r="FJ1060" s="44"/>
      <c r="FK1060" s="44"/>
      <c r="FL1060" s="44"/>
      <c r="FM1060" s="44"/>
      <c r="FN1060" s="44"/>
      <c r="FO1060" s="44"/>
      <c r="FP1060" s="44"/>
      <c r="FQ1060" s="44"/>
      <c r="FR1060" s="44"/>
      <c r="FS1060" s="44"/>
      <c r="FT1060" s="44"/>
      <c r="FU1060" s="44"/>
      <c r="FV1060" s="44"/>
      <c r="FW1060" s="44"/>
      <c r="FX1060" s="44"/>
      <c r="FY1060" s="44"/>
      <c r="FZ1060" s="44"/>
      <c r="GA1060" s="44"/>
      <c r="GB1060" s="44"/>
      <c r="GC1060" s="44"/>
      <c r="GD1060" s="44"/>
      <c r="GE1060" s="44"/>
      <c r="GF1060" s="44"/>
      <c r="GG1060" s="44"/>
      <c r="GH1060" s="44"/>
      <c r="GI1060" s="44"/>
      <c r="GJ1060" s="44"/>
      <c r="GK1060" s="44"/>
      <c r="GL1060" s="44"/>
      <c r="GM1060" s="44"/>
      <c r="GN1060" s="44"/>
      <c r="GO1060" s="44"/>
      <c r="GP1060" s="44"/>
      <c r="GQ1060" s="44"/>
      <c r="GR1060" s="44"/>
      <c r="GS1060" s="44"/>
      <c r="GT1060" s="44"/>
      <c r="GU1060" s="44"/>
      <c r="GV1060" s="44"/>
      <c r="GW1060" s="44"/>
      <c r="GX1060" s="44"/>
      <c r="GY1060" s="44"/>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4"/>
      <c r="HZ1060" s="44"/>
      <c r="IA1060" s="44"/>
      <c r="IB1060" s="44"/>
      <c r="IC1060" s="44"/>
      <c r="ID1060" s="44"/>
      <c r="IE1060" s="44"/>
      <c r="IF1060" s="44"/>
      <c r="IG1060" s="44"/>
      <c r="IH1060" s="44"/>
      <c r="II1060" s="44"/>
      <c r="IJ1060" s="44"/>
      <c r="IK1060" s="44"/>
      <c r="IL1060" s="44"/>
      <c r="IM1060" s="44"/>
      <c r="IN1060" s="44"/>
      <c r="IO1060" s="44"/>
      <c r="IP1060" s="44"/>
      <c r="IQ1060" s="44"/>
      <c r="IR1060" s="44"/>
      <c r="IS1060" s="44"/>
      <c r="IT1060" s="44"/>
      <c r="IU1060" s="44"/>
      <c r="IV1060" s="44"/>
      <c r="IW1060" s="44"/>
      <c r="IX1060" s="44"/>
      <c r="IY1060" s="44"/>
      <c r="IZ1060" s="44"/>
      <c r="JA1060" s="44"/>
      <c r="JB1060" s="44"/>
      <c r="JC1060" s="44"/>
      <c r="JD1060" s="44"/>
      <c r="JE1060" s="44"/>
      <c r="JF1060" s="44"/>
      <c r="JG1060" s="44"/>
      <c r="JH1060" s="44"/>
      <c r="JI1060" s="44"/>
      <c r="JJ1060" s="44"/>
      <c r="JK1060" s="44"/>
      <c r="JL1060" s="44"/>
      <c r="JM1060" s="44"/>
      <c r="JN1060" s="44"/>
      <c r="JO1060" s="44"/>
      <c r="JP1060" s="44"/>
      <c r="JQ1060" s="44"/>
      <c r="JR1060" s="44"/>
      <c r="JS1060" s="44"/>
      <c r="JT1060" s="44"/>
      <c r="JU1060" s="44"/>
      <c r="JV1060" s="44"/>
      <c r="JW1060" s="44"/>
      <c r="JX1060" s="44"/>
      <c r="JY1060" s="44"/>
      <c r="JZ1060" s="44"/>
      <c r="KA1060" s="44"/>
      <c r="KB1060" s="44"/>
      <c r="KC1060" s="44"/>
    </row>
    <row r="1061" spans="1:289" x14ac:dyDescent="0.2">
      <c r="A1061" s="44"/>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c r="BI1061" s="44"/>
      <c r="BJ1061" s="44"/>
      <c r="BK1061" s="44"/>
      <c r="BL1061" s="44"/>
      <c r="BM1061" s="44"/>
      <c r="BN1061" s="44"/>
      <c r="BO1061" s="44"/>
      <c r="BP1061" s="44"/>
      <c r="BQ1061" s="44"/>
      <c r="BR1061" s="44"/>
      <c r="BS1061" s="44"/>
      <c r="BT1061" s="44"/>
      <c r="BU1061" s="44"/>
      <c r="BV1061" s="44"/>
      <c r="BW1061" s="44"/>
      <c r="BX1061" s="44"/>
      <c r="BY1061" s="44"/>
      <c r="BZ1061" s="44"/>
      <c r="CA1061" s="44"/>
      <c r="CB1061" s="44"/>
      <c r="CC1061" s="44"/>
      <c r="CD1061" s="44"/>
      <c r="CE1061" s="44"/>
      <c r="CF1061" s="44"/>
      <c r="CG1061" s="44"/>
      <c r="CH1061" s="44"/>
      <c r="CI1061" s="44"/>
      <c r="CJ1061" s="44"/>
      <c r="CK1061" s="44"/>
      <c r="CL1061" s="44"/>
      <c r="CM1061" s="44"/>
      <c r="CN1061" s="44"/>
      <c r="CO1061" s="44"/>
      <c r="CP1061" s="44"/>
      <c r="CQ1061" s="44"/>
      <c r="CR1061" s="44"/>
      <c r="CS1061" s="44"/>
      <c r="CT1061" s="44"/>
      <c r="CU1061" s="44"/>
      <c r="CV1061" s="44"/>
      <c r="CW1061" s="44"/>
      <c r="CX1061" s="44"/>
      <c r="CY1061" s="44"/>
      <c r="CZ1061" s="44"/>
      <c r="DA1061" s="44"/>
      <c r="DB1061" s="44"/>
      <c r="DC1061" s="44"/>
      <c r="DD1061" s="44"/>
      <c r="DE1061" s="44"/>
      <c r="DF1061" s="44"/>
      <c r="DG1061" s="44"/>
      <c r="DH1061" s="44"/>
      <c r="DI1061" s="44"/>
      <c r="DJ1061" s="44"/>
      <c r="DK1061" s="44"/>
      <c r="DL1061" s="44"/>
      <c r="DM1061" s="44"/>
      <c r="DN1061" s="44"/>
      <c r="DO1061" s="44"/>
      <c r="DP1061" s="44"/>
      <c r="DQ1061" s="44"/>
      <c r="DR1061" s="44"/>
      <c r="DS1061" s="44"/>
      <c r="DT1061" s="44"/>
      <c r="DU1061" s="44"/>
      <c r="DV1061" s="44"/>
      <c r="DW1061" s="44"/>
      <c r="DX1061" s="44"/>
      <c r="DY1061" s="44"/>
      <c r="DZ1061" s="44"/>
      <c r="EA1061" s="44"/>
      <c r="EB1061" s="44"/>
      <c r="EC1061" s="44"/>
      <c r="ED1061" s="44"/>
      <c r="EE1061" s="44"/>
      <c r="EF1061" s="44"/>
      <c r="EG1061" s="44"/>
      <c r="EH1061" s="44"/>
      <c r="EI1061" s="44"/>
      <c r="EJ1061" s="44"/>
      <c r="EK1061" s="44"/>
      <c r="EL1061" s="44"/>
      <c r="EM1061" s="44"/>
      <c r="EN1061" s="44"/>
      <c r="EO1061" s="44"/>
      <c r="EP1061" s="44"/>
      <c r="EQ1061" s="44"/>
      <c r="ER1061" s="44"/>
      <c r="ES1061" s="44"/>
      <c r="ET1061" s="44"/>
      <c r="EU1061" s="44"/>
      <c r="EV1061" s="44"/>
      <c r="EW1061" s="44"/>
      <c r="EX1061" s="44"/>
      <c r="EY1061" s="44"/>
      <c r="EZ1061" s="44"/>
      <c r="FA1061" s="44"/>
      <c r="FB1061" s="44"/>
      <c r="FC1061" s="44"/>
      <c r="FD1061" s="44"/>
      <c r="FE1061" s="44"/>
      <c r="FF1061" s="44"/>
      <c r="FG1061" s="44"/>
      <c r="FH1061" s="44"/>
      <c r="FI1061" s="44"/>
      <c r="FJ1061" s="44"/>
      <c r="FK1061" s="44"/>
      <c r="FL1061" s="44"/>
      <c r="FM1061" s="44"/>
      <c r="FN1061" s="44"/>
      <c r="FO1061" s="44"/>
      <c r="FP1061" s="44"/>
      <c r="FQ1061" s="44"/>
      <c r="FR1061" s="44"/>
      <c r="FS1061" s="44"/>
      <c r="FT1061" s="44"/>
      <c r="FU1061" s="44"/>
      <c r="FV1061" s="44"/>
      <c r="FW1061" s="44"/>
      <c r="FX1061" s="44"/>
      <c r="FY1061" s="44"/>
      <c r="FZ1061" s="44"/>
      <c r="GA1061" s="44"/>
      <c r="GB1061" s="44"/>
      <c r="GC1061" s="44"/>
      <c r="GD1061" s="44"/>
      <c r="GE1061" s="44"/>
      <c r="GF1061" s="44"/>
      <c r="GG1061" s="44"/>
      <c r="GH1061" s="44"/>
      <c r="GI1061" s="44"/>
      <c r="GJ1061" s="44"/>
      <c r="GK1061" s="44"/>
      <c r="GL1061" s="44"/>
      <c r="GM1061" s="44"/>
      <c r="GN1061" s="44"/>
      <c r="GO1061" s="44"/>
      <c r="GP1061" s="44"/>
      <c r="GQ1061" s="44"/>
      <c r="GR1061" s="44"/>
      <c r="GS1061" s="44"/>
      <c r="GT1061" s="44"/>
      <c r="GU1061" s="44"/>
      <c r="GV1061" s="44"/>
      <c r="GW1061" s="44"/>
      <c r="GX1061" s="44"/>
      <c r="GY1061" s="44"/>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4"/>
      <c r="HZ1061" s="44"/>
      <c r="IA1061" s="44"/>
      <c r="IB1061" s="44"/>
      <c r="IC1061" s="44"/>
      <c r="ID1061" s="44"/>
      <c r="IE1061" s="44"/>
      <c r="IF1061" s="44"/>
      <c r="IG1061" s="44"/>
      <c r="IH1061" s="44"/>
      <c r="II1061" s="44"/>
      <c r="IJ1061" s="44"/>
      <c r="IK1061" s="44"/>
      <c r="IL1061" s="44"/>
      <c r="IM1061" s="44"/>
      <c r="IN1061" s="44"/>
      <c r="IO1061" s="44"/>
      <c r="IP1061" s="44"/>
      <c r="IQ1061" s="44"/>
      <c r="IR1061" s="44"/>
      <c r="IS1061" s="44"/>
      <c r="IT1061" s="44"/>
      <c r="IU1061" s="44"/>
      <c r="IV1061" s="44"/>
      <c r="IW1061" s="44"/>
      <c r="IX1061" s="44"/>
      <c r="IY1061" s="44"/>
      <c r="IZ1061" s="44"/>
      <c r="JA1061" s="44"/>
      <c r="JB1061" s="44"/>
      <c r="JC1061" s="44"/>
      <c r="JD1061" s="44"/>
      <c r="JE1061" s="44"/>
      <c r="JF1061" s="44"/>
      <c r="JG1061" s="44"/>
      <c r="JH1061" s="44"/>
      <c r="JI1061" s="44"/>
      <c r="JJ1061" s="44"/>
      <c r="JK1061" s="44"/>
      <c r="JL1061" s="44"/>
      <c r="JM1061" s="44"/>
      <c r="JN1061" s="44"/>
      <c r="JO1061" s="44"/>
      <c r="JP1061" s="44"/>
      <c r="JQ1061" s="44"/>
      <c r="JR1061" s="44"/>
      <c r="JS1061" s="44"/>
      <c r="JT1061" s="44"/>
      <c r="JU1061" s="44"/>
      <c r="JV1061" s="44"/>
      <c r="JW1061" s="44"/>
      <c r="JX1061" s="44"/>
      <c r="JY1061" s="44"/>
      <c r="JZ1061" s="44"/>
      <c r="KA1061" s="44"/>
      <c r="KB1061" s="44"/>
      <c r="KC1061" s="44"/>
    </row>
    <row r="1062" spans="1:289" x14ac:dyDescent="0.2">
      <c r="A1062" s="44"/>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c r="BI1062" s="44"/>
      <c r="BJ1062" s="44"/>
      <c r="BK1062" s="44"/>
      <c r="BL1062" s="44"/>
      <c r="BM1062" s="44"/>
      <c r="BN1062" s="44"/>
      <c r="BO1062" s="44"/>
      <c r="BP1062" s="44"/>
      <c r="BQ1062" s="44"/>
      <c r="BR1062" s="44"/>
      <c r="BS1062" s="44"/>
      <c r="BT1062" s="44"/>
      <c r="BU1062" s="44"/>
      <c r="BV1062" s="44"/>
      <c r="BW1062" s="44"/>
      <c r="BX1062" s="44"/>
      <c r="BY1062" s="44"/>
      <c r="BZ1062" s="44"/>
      <c r="CA1062" s="44"/>
      <c r="CB1062" s="44"/>
      <c r="CC1062" s="44"/>
      <c r="CD1062" s="44"/>
      <c r="CE1062" s="44"/>
      <c r="CF1062" s="44"/>
      <c r="CG1062" s="44"/>
      <c r="CH1062" s="44"/>
      <c r="CI1062" s="44"/>
      <c r="CJ1062" s="44"/>
      <c r="CK1062" s="44"/>
      <c r="CL1062" s="44"/>
      <c r="CM1062" s="44"/>
      <c r="CN1062" s="44"/>
      <c r="CO1062" s="44"/>
      <c r="CP1062" s="44"/>
      <c r="CQ1062" s="44"/>
      <c r="CR1062" s="44"/>
      <c r="CS1062" s="44"/>
      <c r="CT1062" s="44"/>
      <c r="CU1062" s="44"/>
      <c r="CV1062" s="44"/>
      <c r="CW1062" s="44"/>
      <c r="CX1062" s="44"/>
      <c r="CY1062" s="44"/>
      <c r="CZ1062" s="44"/>
      <c r="DA1062" s="44"/>
      <c r="DB1062" s="44"/>
      <c r="DC1062" s="44"/>
      <c r="DD1062" s="44"/>
      <c r="DE1062" s="44"/>
      <c r="DF1062" s="44"/>
      <c r="DG1062" s="44"/>
      <c r="DH1062" s="44"/>
      <c r="DI1062" s="44"/>
      <c r="DJ1062" s="44"/>
      <c r="DK1062" s="44"/>
      <c r="DL1062" s="44"/>
      <c r="DM1062" s="44"/>
      <c r="DN1062" s="44"/>
      <c r="DO1062" s="44"/>
      <c r="DP1062" s="44"/>
      <c r="DQ1062" s="44"/>
      <c r="DR1062" s="44"/>
      <c r="DS1062" s="44"/>
      <c r="DT1062" s="44"/>
      <c r="DU1062" s="44"/>
      <c r="DV1062" s="44"/>
      <c r="DW1062" s="44"/>
      <c r="DX1062" s="44"/>
      <c r="DY1062" s="44"/>
      <c r="DZ1062" s="44"/>
      <c r="EA1062" s="44"/>
      <c r="EB1062" s="44"/>
      <c r="EC1062" s="44"/>
      <c r="ED1062" s="44"/>
      <c r="EE1062" s="44"/>
      <c r="EF1062" s="44"/>
      <c r="EG1062" s="44"/>
      <c r="EH1062" s="44"/>
      <c r="EI1062" s="44"/>
      <c r="EJ1062" s="44"/>
      <c r="EK1062" s="44"/>
      <c r="EL1062" s="44"/>
      <c r="EM1062" s="44"/>
      <c r="EN1062" s="44"/>
      <c r="EO1062" s="44"/>
      <c r="EP1062" s="44"/>
      <c r="EQ1062" s="44"/>
      <c r="ER1062" s="44"/>
      <c r="ES1062" s="44"/>
      <c r="ET1062" s="44"/>
      <c r="EU1062" s="44"/>
      <c r="EV1062" s="44"/>
      <c r="EW1062" s="44"/>
      <c r="EX1062" s="44"/>
      <c r="EY1062" s="44"/>
      <c r="EZ1062" s="44"/>
      <c r="FA1062" s="44"/>
      <c r="FB1062" s="44"/>
      <c r="FC1062" s="44"/>
      <c r="FD1062" s="44"/>
      <c r="FE1062" s="44"/>
      <c r="FF1062" s="44"/>
      <c r="FG1062" s="44"/>
      <c r="FH1062" s="44"/>
      <c r="FI1062" s="44"/>
      <c r="FJ1062" s="44"/>
      <c r="FK1062" s="44"/>
      <c r="FL1062" s="44"/>
      <c r="FM1062" s="44"/>
      <c r="FN1062" s="44"/>
      <c r="FO1062" s="44"/>
      <c r="FP1062" s="44"/>
      <c r="FQ1062" s="44"/>
      <c r="FR1062" s="44"/>
      <c r="FS1062" s="44"/>
      <c r="FT1062" s="44"/>
      <c r="FU1062" s="44"/>
      <c r="FV1062" s="44"/>
      <c r="FW1062" s="44"/>
      <c r="FX1062" s="44"/>
      <c r="FY1062" s="44"/>
      <c r="FZ1062" s="44"/>
      <c r="GA1062" s="44"/>
      <c r="GB1062" s="44"/>
      <c r="GC1062" s="44"/>
      <c r="GD1062" s="44"/>
      <c r="GE1062" s="44"/>
      <c r="GF1062" s="44"/>
      <c r="GG1062" s="44"/>
      <c r="GH1062" s="44"/>
      <c r="GI1062" s="44"/>
      <c r="GJ1062" s="44"/>
      <c r="GK1062" s="44"/>
      <c r="GL1062" s="44"/>
      <c r="GM1062" s="44"/>
      <c r="GN1062" s="44"/>
      <c r="GO1062" s="44"/>
      <c r="GP1062" s="44"/>
      <c r="GQ1062" s="44"/>
      <c r="GR1062" s="44"/>
      <c r="GS1062" s="44"/>
      <c r="GT1062" s="44"/>
      <c r="GU1062" s="44"/>
      <c r="GV1062" s="44"/>
      <c r="GW1062" s="44"/>
      <c r="GX1062" s="44"/>
      <c r="GY1062" s="44"/>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4"/>
      <c r="HZ1062" s="44"/>
      <c r="IA1062" s="44"/>
      <c r="IB1062" s="44"/>
      <c r="IC1062" s="44"/>
      <c r="ID1062" s="44"/>
      <c r="IE1062" s="44"/>
      <c r="IF1062" s="44"/>
      <c r="IG1062" s="44"/>
      <c r="IH1062" s="44"/>
      <c r="II1062" s="44"/>
      <c r="IJ1062" s="44"/>
      <c r="IK1062" s="44"/>
      <c r="IL1062" s="44"/>
      <c r="IM1062" s="44"/>
      <c r="IN1062" s="44"/>
      <c r="IO1062" s="44"/>
      <c r="IP1062" s="44"/>
      <c r="IQ1062" s="44"/>
      <c r="IR1062" s="44"/>
      <c r="IS1062" s="44"/>
      <c r="IT1062" s="44"/>
      <c r="IU1062" s="44"/>
      <c r="IV1062" s="44"/>
      <c r="IW1062" s="44"/>
      <c r="IX1062" s="44"/>
      <c r="IY1062" s="44"/>
      <c r="IZ1062" s="44"/>
      <c r="JA1062" s="44"/>
      <c r="JB1062" s="44"/>
      <c r="JC1062" s="44"/>
      <c r="JD1062" s="44"/>
      <c r="JE1062" s="44"/>
      <c r="JF1062" s="44"/>
      <c r="JG1062" s="44"/>
      <c r="JH1062" s="44"/>
      <c r="JI1062" s="44"/>
      <c r="JJ1062" s="44"/>
      <c r="JK1062" s="44"/>
      <c r="JL1062" s="44"/>
      <c r="JM1062" s="44"/>
      <c r="JN1062" s="44"/>
      <c r="JO1062" s="44"/>
      <c r="JP1062" s="44"/>
      <c r="JQ1062" s="44"/>
      <c r="JR1062" s="44"/>
      <c r="JS1062" s="44"/>
      <c r="JT1062" s="44"/>
      <c r="JU1062" s="44"/>
      <c r="JV1062" s="44"/>
      <c r="JW1062" s="44"/>
      <c r="JX1062" s="44"/>
      <c r="JY1062" s="44"/>
      <c r="JZ1062" s="44"/>
      <c r="KA1062" s="44"/>
      <c r="KB1062" s="44"/>
      <c r="KC1062" s="44"/>
    </row>
    <row r="1063" spans="1:289" x14ac:dyDescent="0.2">
      <c r="A1063" s="44"/>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c r="BI1063" s="44"/>
      <c r="BJ1063" s="44"/>
      <c r="BK1063" s="44"/>
      <c r="BL1063" s="44"/>
      <c r="BM1063" s="44"/>
      <c r="BN1063" s="44"/>
      <c r="BO1063" s="44"/>
      <c r="BP1063" s="44"/>
      <c r="BQ1063" s="44"/>
      <c r="BR1063" s="44"/>
      <c r="BS1063" s="44"/>
      <c r="BT1063" s="44"/>
      <c r="BU1063" s="44"/>
      <c r="BV1063" s="44"/>
      <c r="BW1063" s="44"/>
      <c r="BX1063" s="44"/>
      <c r="BY1063" s="44"/>
      <c r="BZ1063" s="44"/>
      <c r="CA1063" s="44"/>
      <c r="CB1063" s="44"/>
      <c r="CC1063" s="44"/>
      <c r="CD1063" s="44"/>
      <c r="CE1063" s="44"/>
      <c r="CF1063" s="44"/>
      <c r="CG1063" s="44"/>
      <c r="CH1063" s="44"/>
      <c r="CI1063" s="44"/>
      <c r="CJ1063" s="44"/>
      <c r="CK1063" s="44"/>
      <c r="CL1063" s="44"/>
      <c r="CM1063" s="44"/>
      <c r="CN1063" s="44"/>
      <c r="CO1063" s="44"/>
      <c r="CP1063" s="44"/>
      <c r="CQ1063" s="44"/>
      <c r="CR1063" s="44"/>
      <c r="CS1063" s="44"/>
      <c r="CT1063" s="44"/>
      <c r="CU1063" s="44"/>
      <c r="CV1063" s="44"/>
      <c r="CW1063" s="44"/>
      <c r="CX1063" s="44"/>
      <c r="CY1063" s="44"/>
      <c r="CZ1063" s="44"/>
      <c r="DA1063" s="44"/>
      <c r="DB1063" s="44"/>
      <c r="DC1063" s="44"/>
      <c r="DD1063" s="44"/>
      <c r="DE1063" s="44"/>
      <c r="DF1063" s="44"/>
      <c r="DG1063" s="44"/>
      <c r="DH1063" s="44"/>
      <c r="DI1063" s="44"/>
      <c r="DJ1063" s="44"/>
      <c r="DK1063" s="44"/>
      <c r="DL1063" s="44"/>
      <c r="DM1063" s="44"/>
      <c r="DN1063" s="44"/>
      <c r="DO1063" s="44"/>
      <c r="DP1063" s="44"/>
      <c r="DQ1063" s="44"/>
      <c r="DR1063" s="44"/>
      <c r="DS1063" s="44"/>
      <c r="DT1063" s="44"/>
      <c r="DU1063" s="44"/>
      <c r="DV1063" s="44"/>
      <c r="DW1063" s="44"/>
      <c r="DX1063" s="44"/>
      <c r="DY1063" s="44"/>
      <c r="DZ1063" s="44"/>
      <c r="EA1063" s="44"/>
      <c r="EB1063" s="44"/>
      <c r="EC1063" s="44"/>
      <c r="ED1063" s="44"/>
      <c r="EE1063" s="44"/>
      <c r="EF1063" s="44"/>
      <c r="EG1063" s="44"/>
      <c r="EH1063" s="44"/>
      <c r="EI1063" s="44"/>
      <c r="EJ1063" s="44"/>
      <c r="EK1063" s="44"/>
      <c r="EL1063" s="44"/>
      <c r="EM1063" s="44"/>
      <c r="EN1063" s="44"/>
      <c r="EO1063" s="44"/>
      <c r="EP1063" s="44"/>
      <c r="EQ1063" s="44"/>
      <c r="ER1063" s="44"/>
      <c r="ES1063" s="44"/>
      <c r="ET1063" s="44"/>
      <c r="EU1063" s="44"/>
      <c r="EV1063" s="44"/>
      <c r="EW1063" s="44"/>
      <c r="EX1063" s="44"/>
      <c r="EY1063" s="44"/>
      <c r="EZ1063" s="44"/>
      <c r="FA1063" s="44"/>
      <c r="FB1063" s="44"/>
      <c r="FC1063" s="44"/>
      <c r="FD1063" s="44"/>
      <c r="FE1063" s="44"/>
      <c r="FF1063" s="44"/>
      <c r="FG1063" s="44"/>
      <c r="FH1063" s="44"/>
      <c r="FI1063" s="44"/>
      <c r="FJ1063" s="44"/>
      <c r="FK1063" s="44"/>
      <c r="FL1063" s="44"/>
      <c r="FM1063" s="44"/>
      <c r="FN1063" s="44"/>
      <c r="FO1063" s="44"/>
      <c r="FP1063" s="44"/>
      <c r="FQ1063" s="44"/>
      <c r="FR1063" s="44"/>
      <c r="FS1063" s="44"/>
      <c r="FT1063" s="44"/>
      <c r="FU1063" s="44"/>
      <c r="FV1063" s="44"/>
      <c r="FW1063" s="44"/>
      <c r="FX1063" s="44"/>
      <c r="FY1063" s="44"/>
      <c r="FZ1063" s="44"/>
      <c r="GA1063" s="44"/>
      <c r="GB1063" s="44"/>
      <c r="GC1063" s="44"/>
      <c r="GD1063" s="44"/>
      <c r="GE1063" s="44"/>
      <c r="GF1063" s="44"/>
      <c r="GG1063" s="44"/>
      <c r="GH1063" s="44"/>
      <c r="GI1063" s="44"/>
      <c r="GJ1063" s="44"/>
      <c r="GK1063" s="44"/>
      <c r="GL1063" s="44"/>
      <c r="GM1063" s="44"/>
      <c r="GN1063" s="44"/>
      <c r="GO1063" s="44"/>
      <c r="GP1063" s="44"/>
      <c r="GQ1063" s="44"/>
      <c r="GR1063" s="44"/>
      <c r="GS1063" s="44"/>
      <c r="GT1063" s="44"/>
      <c r="GU1063" s="44"/>
      <c r="GV1063" s="44"/>
      <c r="GW1063" s="44"/>
      <c r="GX1063" s="44"/>
      <c r="GY1063" s="44"/>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4"/>
      <c r="HZ1063" s="44"/>
      <c r="IA1063" s="44"/>
      <c r="IB1063" s="44"/>
      <c r="IC1063" s="44"/>
      <c r="ID1063" s="44"/>
      <c r="IE1063" s="44"/>
      <c r="IF1063" s="44"/>
      <c r="IG1063" s="44"/>
      <c r="IH1063" s="44"/>
      <c r="II1063" s="44"/>
      <c r="IJ1063" s="44"/>
      <c r="IK1063" s="44"/>
      <c r="IL1063" s="44"/>
      <c r="IM1063" s="44"/>
      <c r="IN1063" s="44"/>
      <c r="IO1063" s="44"/>
      <c r="IP1063" s="44"/>
      <c r="IQ1063" s="44"/>
      <c r="IR1063" s="44"/>
      <c r="IS1063" s="44"/>
      <c r="IT1063" s="44"/>
      <c r="IU1063" s="44"/>
      <c r="IV1063" s="44"/>
      <c r="IW1063" s="44"/>
      <c r="IX1063" s="44"/>
      <c r="IY1063" s="44"/>
      <c r="IZ1063" s="44"/>
      <c r="JA1063" s="44"/>
      <c r="JB1063" s="44"/>
      <c r="JC1063" s="44"/>
      <c r="JD1063" s="44"/>
      <c r="JE1063" s="44"/>
      <c r="JF1063" s="44"/>
      <c r="JG1063" s="44"/>
      <c r="JH1063" s="44"/>
      <c r="JI1063" s="44"/>
      <c r="JJ1063" s="44"/>
      <c r="JK1063" s="44"/>
      <c r="JL1063" s="44"/>
      <c r="JM1063" s="44"/>
      <c r="JN1063" s="44"/>
      <c r="JO1063" s="44"/>
      <c r="JP1063" s="44"/>
      <c r="JQ1063" s="44"/>
      <c r="JR1063" s="44"/>
      <c r="JS1063" s="44"/>
      <c r="JT1063" s="44"/>
      <c r="JU1063" s="44"/>
      <c r="JV1063" s="44"/>
      <c r="JW1063" s="44"/>
      <c r="JX1063" s="44"/>
      <c r="JY1063" s="44"/>
      <c r="JZ1063" s="44"/>
      <c r="KA1063" s="44"/>
      <c r="KB1063" s="44"/>
      <c r="KC1063" s="44"/>
    </row>
    <row r="1064" spans="1:289" x14ac:dyDescent="0.2">
      <c r="A1064" s="44"/>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c r="BI1064" s="44"/>
      <c r="BJ1064" s="44"/>
      <c r="BK1064" s="44"/>
      <c r="BL1064" s="44"/>
      <c r="BM1064" s="44"/>
      <c r="BN1064" s="44"/>
      <c r="BO1064" s="44"/>
      <c r="BP1064" s="44"/>
      <c r="BQ1064" s="44"/>
      <c r="BR1064" s="44"/>
      <c r="BS1064" s="44"/>
      <c r="BT1064" s="44"/>
      <c r="BU1064" s="44"/>
      <c r="BV1064" s="44"/>
      <c r="BW1064" s="44"/>
      <c r="BX1064" s="44"/>
      <c r="BY1064" s="44"/>
      <c r="BZ1064" s="44"/>
      <c r="CA1064" s="44"/>
      <c r="CB1064" s="44"/>
      <c r="CC1064" s="44"/>
      <c r="CD1064" s="44"/>
      <c r="CE1064" s="44"/>
      <c r="CF1064" s="44"/>
      <c r="CG1064" s="44"/>
      <c r="CH1064" s="44"/>
      <c r="CI1064" s="44"/>
      <c r="CJ1064" s="44"/>
      <c r="CK1064" s="44"/>
      <c r="CL1064" s="44"/>
      <c r="CM1064" s="44"/>
      <c r="CN1064" s="44"/>
      <c r="CO1064" s="44"/>
      <c r="CP1064" s="44"/>
      <c r="CQ1064" s="44"/>
      <c r="CR1064" s="44"/>
      <c r="CS1064" s="44"/>
      <c r="CT1064" s="44"/>
      <c r="CU1064" s="44"/>
      <c r="CV1064" s="44"/>
      <c r="CW1064" s="44"/>
      <c r="CX1064" s="44"/>
      <c r="CY1064" s="44"/>
      <c r="CZ1064" s="44"/>
      <c r="DA1064" s="44"/>
      <c r="DB1064" s="44"/>
      <c r="DC1064" s="44"/>
      <c r="DD1064" s="44"/>
      <c r="DE1064" s="44"/>
      <c r="DF1064" s="44"/>
      <c r="DG1064" s="44"/>
      <c r="DH1064" s="44"/>
      <c r="DI1064" s="44"/>
      <c r="DJ1064" s="44"/>
      <c r="DK1064" s="44"/>
      <c r="DL1064" s="44"/>
      <c r="DM1064" s="44"/>
      <c r="DN1064" s="44"/>
      <c r="DO1064" s="44"/>
      <c r="DP1064" s="44"/>
      <c r="DQ1064" s="44"/>
      <c r="DR1064" s="44"/>
      <c r="DS1064" s="44"/>
      <c r="DT1064" s="44"/>
      <c r="DU1064" s="44"/>
      <c r="DV1064" s="44"/>
      <c r="DW1064" s="44"/>
      <c r="DX1064" s="44"/>
      <c r="DY1064" s="44"/>
      <c r="DZ1064" s="44"/>
      <c r="EA1064" s="44"/>
      <c r="EB1064" s="44"/>
      <c r="EC1064" s="44"/>
      <c r="ED1064" s="44"/>
      <c r="EE1064" s="44"/>
      <c r="EF1064" s="44"/>
      <c r="EG1064" s="44"/>
      <c r="EH1064" s="44"/>
      <c r="EI1064" s="44"/>
      <c r="EJ1064" s="44"/>
      <c r="EK1064" s="44"/>
      <c r="EL1064" s="44"/>
      <c r="EM1064" s="44"/>
      <c r="EN1064" s="44"/>
      <c r="EO1064" s="44"/>
      <c r="EP1064" s="44"/>
      <c r="EQ1064" s="44"/>
      <c r="ER1064" s="44"/>
      <c r="ES1064" s="44"/>
      <c r="ET1064" s="44"/>
      <c r="EU1064" s="44"/>
      <c r="EV1064" s="44"/>
      <c r="EW1064" s="44"/>
      <c r="EX1064" s="44"/>
      <c r="EY1064" s="44"/>
      <c r="EZ1064" s="44"/>
      <c r="FA1064" s="44"/>
      <c r="FB1064" s="44"/>
      <c r="FC1064" s="44"/>
      <c r="FD1064" s="44"/>
      <c r="FE1064" s="44"/>
      <c r="FF1064" s="44"/>
      <c r="FG1064" s="44"/>
      <c r="FH1064" s="44"/>
      <c r="FI1064" s="44"/>
      <c r="FJ1064" s="44"/>
      <c r="FK1064" s="44"/>
      <c r="FL1064" s="44"/>
      <c r="FM1064" s="44"/>
      <c r="FN1064" s="44"/>
      <c r="FO1064" s="44"/>
      <c r="FP1064" s="44"/>
      <c r="FQ1064" s="44"/>
      <c r="FR1064" s="44"/>
      <c r="FS1064" s="44"/>
      <c r="FT1064" s="44"/>
      <c r="FU1064" s="44"/>
      <c r="FV1064" s="44"/>
      <c r="FW1064" s="44"/>
      <c r="FX1064" s="44"/>
      <c r="FY1064" s="44"/>
      <c r="FZ1064" s="44"/>
      <c r="GA1064" s="44"/>
      <c r="GB1064" s="44"/>
      <c r="GC1064" s="44"/>
      <c r="GD1064" s="44"/>
      <c r="GE1064" s="44"/>
      <c r="GF1064" s="44"/>
      <c r="GG1064" s="44"/>
      <c r="GH1064" s="44"/>
      <c r="GI1064" s="44"/>
      <c r="GJ1064" s="44"/>
      <c r="GK1064" s="44"/>
      <c r="GL1064" s="44"/>
      <c r="GM1064" s="44"/>
      <c r="GN1064" s="44"/>
      <c r="GO1064" s="44"/>
      <c r="GP1064" s="44"/>
      <c r="GQ1064" s="44"/>
      <c r="GR1064" s="44"/>
      <c r="GS1064" s="44"/>
      <c r="GT1064" s="44"/>
      <c r="GU1064" s="44"/>
      <c r="GV1064" s="44"/>
      <c r="GW1064" s="44"/>
      <c r="GX1064" s="44"/>
      <c r="GY1064" s="44"/>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4"/>
      <c r="HZ1064" s="44"/>
      <c r="IA1064" s="44"/>
      <c r="IB1064" s="44"/>
      <c r="IC1064" s="44"/>
      <c r="ID1064" s="44"/>
      <c r="IE1064" s="44"/>
      <c r="IF1064" s="44"/>
      <c r="IG1064" s="44"/>
      <c r="IH1064" s="44"/>
      <c r="II1064" s="44"/>
      <c r="IJ1064" s="44"/>
      <c r="IK1064" s="44"/>
      <c r="IL1064" s="44"/>
      <c r="IM1064" s="44"/>
      <c r="IN1064" s="44"/>
      <c r="IO1064" s="44"/>
      <c r="IP1064" s="44"/>
      <c r="IQ1064" s="44"/>
      <c r="IR1064" s="44"/>
      <c r="IS1064" s="44"/>
      <c r="IT1064" s="44"/>
      <c r="IU1064" s="44"/>
      <c r="IV1064" s="44"/>
      <c r="IW1064" s="44"/>
      <c r="IX1064" s="44"/>
      <c r="IY1064" s="44"/>
      <c r="IZ1064" s="44"/>
      <c r="JA1064" s="44"/>
      <c r="JB1064" s="44"/>
      <c r="JC1064" s="44"/>
      <c r="JD1064" s="44"/>
      <c r="JE1064" s="44"/>
      <c r="JF1064" s="44"/>
      <c r="JG1064" s="44"/>
      <c r="JH1064" s="44"/>
      <c r="JI1064" s="44"/>
      <c r="JJ1064" s="44"/>
      <c r="JK1064" s="44"/>
      <c r="JL1064" s="44"/>
      <c r="JM1064" s="44"/>
      <c r="JN1064" s="44"/>
      <c r="JO1064" s="44"/>
      <c r="JP1064" s="44"/>
      <c r="JQ1064" s="44"/>
      <c r="JR1064" s="44"/>
      <c r="JS1064" s="44"/>
      <c r="JT1064" s="44"/>
      <c r="JU1064" s="44"/>
      <c r="JV1064" s="44"/>
      <c r="JW1064" s="44"/>
      <c r="JX1064" s="44"/>
      <c r="JY1064" s="44"/>
      <c r="JZ1064" s="44"/>
      <c r="KA1064" s="44"/>
      <c r="KB1064" s="44"/>
      <c r="KC1064" s="44"/>
    </row>
    <row r="1065" spans="1:289" x14ac:dyDescent="0.2">
      <c r="A1065" s="44"/>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c r="BI1065" s="44"/>
      <c r="BJ1065" s="44"/>
      <c r="BK1065" s="44"/>
      <c r="BL1065" s="44"/>
      <c r="BM1065" s="44"/>
      <c r="BN1065" s="44"/>
      <c r="BO1065" s="44"/>
      <c r="BP1065" s="44"/>
      <c r="BQ1065" s="44"/>
      <c r="BR1065" s="44"/>
      <c r="BS1065" s="44"/>
      <c r="BT1065" s="44"/>
      <c r="BU1065" s="44"/>
      <c r="BV1065" s="44"/>
      <c r="BW1065" s="44"/>
      <c r="BX1065" s="44"/>
      <c r="BY1065" s="44"/>
      <c r="BZ1065" s="44"/>
      <c r="CA1065" s="44"/>
      <c r="CB1065" s="44"/>
      <c r="CC1065" s="44"/>
      <c r="CD1065" s="44"/>
      <c r="CE1065" s="44"/>
      <c r="CF1065" s="44"/>
      <c r="CG1065" s="44"/>
      <c r="CH1065" s="44"/>
      <c r="CI1065" s="44"/>
      <c r="CJ1065" s="44"/>
      <c r="CK1065" s="44"/>
      <c r="CL1065" s="44"/>
      <c r="CM1065" s="44"/>
      <c r="CN1065" s="44"/>
      <c r="CO1065" s="44"/>
      <c r="CP1065" s="44"/>
      <c r="CQ1065" s="44"/>
      <c r="CR1065" s="44"/>
      <c r="CS1065" s="44"/>
      <c r="CT1065" s="44"/>
      <c r="CU1065" s="44"/>
      <c r="CV1065" s="44"/>
      <c r="CW1065" s="44"/>
      <c r="CX1065" s="44"/>
      <c r="CY1065" s="44"/>
      <c r="CZ1065" s="44"/>
      <c r="DA1065" s="44"/>
      <c r="DB1065" s="44"/>
      <c r="DC1065" s="44"/>
      <c r="DD1065" s="44"/>
      <c r="DE1065" s="44"/>
      <c r="DF1065" s="44"/>
      <c r="DG1065" s="44"/>
      <c r="DH1065" s="44"/>
      <c r="DI1065" s="44"/>
      <c r="DJ1065" s="44"/>
      <c r="DK1065" s="44"/>
      <c r="DL1065" s="44"/>
      <c r="DM1065" s="44"/>
      <c r="DN1065" s="44"/>
      <c r="DO1065" s="44"/>
      <c r="DP1065" s="44"/>
      <c r="DQ1065" s="44"/>
      <c r="DR1065" s="44"/>
      <c r="DS1065" s="44"/>
      <c r="DT1065" s="44"/>
      <c r="DU1065" s="44"/>
      <c r="DV1065" s="44"/>
      <c r="DW1065" s="44"/>
      <c r="DX1065" s="44"/>
      <c r="DY1065" s="44"/>
      <c r="DZ1065" s="44"/>
      <c r="EA1065" s="44"/>
      <c r="EB1065" s="44"/>
      <c r="EC1065" s="44"/>
      <c r="ED1065" s="44"/>
      <c r="EE1065" s="44"/>
      <c r="EF1065" s="44"/>
      <c r="EG1065" s="44"/>
      <c r="EH1065" s="44"/>
      <c r="EI1065" s="44"/>
      <c r="EJ1065" s="44"/>
      <c r="EK1065" s="44"/>
      <c r="EL1065" s="44"/>
      <c r="EM1065" s="44"/>
      <c r="EN1065" s="44"/>
      <c r="EO1065" s="44"/>
      <c r="EP1065" s="44"/>
      <c r="EQ1065" s="44"/>
      <c r="ER1065" s="44"/>
      <c r="ES1065" s="44"/>
      <c r="ET1065" s="44"/>
      <c r="EU1065" s="44"/>
      <c r="EV1065" s="44"/>
      <c r="EW1065" s="44"/>
      <c r="EX1065" s="44"/>
      <c r="EY1065" s="44"/>
      <c r="EZ1065" s="44"/>
      <c r="FA1065" s="44"/>
      <c r="FB1065" s="44"/>
      <c r="FC1065" s="44"/>
      <c r="FD1065" s="44"/>
      <c r="FE1065" s="44"/>
      <c r="FF1065" s="44"/>
      <c r="FG1065" s="44"/>
      <c r="FH1065" s="44"/>
      <c r="FI1065" s="44"/>
      <c r="FJ1065" s="44"/>
      <c r="FK1065" s="44"/>
      <c r="FL1065" s="44"/>
      <c r="FM1065" s="44"/>
      <c r="FN1065" s="44"/>
      <c r="FO1065" s="44"/>
      <c r="FP1065" s="44"/>
      <c r="FQ1065" s="44"/>
      <c r="FR1065" s="44"/>
      <c r="FS1065" s="44"/>
      <c r="FT1065" s="44"/>
      <c r="FU1065" s="44"/>
      <c r="FV1065" s="44"/>
      <c r="FW1065" s="44"/>
      <c r="FX1065" s="44"/>
      <c r="FY1065" s="44"/>
      <c r="FZ1065" s="44"/>
      <c r="GA1065" s="44"/>
      <c r="GB1065" s="44"/>
      <c r="GC1065" s="44"/>
      <c r="GD1065" s="44"/>
      <c r="GE1065" s="44"/>
      <c r="GF1065" s="44"/>
      <c r="GG1065" s="44"/>
      <c r="GH1065" s="44"/>
      <c r="GI1065" s="44"/>
      <c r="GJ1065" s="44"/>
      <c r="GK1065" s="44"/>
      <c r="GL1065" s="44"/>
      <c r="GM1065" s="44"/>
      <c r="GN1065" s="44"/>
      <c r="GO1065" s="44"/>
      <c r="GP1065" s="44"/>
      <c r="GQ1065" s="44"/>
      <c r="GR1065" s="44"/>
      <c r="GS1065" s="44"/>
      <c r="GT1065" s="44"/>
      <c r="GU1065" s="44"/>
      <c r="GV1065" s="44"/>
      <c r="GW1065" s="44"/>
      <c r="GX1065" s="44"/>
      <c r="GY1065" s="44"/>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4"/>
      <c r="HZ1065" s="44"/>
      <c r="IA1065" s="44"/>
      <c r="IB1065" s="44"/>
      <c r="IC1065" s="44"/>
      <c r="ID1065" s="44"/>
      <c r="IE1065" s="44"/>
      <c r="IF1065" s="44"/>
      <c r="IG1065" s="44"/>
      <c r="IH1065" s="44"/>
      <c r="II1065" s="44"/>
      <c r="IJ1065" s="44"/>
      <c r="IK1065" s="44"/>
      <c r="IL1065" s="44"/>
      <c r="IM1065" s="44"/>
      <c r="IN1065" s="44"/>
      <c r="IO1065" s="44"/>
      <c r="IP1065" s="44"/>
      <c r="IQ1065" s="44"/>
      <c r="IR1065" s="44"/>
      <c r="IS1065" s="44"/>
      <c r="IT1065" s="44"/>
      <c r="IU1065" s="44"/>
      <c r="IV1065" s="44"/>
      <c r="IW1065" s="44"/>
      <c r="IX1065" s="44"/>
      <c r="IY1065" s="44"/>
      <c r="IZ1065" s="44"/>
      <c r="JA1065" s="44"/>
      <c r="JB1065" s="44"/>
      <c r="JC1065" s="44"/>
      <c r="JD1065" s="44"/>
      <c r="JE1065" s="44"/>
      <c r="JF1065" s="44"/>
      <c r="JG1065" s="44"/>
      <c r="JH1065" s="44"/>
      <c r="JI1065" s="44"/>
      <c r="JJ1065" s="44"/>
      <c r="JK1065" s="44"/>
      <c r="JL1065" s="44"/>
      <c r="JM1065" s="44"/>
      <c r="JN1065" s="44"/>
      <c r="JO1065" s="44"/>
      <c r="JP1065" s="44"/>
      <c r="JQ1065" s="44"/>
      <c r="JR1065" s="44"/>
      <c r="JS1065" s="44"/>
      <c r="JT1065" s="44"/>
      <c r="JU1065" s="44"/>
      <c r="JV1065" s="44"/>
      <c r="JW1065" s="44"/>
      <c r="JX1065" s="44"/>
      <c r="JY1065" s="44"/>
      <c r="JZ1065" s="44"/>
      <c r="KA1065" s="44"/>
      <c r="KB1065" s="44"/>
      <c r="KC1065" s="44"/>
    </row>
    <row r="1066" spans="1:289" x14ac:dyDescent="0.2">
      <c r="A1066" s="44"/>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c r="BI1066" s="44"/>
      <c r="BJ1066" s="44"/>
      <c r="BK1066" s="44"/>
      <c r="BL1066" s="44"/>
      <c r="BM1066" s="44"/>
      <c r="BN1066" s="44"/>
      <c r="BO1066" s="44"/>
      <c r="BP1066" s="44"/>
      <c r="BQ1066" s="44"/>
      <c r="BR1066" s="44"/>
      <c r="BS1066" s="44"/>
      <c r="BT1066" s="44"/>
      <c r="BU1066" s="44"/>
      <c r="BV1066" s="44"/>
      <c r="BW1066" s="44"/>
      <c r="BX1066" s="44"/>
      <c r="BY1066" s="44"/>
      <c r="BZ1066" s="44"/>
      <c r="CA1066" s="44"/>
      <c r="CB1066" s="44"/>
      <c r="CC1066" s="44"/>
      <c r="CD1066" s="44"/>
      <c r="CE1066" s="44"/>
      <c r="CF1066" s="44"/>
      <c r="CG1066" s="44"/>
      <c r="CH1066" s="44"/>
      <c r="CI1066" s="44"/>
      <c r="CJ1066" s="44"/>
      <c r="CK1066" s="44"/>
      <c r="CL1066" s="44"/>
      <c r="CM1066" s="44"/>
      <c r="CN1066" s="44"/>
      <c r="CO1066" s="44"/>
      <c r="CP1066" s="44"/>
      <c r="CQ1066" s="44"/>
      <c r="CR1066" s="44"/>
      <c r="CS1066" s="44"/>
      <c r="CT1066" s="44"/>
      <c r="CU1066" s="44"/>
      <c r="CV1066" s="44"/>
      <c r="CW1066" s="44"/>
      <c r="CX1066" s="44"/>
      <c r="CY1066" s="44"/>
      <c r="CZ1066" s="44"/>
      <c r="DA1066" s="44"/>
      <c r="DB1066" s="44"/>
      <c r="DC1066" s="44"/>
      <c r="DD1066" s="44"/>
      <c r="DE1066" s="44"/>
      <c r="DF1066" s="44"/>
      <c r="DG1066" s="44"/>
      <c r="DH1066" s="44"/>
      <c r="DI1066" s="44"/>
      <c r="DJ1066" s="44"/>
      <c r="DK1066" s="44"/>
      <c r="DL1066" s="44"/>
      <c r="DM1066" s="44"/>
      <c r="DN1066" s="44"/>
      <c r="DO1066" s="44"/>
      <c r="DP1066" s="44"/>
      <c r="DQ1066" s="44"/>
      <c r="DR1066" s="44"/>
      <c r="DS1066" s="44"/>
      <c r="DT1066" s="44"/>
      <c r="DU1066" s="44"/>
      <c r="DV1066" s="44"/>
      <c r="DW1066" s="44"/>
      <c r="DX1066" s="44"/>
      <c r="DY1066" s="44"/>
      <c r="DZ1066" s="44"/>
      <c r="EA1066" s="44"/>
      <c r="EB1066" s="44"/>
      <c r="EC1066" s="44"/>
      <c r="ED1066" s="44"/>
      <c r="EE1066" s="44"/>
      <c r="EF1066" s="44"/>
      <c r="EG1066" s="44"/>
      <c r="EH1066" s="44"/>
      <c r="EI1066" s="44"/>
      <c r="EJ1066" s="44"/>
      <c r="EK1066" s="44"/>
      <c r="EL1066" s="44"/>
      <c r="EM1066" s="44"/>
      <c r="EN1066" s="44"/>
      <c r="EO1066" s="44"/>
      <c r="EP1066" s="44"/>
      <c r="EQ1066" s="44"/>
      <c r="ER1066" s="44"/>
      <c r="ES1066" s="44"/>
      <c r="ET1066" s="44"/>
      <c r="EU1066" s="44"/>
      <c r="EV1066" s="44"/>
      <c r="EW1066" s="44"/>
      <c r="EX1066" s="44"/>
      <c r="EY1066" s="44"/>
      <c r="EZ1066" s="44"/>
      <c r="FA1066" s="44"/>
      <c r="FB1066" s="44"/>
      <c r="FC1066" s="44"/>
      <c r="FD1066" s="44"/>
      <c r="FE1066" s="44"/>
      <c r="FF1066" s="44"/>
      <c r="FG1066" s="44"/>
      <c r="FH1066" s="44"/>
      <c r="FI1066" s="44"/>
      <c r="FJ1066" s="44"/>
      <c r="FK1066" s="44"/>
      <c r="FL1066" s="44"/>
      <c r="FM1066" s="44"/>
      <c r="FN1066" s="44"/>
      <c r="FO1066" s="44"/>
      <c r="FP1066" s="44"/>
      <c r="FQ1066" s="44"/>
      <c r="FR1066" s="44"/>
      <c r="FS1066" s="44"/>
      <c r="FT1066" s="44"/>
      <c r="FU1066" s="44"/>
      <c r="FV1066" s="44"/>
      <c r="FW1066" s="44"/>
      <c r="FX1066" s="44"/>
      <c r="FY1066" s="44"/>
      <c r="FZ1066" s="44"/>
      <c r="GA1066" s="44"/>
      <c r="GB1066" s="44"/>
      <c r="GC1066" s="44"/>
      <c r="GD1066" s="44"/>
      <c r="GE1066" s="44"/>
      <c r="GF1066" s="44"/>
      <c r="GG1066" s="44"/>
      <c r="GH1066" s="44"/>
      <c r="GI1066" s="44"/>
      <c r="GJ1066" s="44"/>
      <c r="GK1066" s="44"/>
      <c r="GL1066" s="44"/>
      <c r="GM1066" s="44"/>
      <c r="GN1066" s="44"/>
      <c r="GO1066" s="44"/>
      <c r="GP1066" s="44"/>
      <c r="GQ1066" s="44"/>
      <c r="GR1066" s="44"/>
      <c r="GS1066" s="44"/>
      <c r="GT1066" s="44"/>
      <c r="GU1066" s="44"/>
      <c r="GV1066" s="44"/>
      <c r="GW1066" s="44"/>
      <c r="GX1066" s="44"/>
      <c r="GY1066" s="44"/>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4"/>
      <c r="HZ1066" s="44"/>
      <c r="IA1066" s="44"/>
      <c r="IB1066" s="44"/>
      <c r="IC1066" s="44"/>
      <c r="ID1066" s="44"/>
      <c r="IE1066" s="44"/>
      <c r="IF1066" s="44"/>
      <c r="IG1066" s="44"/>
      <c r="IH1066" s="44"/>
      <c r="II1066" s="44"/>
      <c r="IJ1066" s="44"/>
      <c r="IK1066" s="44"/>
      <c r="IL1066" s="44"/>
      <c r="IM1066" s="44"/>
      <c r="IN1066" s="44"/>
      <c r="IO1066" s="44"/>
      <c r="IP1066" s="44"/>
      <c r="IQ1066" s="44"/>
      <c r="IR1066" s="44"/>
      <c r="IS1066" s="44"/>
      <c r="IT1066" s="44"/>
      <c r="IU1066" s="44"/>
      <c r="IV1066" s="44"/>
      <c r="IW1066" s="44"/>
      <c r="IX1066" s="44"/>
      <c r="IY1066" s="44"/>
      <c r="IZ1066" s="44"/>
      <c r="JA1066" s="44"/>
      <c r="JB1066" s="44"/>
      <c r="JC1066" s="44"/>
      <c r="JD1066" s="44"/>
      <c r="JE1066" s="44"/>
      <c r="JF1066" s="44"/>
      <c r="JG1066" s="44"/>
      <c r="JH1066" s="44"/>
      <c r="JI1066" s="44"/>
      <c r="JJ1066" s="44"/>
      <c r="JK1066" s="44"/>
      <c r="JL1066" s="44"/>
      <c r="JM1066" s="44"/>
      <c r="JN1066" s="44"/>
      <c r="JO1066" s="44"/>
      <c r="JP1066" s="44"/>
      <c r="JQ1066" s="44"/>
      <c r="JR1066" s="44"/>
      <c r="JS1066" s="44"/>
      <c r="JT1066" s="44"/>
      <c r="JU1066" s="44"/>
      <c r="JV1066" s="44"/>
      <c r="JW1066" s="44"/>
      <c r="JX1066" s="44"/>
      <c r="JY1066" s="44"/>
      <c r="JZ1066" s="44"/>
      <c r="KA1066" s="44"/>
      <c r="KB1066" s="44"/>
      <c r="KC1066" s="44"/>
    </row>
    <row r="1067" spans="1:289" x14ac:dyDescent="0.2">
      <c r="A1067" s="44"/>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c r="BI1067" s="44"/>
      <c r="BJ1067" s="44"/>
      <c r="BK1067" s="44"/>
      <c r="BL1067" s="44"/>
      <c r="BM1067" s="44"/>
      <c r="BN1067" s="44"/>
      <c r="BO1067" s="44"/>
      <c r="BP1067" s="44"/>
      <c r="BQ1067" s="44"/>
      <c r="BR1067" s="44"/>
      <c r="BS1067" s="44"/>
      <c r="BT1067" s="44"/>
      <c r="BU1067" s="44"/>
      <c r="BV1067" s="44"/>
      <c r="BW1067" s="44"/>
      <c r="BX1067" s="44"/>
      <c r="BY1067" s="44"/>
      <c r="BZ1067" s="44"/>
      <c r="CA1067" s="44"/>
      <c r="CB1067" s="44"/>
      <c r="CC1067" s="44"/>
      <c r="CD1067" s="44"/>
      <c r="CE1067" s="44"/>
      <c r="CF1067" s="44"/>
      <c r="CG1067" s="44"/>
      <c r="CH1067" s="44"/>
      <c r="CI1067" s="44"/>
      <c r="CJ1067" s="44"/>
      <c r="CK1067" s="44"/>
      <c r="CL1067" s="44"/>
      <c r="CM1067" s="44"/>
      <c r="CN1067" s="44"/>
      <c r="CO1067" s="44"/>
      <c r="CP1067" s="44"/>
      <c r="CQ1067" s="44"/>
      <c r="CR1067" s="44"/>
      <c r="CS1067" s="44"/>
      <c r="CT1067" s="44"/>
      <c r="CU1067" s="44"/>
      <c r="CV1067" s="44"/>
      <c r="CW1067" s="44"/>
      <c r="CX1067" s="44"/>
      <c r="CY1067" s="44"/>
      <c r="CZ1067" s="44"/>
      <c r="DA1067" s="44"/>
      <c r="DB1067" s="44"/>
      <c r="DC1067" s="44"/>
      <c r="DD1067" s="44"/>
      <c r="DE1067" s="44"/>
      <c r="DF1067" s="44"/>
      <c r="DG1067" s="44"/>
      <c r="DH1067" s="44"/>
      <c r="DI1067" s="44"/>
      <c r="DJ1067" s="44"/>
      <c r="DK1067" s="44"/>
      <c r="DL1067" s="44"/>
      <c r="DM1067" s="44"/>
      <c r="DN1067" s="44"/>
      <c r="DO1067" s="44"/>
      <c r="DP1067" s="44"/>
      <c r="DQ1067" s="44"/>
      <c r="DR1067" s="44"/>
      <c r="DS1067" s="44"/>
      <c r="DT1067" s="44"/>
      <c r="DU1067" s="44"/>
      <c r="DV1067" s="44"/>
      <c r="DW1067" s="44"/>
      <c r="DX1067" s="44"/>
      <c r="DY1067" s="44"/>
      <c r="DZ1067" s="44"/>
      <c r="EA1067" s="44"/>
      <c r="EB1067" s="44"/>
      <c r="EC1067" s="44"/>
      <c r="ED1067" s="44"/>
      <c r="EE1067" s="44"/>
      <c r="EF1067" s="44"/>
      <c r="EG1067" s="44"/>
      <c r="EH1067" s="44"/>
      <c r="EI1067" s="44"/>
      <c r="EJ1067" s="44"/>
      <c r="EK1067" s="44"/>
      <c r="EL1067" s="44"/>
      <c r="EM1067" s="44"/>
      <c r="EN1067" s="44"/>
      <c r="EO1067" s="44"/>
      <c r="EP1067" s="44"/>
      <c r="EQ1067" s="44"/>
      <c r="ER1067" s="44"/>
      <c r="ES1067" s="44"/>
      <c r="ET1067" s="44"/>
      <c r="EU1067" s="44"/>
      <c r="EV1067" s="44"/>
      <c r="EW1067" s="44"/>
      <c r="EX1067" s="44"/>
      <c r="EY1067" s="44"/>
      <c r="EZ1067" s="44"/>
      <c r="FA1067" s="44"/>
      <c r="FB1067" s="44"/>
      <c r="FC1067" s="44"/>
      <c r="FD1067" s="44"/>
      <c r="FE1067" s="44"/>
      <c r="FF1067" s="44"/>
      <c r="FG1067" s="44"/>
      <c r="FH1067" s="44"/>
      <c r="FI1067" s="44"/>
      <c r="FJ1067" s="44"/>
      <c r="FK1067" s="44"/>
      <c r="FL1067" s="44"/>
      <c r="FM1067" s="44"/>
      <c r="FN1067" s="44"/>
      <c r="FO1067" s="44"/>
      <c r="FP1067" s="44"/>
      <c r="FQ1067" s="44"/>
      <c r="FR1067" s="44"/>
      <c r="FS1067" s="44"/>
      <c r="FT1067" s="44"/>
      <c r="FU1067" s="44"/>
      <c r="FV1067" s="44"/>
      <c r="FW1067" s="44"/>
      <c r="FX1067" s="44"/>
      <c r="FY1067" s="44"/>
      <c r="FZ1067" s="44"/>
      <c r="GA1067" s="44"/>
      <c r="GB1067" s="44"/>
      <c r="GC1067" s="44"/>
      <c r="GD1067" s="44"/>
      <c r="GE1067" s="44"/>
      <c r="GF1067" s="44"/>
      <c r="GG1067" s="44"/>
      <c r="GH1067" s="44"/>
      <c r="GI1067" s="44"/>
      <c r="GJ1067" s="44"/>
      <c r="GK1067" s="44"/>
      <c r="GL1067" s="44"/>
      <c r="GM1067" s="44"/>
      <c r="GN1067" s="44"/>
      <c r="GO1067" s="44"/>
      <c r="GP1067" s="44"/>
      <c r="GQ1067" s="44"/>
      <c r="GR1067" s="44"/>
      <c r="GS1067" s="44"/>
      <c r="GT1067" s="44"/>
      <c r="GU1067" s="44"/>
      <c r="GV1067" s="44"/>
      <c r="GW1067" s="44"/>
      <c r="GX1067" s="44"/>
      <c r="GY1067" s="44"/>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4"/>
      <c r="HZ1067" s="44"/>
      <c r="IA1067" s="44"/>
      <c r="IB1067" s="44"/>
      <c r="IC1067" s="44"/>
      <c r="ID1067" s="44"/>
      <c r="IE1067" s="44"/>
      <c r="IF1067" s="44"/>
      <c r="IG1067" s="44"/>
      <c r="IH1067" s="44"/>
      <c r="II1067" s="44"/>
      <c r="IJ1067" s="44"/>
      <c r="IK1067" s="44"/>
      <c r="IL1067" s="44"/>
      <c r="IM1067" s="44"/>
      <c r="IN1067" s="44"/>
      <c r="IO1067" s="44"/>
      <c r="IP1067" s="44"/>
      <c r="IQ1067" s="44"/>
      <c r="IR1067" s="44"/>
      <c r="IS1067" s="44"/>
      <c r="IT1067" s="44"/>
      <c r="IU1067" s="44"/>
      <c r="IV1067" s="44"/>
      <c r="IW1067" s="44"/>
      <c r="IX1067" s="44"/>
      <c r="IY1067" s="44"/>
      <c r="IZ1067" s="44"/>
      <c r="JA1067" s="44"/>
      <c r="JB1067" s="44"/>
      <c r="JC1067" s="44"/>
      <c r="JD1067" s="44"/>
      <c r="JE1067" s="44"/>
      <c r="JF1067" s="44"/>
      <c r="JG1067" s="44"/>
      <c r="JH1067" s="44"/>
      <c r="JI1067" s="44"/>
      <c r="JJ1067" s="44"/>
      <c r="JK1067" s="44"/>
      <c r="JL1067" s="44"/>
      <c r="JM1067" s="44"/>
      <c r="JN1067" s="44"/>
      <c r="JO1067" s="44"/>
      <c r="JP1067" s="44"/>
      <c r="JQ1067" s="44"/>
      <c r="JR1067" s="44"/>
      <c r="JS1067" s="44"/>
      <c r="JT1067" s="44"/>
      <c r="JU1067" s="44"/>
      <c r="JV1067" s="44"/>
      <c r="JW1067" s="44"/>
      <c r="JX1067" s="44"/>
      <c r="JY1067" s="44"/>
      <c r="JZ1067" s="44"/>
      <c r="KA1067" s="44"/>
      <c r="KB1067" s="44"/>
      <c r="KC1067" s="44"/>
    </row>
    <row r="1068" spans="1:289" x14ac:dyDescent="0.2">
      <c r="A1068" s="44"/>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c r="BI1068" s="44"/>
      <c r="BJ1068" s="44"/>
      <c r="BK1068" s="44"/>
      <c r="BL1068" s="44"/>
      <c r="BM1068" s="44"/>
      <c r="BN1068" s="44"/>
      <c r="BO1068" s="44"/>
      <c r="BP1068" s="44"/>
      <c r="BQ1068" s="44"/>
      <c r="BR1068" s="44"/>
      <c r="BS1068" s="44"/>
      <c r="BT1068" s="44"/>
      <c r="BU1068" s="44"/>
      <c r="BV1068" s="44"/>
      <c r="BW1068" s="44"/>
      <c r="BX1068" s="44"/>
      <c r="BY1068" s="44"/>
      <c r="BZ1068" s="44"/>
      <c r="CA1068" s="44"/>
      <c r="CB1068" s="44"/>
      <c r="CC1068" s="44"/>
      <c r="CD1068" s="44"/>
      <c r="CE1068" s="44"/>
      <c r="CF1068" s="44"/>
      <c r="CG1068" s="44"/>
      <c r="CH1068" s="44"/>
      <c r="CI1068" s="44"/>
      <c r="CJ1068" s="44"/>
      <c r="CK1068" s="44"/>
      <c r="CL1068" s="44"/>
      <c r="CM1068" s="44"/>
      <c r="CN1068" s="44"/>
      <c r="CO1068" s="44"/>
      <c r="CP1068" s="44"/>
      <c r="CQ1068" s="44"/>
      <c r="CR1068" s="44"/>
      <c r="CS1068" s="44"/>
      <c r="CT1068" s="44"/>
      <c r="CU1068" s="44"/>
      <c r="CV1068" s="44"/>
      <c r="CW1068" s="44"/>
      <c r="CX1068" s="44"/>
      <c r="CY1068" s="44"/>
      <c r="CZ1068" s="44"/>
      <c r="DA1068" s="44"/>
      <c r="DB1068" s="44"/>
      <c r="DC1068" s="44"/>
      <c r="DD1068" s="44"/>
      <c r="DE1068" s="44"/>
      <c r="DF1068" s="44"/>
      <c r="DG1068" s="44"/>
      <c r="DH1068" s="44"/>
      <c r="DI1068" s="44"/>
      <c r="DJ1068" s="44"/>
      <c r="DK1068" s="44"/>
      <c r="DL1068" s="44"/>
      <c r="DM1068" s="44"/>
      <c r="DN1068" s="44"/>
      <c r="DO1068" s="44"/>
      <c r="DP1068" s="44"/>
      <c r="DQ1068" s="44"/>
      <c r="DR1068" s="44"/>
      <c r="DS1068" s="44"/>
      <c r="DT1068" s="44"/>
      <c r="DU1068" s="44"/>
      <c r="DV1068" s="44"/>
      <c r="DW1068" s="44"/>
      <c r="DX1068" s="44"/>
      <c r="DY1068" s="44"/>
      <c r="DZ1068" s="44"/>
      <c r="EA1068" s="44"/>
      <c r="EB1068" s="44"/>
      <c r="EC1068" s="44"/>
      <c r="ED1068" s="44"/>
      <c r="EE1068" s="44"/>
      <c r="EF1068" s="44"/>
      <c r="EG1068" s="44"/>
      <c r="EH1068" s="44"/>
      <c r="EI1068" s="44"/>
      <c r="EJ1068" s="44"/>
      <c r="EK1068" s="44"/>
      <c r="EL1068" s="44"/>
      <c r="EM1068" s="44"/>
      <c r="EN1068" s="44"/>
      <c r="EO1068" s="44"/>
      <c r="EP1068" s="44"/>
      <c r="EQ1068" s="44"/>
      <c r="ER1068" s="44"/>
      <c r="ES1068" s="44"/>
      <c r="ET1068" s="44"/>
      <c r="EU1068" s="44"/>
      <c r="EV1068" s="44"/>
      <c r="EW1068" s="44"/>
      <c r="EX1068" s="44"/>
      <c r="EY1068" s="44"/>
      <c r="EZ1068" s="44"/>
      <c r="FA1068" s="44"/>
      <c r="FB1068" s="44"/>
      <c r="FC1068" s="44"/>
      <c r="FD1068" s="44"/>
      <c r="FE1068" s="44"/>
      <c r="FF1068" s="44"/>
      <c r="FG1068" s="44"/>
      <c r="FH1068" s="44"/>
      <c r="FI1068" s="44"/>
      <c r="FJ1068" s="44"/>
      <c r="FK1068" s="44"/>
      <c r="FL1068" s="44"/>
      <c r="FM1068" s="44"/>
      <c r="FN1068" s="44"/>
      <c r="FO1068" s="44"/>
      <c r="FP1068" s="44"/>
      <c r="FQ1068" s="44"/>
      <c r="FR1068" s="44"/>
      <c r="FS1068" s="44"/>
      <c r="FT1068" s="44"/>
      <c r="FU1068" s="44"/>
      <c r="FV1068" s="44"/>
      <c r="FW1068" s="44"/>
      <c r="FX1068" s="44"/>
      <c r="FY1068" s="44"/>
      <c r="FZ1068" s="44"/>
      <c r="GA1068" s="44"/>
      <c r="GB1068" s="44"/>
      <c r="GC1068" s="44"/>
      <c r="GD1068" s="44"/>
      <c r="GE1068" s="44"/>
      <c r="GF1068" s="44"/>
      <c r="GG1068" s="44"/>
      <c r="GH1068" s="44"/>
      <c r="GI1068" s="44"/>
      <c r="GJ1068" s="44"/>
      <c r="GK1068" s="44"/>
      <c r="GL1068" s="44"/>
      <c r="GM1068" s="44"/>
      <c r="GN1068" s="44"/>
      <c r="GO1068" s="44"/>
      <c r="GP1068" s="44"/>
      <c r="GQ1068" s="44"/>
      <c r="GR1068" s="44"/>
      <c r="GS1068" s="44"/>
      <c r="GT1068" s="44"/>
      <c r="GU1068" s="44"/>
      <c r="GV1068" s="44"/>
      <c r="GW1068" s="44"/>
      <c r="GX1068" s="44"/>
      <c r="GY1068" s="44"/>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4"/>
      <c r="HZ1068" s="44"/>
      <c r="IA1068" s="44"/>
      <c r="IB1068" s="44"/>
      <c r="IC1068" s="44"/>
      <c r="ID1068" s="44"/>
      <c r="IE1068" s="44"/>
      <c r="IF1068" s="44"/>
      <c r="IG1068" s="44"/>
      <c r="IH1068" s="44"/>
      <c r="II1068" s="44"/>
      <c r="IJ1068" s="44"/>
      <c r="IK1068" s="44"/>
      <c r="IL1068" s="44"/>
      <c r="IM1068" s="44"/>
      <c r="IN1068" s="44"/>
      <c r="IO1068" s="44"/>
      <c r="IP1068" s="44"/>
      <c r="IQ1068" s="44"/>
      <c r="IR1068" s="44"/>
      <c r="IS1068" s="44"/>
      <c r="IT1068" s="44"/>
      <c r="IU1068" s="44"/>
      <c r="IV1068" s="44"/>
      <c r="IW1068" s="44"/>
      <c r="IX1068" s="44"/>
      <c r="IY1068" s="44"/>
      <c r="IZ1068" s="44"/>
      <c r="JA1068" s="44"/>
      <c r="JB1068" s="44"/>
      <c r="JC1068" s="44"/>
      <c r="JD1068" s="44"/>
      <c r="JE1068" s="44"/>
      <c r="JF1068" s="44"/>
      <c r="JG1068" s="44"/>
      <c r="JH1068" s="44"/>
      <c r="JI1068" s="44"/>
      <c r="JJ1068" s="44"/>
      <c r="JK1068" s="44"/>
      <c r="JL1068" s="44"/>
      <c r="JM1068" s="44"/>
      <c r="JN1068" s="44"/>
      <c r="JO1068" s="44"/>
      <c r="JP1068" s="44"/>
      <c r="JQ1068" s="44"/>
      <c r="JR1068" s="44"/>
      <c r="JS1068" s="44"/>
      <c r="JT1068" s="44"/>
      <c r="JU1068" s="44"/>
      <c r="JV1068" s="44"/>
      <c r="JW1068" s="44"/>
      <c r="JX1068" s="44"/>
      <c r="JY1068" s="44"/>
      <c r="JZ1068" s="44"/>
      <c r="KA1068" s="44"/>
      <c r="KB1068" s="44"/>
      <c r="KC1068" s="44"/>
    </row>
    <row r="1069" spans="1:289" x14ac:dyDescent="0.2">
      <c r="A1069" s="44"/>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c r="BI1069" s="44"/>
      <c r="BJ1069" s="44"/>
      <c r="BK1069" s="44"/>
      <c r="BL1069" s="44"/>
      <c r="BM1069" s="44"/>
      <c r="BN1069" s="44"/>
      <c r="BO1069" s="44"/>
      <c r="BP1069" s="44"/>
      <c r="BQ1069" s="44"/>
      <c r="BR1069" s="44"/>
      <c r="BS1069" s="44"/>
      <c r="BT1069" s="44"/>
      <c r="BU1069" s="44"/>
      <c r="BV1069" s="44"/>
      <c r="BW1069" s="44"/>
      <c r="BX1069" s="44"/>
      <c r="BY1069" s="44"/>
      <c r="BZ1069" s="44"/>
      <c r="CA1069" s="44"/>
      <c r="CB1069" s="44"/>
      <c r="CC1069" s="44"/>
      <c r="CD1069" s="44"/>
      <c r="CE1069" s="44"/>
      <c r="CF1069" s="44"/>
      <c r="CG1069" s="44"/>
      <c r="CH1069" s="44"/>
      <c r="CI1069" s="44"/>
      <c r="CJ1069" s="44"/>
      <c r="CK1069" s="44"/>
      <c r="CL1069" s="44"/>
      <c r="CM1069" s="44"/>
      <c r="CN1069" s="44"/>
      <c r="CO1069" s="44"/>
      <c r="CP1069" s="44"/>
      <c r="CQ1069" s="44"/>
      <c r="CR1069" s="44"/>
      <c r="CS1069" s="44"/>
      <c r="CT1069" s="44"/>
      <c r="CU1069" s="44"/>
      <c r="CV1069" s="44"/>
      <c r="CW1069" s="44"/>
      <c r="CX1069" s="44"/>
      <c r="CY1069" s="44"/>
      <c r="CZ1069" s="44"/>
      <c r="DA1069" s="44"/>
      <c r="DB1069" s="44"/>
      <c r="DC1069" s="44"/>
      <c r="DD1069" s="44"/>
      <c r="DE1069" s="44"/>
      <c r="DF1069" s="44"/>
      <c r="DG1069" s="44"/>
      <c r="DH1069" s="44"/>
      <c r="DI1069" s="44"/>
      <c r="DJ1069" s="44"/>
      <c r="DK1069" s="44"/>
      <c r="DL1069" s="44"/>
      <c r="DM1069" s="44"/>
      <c r="DN1069" s="44"/>
      <c r="DO1069" s="44"/>
      <c r="DP1069" s="44"/>
      <c r="DQ1069" s="44"/>
      <c r="DR1069" s="44"/>
      <c r="DS1069" s="44"/>
      <c r="DT1069" s="44"/>
      <c r="DU1069" s="44"/>
      <c r="DV1069" s="44"/>
      <c r="DW1069" s="44"/>
      <c r="DX1069" s="44"/>
      <c r="DY1069" s="44"/>
      <c r="DZ1069" s="44"/>
      <c r="EA1069" s="44"/>
      <c r="EB1069" s="44"/>
      <c r="EC1069" s="44"/>
      <c r="ED1069" s="44"/>
      <c r="EE1069" s="44"/>
      <c r="EF1069" s="44"/>
      <c r="EG1069" s="44"/>
      <c r="EH1069" s="44"/>
      <c r="EI1069" s="44"/>
      <c r="EJ1069" s="44"/>
      <c r="EK1069" s="44"/>
      <c r="EL1069" s="44"/>
      <c r="EM1069" s="44"/>
      <c r="EN1069" s="44"/>
      <c r="EO1069" s="44"/>
      <c r="EP1069" s="44"/>
      <c r="EQ1069" s="44"/>
      <c r="ER1069" s="44"/>
      <c r="ES1069" s="44"/>
      <c r="ET1069" s="44"/>
      <c r="EU1069" s="44"/>
      <c r="EV1069" s="44"/>
      <c r="EW1069" s="44"/>
      <c r="EX1069" s="44"/>
      <c r="EY1069" s="44"/>
      <c r="EZ1069" s="44"/>
      <c r="FA1069" s="44"/>
      <c r="FB1069" s="44"/>
      <c r="FC1069" s="44"/>
      <c r="FD1069" s="44"/>
      <c r="FE1069" s="44"/>
      <c r="FF1069" s="44"/>
      <c r="FG1069" s="44"/>
      <c r="FH1069" s="44"/>
      <c r="FI1069" s="44"/>
      <c r="FJ1069" s="44"/>
      <c r="FK1069" s="44"/>
      <c r="FL1069" s="44"/>
      <c r="FM1069" s="44"/>
      <c r="FN1069" s="44"/>
      <c r="FO1069" s="44"/>
      <c r="FP1069" s="44"/>
      <c r="FQ1069" s="44"/>
      <c r="FR1069" s="44"/>
      <c r="FS1069" s="44"/>
      <c r="FT1069" s="44"/>
      <c r="FU1069" s="44"/>
      <c r="FV1069" s="44"/>
      <c r="FW1069" s="44"/>
      <c r="FX1069" s="44"/>
      <c r="FY1069" s="44"/>
      <c r="FZ1069" s="44"/>
      <c r="GA1069" s="44"/>
      <c r="GB1069" s="44"/>
      <c r="GC1069" s="44"/>
      <c r="GD1069" s="44"/>
      <c r="GE1069" s="44"/>
      <c r="GF1069" s="44"/>
      <c r="GG1069" s="44"/>
      <c r="GH1069" s="44"/>
      <c r="GI1069" s="44"/>
      <c r="GJ1069" s="44"/>
      <c r="GK1069" s="44"/>
      <c r="GL1069" s="44"/>
      <c r="GM1069" s="44"/>
      <c r="GN1069" s="44"/>
      <c r="GO1069" s="44"/>
      <c r="GP1069" s="44"/>
      <c r="GQ1069" s="44"/>
      <c r="GR1069" s="44"/>
      <c r="GS1069" s="44"/>
      <c r="GT1069" s="44"/>
      <c r="GU1069" s="44"/>
      <c r="GV1069" s="44"/>
      <c r="GW1069" s="44"/>
      <c r="GX1069" s="44"/>
      <c r="GY1069" s="44"/>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4"/>
      <c r="HZ1069" s="44"/>
      <c r="IA1069" s="44"/>
      <c r="IB1069" s="44"/>
      <c r="IC1069" s="44"/>
      <c r="ID1069" s="44"/>
      <c r="IE1069" s="44"/>
      <c r="IF1069" s="44"/>
      <c r="IG1069" s="44"/>
      <c r="IH1069" s="44"/>
      <c r="II1069" s="44"/>
      <c r="IJ1069" s="44"/>
      <c r="IK1069" s="44"/>
      <c r="IL1069" s="44"/>
      <c r="IM1069" s="44"/>
      <c r="IN1069" s="44"/>
      <c r="IO1069" s="44"/>
      <c r="IP1069" s="44"/>
      <c r="IQ1069" s="44"/>
      <c r="IR1069" s="44"/>
      <c r="IS1069" s="44"/>
      <c r="IT1069" s="44"/>
      <c r="IU1069" s="44"/>
      <c r="IV1069" s="44"/>
      <c r="IW1069" s="44"/>
      <c r="IX1069" s="44"/>
      <c r="IY1069" s="44"/>
      <c r="IZ1069" s="44"/>
      <c r="JA1069" s="44"/>
      <c r="JB1069" s="44"/>
      <c r="JC1069" s="44"/>
      <c r="JD1069" s="44"/>
      <c r="JE1069" s="44"/>
      <c r="JF1069" s="44"/>
      <c r="JG1069" s="44"/>
      <c r="JH1069" s="44"/>
      <c r="JI1069" s="44"/>
      <c r="JJ1069" s="44"/>
      <c r="JK1069" s="44"/>
      <c r="JL1069" s="44"/>
      <c r="JM1069" s="44"/>
      <c r="JN1069" s="44"/>
      <c r="JO1069" s="44"/>
      <c r="JP1069" s="44"/>
      <c r="JQ1069" s="44"/>
      <c r="JR1069" s="44"/>
      <c r="JS1069" s="44"/>
      <c r="JT1069" s="44"/>
      <c r="JU1069" s="44"/>
      <c r="JV1069" s="44"/>
      <c r="JW1069" s="44"/>
      <c r="JX1069" s="44"/>
      <c r="JY1069" s="44"/>
      <c r="JZ1069" s="44"/>
      <c r="KA1069" s="44"/>
      <c r="KB1069" s="44"/>
      <c r="KC1069" s="44"/>
    </row>
    <row r="1070" spans="1:289" x14ac:dyDescent="0.2">
      <c r="A1070" s="44"/>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c r="BI1070" s="44"/>
      <c r="BJ1070" s="44"/>
      <c r="BK1070" s="44"/>
      <c r="BL1070" s="44"/>
      <c r="BM1070" s="44"/>
      <c r="BN1070" s="44"/>
      <c r="BO1070" s="44"/>
      <c r="BP1070" s="44"/>
      <c r="BQ1070" s="44"/>
      <c r="BR1070" s="44"/>
      <c r="BS1070" s="44"/>
      <c r="BT1070" s="44"/>
      <c r="BU1070" s="44"/>
      <c r="BV1070" s="44"/>
      <c r="BW1070" s="44"/>
      <c r="BX1070" s="44"/>
      <c r="BY1070" s="44"/>
      <c r="BZ1070" s="44"/>
      <c r="CA1070" s="44"/>
      <c r="CB1070" s="44"/>
      <c r="CC1070" s="44"/>
      <c r="CD1070" s="44"/>
      <c r="CE1070" s="44"/>
      <c r="CF1070" s="44"/>
      <c r="CG1070" s="44"/>
      <c r="CH1070" s="44"/>
      <c r="CI1070" s="44"/>
      <c r="CJ1070" s="44"/>
      <c r="CK1070" s="44"/>
      <c r="CL1070" s="44"/>
      <c r="CM1070" s="44"/>
      <c r="CN1070" s="44"/>
      <c r="CO1070" s="44"/>
      <c r="CP1070" s="44"/>
      <c r="CQ1070" s="44"/>
      <c r="CR1070" s="44"/>
      <c r="CS1070" s="44"/>
      <c r="CT1070" s="44"/>
      <c r="CU1070" s="44"/>
      <c r="CV1070" s="44"/>
      <c r="CW1070" s="44"/>
      <c r="CX1070" s="44"/>
      <c r="CY1070" s="44"/>
      <c r="CZ1070" s="44"/>
      <c r="DA1070" s="44"/>
      <c r="DB1070" s="44"/>
      <c r="DC1070" s="44"/>
      <c r="DD1070" s="44"/>
      <c r="DE1070" s="44"/>
      <c r="DF1070" s="44"/>
      <c r="DG1070" s="44"/>
      <c r="DH1070" s="44"/>
      <c r="DI1070" s="44"/>
      <c r="DJ1070" s="44"/>
      <c r="DK1070" s="44"/>
      <c r="DL1070" s="44"/>
      <c r="DM1070" s="44"/>
      <c r="DN1070" s="44"/>
      <c r="DO1070" s="44"/>
      <c r="DP1070" s="44"/>
      <c r="DQ1070" s="44"/>
      <c r="DR1070" s="44"/>
      <c r="DS1070" s="44"/>
      <c r="DT1070" s="44"/>
      <c r="DU1070" s="44"/>
      <c r="DV1070" s="44"/>
      <c r="DW1070" s="44"/>
      <c r="DX1070" s="44"/>
      <c r="DY1070" s="44"/>
      <c r="DZ1070" s="44"/>
      <c r="EA1070" s="44"/>
      <c r="EB1070" s="44"/>
      <c r="EC1070" s="44"/>
      <c r="ED1070" s="44"/>
      <c r="EE1070" s="44"/>
      <c r="EF1070" s="44"/>
      <c r="EG1070" s="44"/>
      <c r="EH1070" s="44"/>
      <c r="EI1070" s="44"/>
      <c r="EJ1070" s="44"/>
      <c r="EK1070" s="44"/>
      <c r="EL1070" s="44"/>
      <c r="EM1070" s="44"/>
      <c r="EN1070" s="44"/>
      <c r="EO1070" s="44"/>
      <c r="EP1070" s="44"/>
      <c r="EQ1070" s="44"/>
      <c r="ER1070" s="44"/>
      <c r="ES1070" s="44"/>
      <c r="ET1070" s="44"/>
      <c r="EU1070" s="44"/>
      <c r="EV1070" s="44"/>
      <c r="EW1070" s="44"/>
      <c r="EX1070" s="44"/>
      <c r="EY1070" s="44"/>
      <c r="EZ1070" s="44"/>
      <c r="FA1070" s="44"/>
      <c r="FB1070" s="44"/>
      <c r="FC1070" s="44"/>
      <c r="FD1070" s="44"/>
      <c r="FE1070" s="44"/>
      <c r="FF1070" s="44"/>
      <c r="FG1070" s="44"/>
      <c r="FH1070" s="44"/>
      <c r="FI1070" s="44"/>
      <c r="FJ1070" s="44"/>
      <c r="FK1070" s="44"/>
      <c r="FL1070" s="44"/>
      <c r="FM1070" s="44"/>
      <c r="FN1070" s="44"/>
      <c r="FO1070" s="44"/>
      <c r="FP1070" s="44"/>
      <c r="FQ1070" s="44"/>
      <c r="FR1070" s="44"/>
      <c r="FS1070" s="44"/>
      <c r="FT1070" s="44"/>
      <c r="FU1070" s="44"/>
      <c r="FV1070" s="44"/>
      <c r="FW1070" s="44"/>
      <c r="FX1070" s="44"/>
      <c r="FY1070" s="44"/>
      <c r="FZ1070" s="44"/>
      <c r="GA1070" s="44"/>
      <c r="GB1070" s="44"/>
      <c r="GC1070" s="44"/>
      <c r="GD1070" s="44"/>
      <c r="GE1070" s="44"/>
      <c r="GF1070" s="44"/>
      <c r="GG1070" s="44"/>
      <c r="GH1070" s="44"/>
      <c r="GI1070" s="44"/>
      <c r="GJ1070" s="44"/>
      <c r="GK1070" s="44"/>
      <c r="GL1070" s="44"/>
      <c r="GM1070" s="44"/>
      <c r="GN1070" s="44"/>
      <c r="GO1070" s="44"/>
      <c r="GP1070" s="44"/>
      <c r="GQ1070" s="44"/>
      <c r="GR1070" s="44"/>
      <c r="GS1070" s="44"/>
      <c r="GT1070" s="44"/>
      <c r="GU1070" s="44"/>
      <c r="GV1070" s="44"/>
      <c r="GW1070" s="44"/>
      <c r="GX1070" s="44"/>
      <c r="GY1070" s="44"/>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4"/>
      <c r="HZ1070" s="44"/>
      <c r="IA1070" s="44"/>
      <c r="IB1070" s="44"/>
      <c r="IC1070" s="44"/>
      <c r="ID1070" s="44"/>
      <c r="IE1070" s="44"/>
      <c r="IF1070" s="44"/>
      <c r="IG1070" s="44"/>
      <c r="IH1070" s="44"/>
      <c r="II1070" s="44"/>
      <c r="IJ1070" s="44"/>
      <c r="IK1070" s="44"/>
      <c r="IL1070" s="44"/>
      <c r="IM1070" s="44"/>
      <c r="IN1070" s="44"/>
      <c r="IO1070" s="44"/>
      <c r="IP1070" s="44"/>
      <c r="IQ1070" s="44"/>
      <c r="IR1070" s="44"/>
      <c r="IS1070" s="44"/>
      <c r="IT1070" s="44"/>
      <c r="IU1070" s="44"/>
      <c r="IV1070" s="44"/>
      <c r="IW1070" s="44"/>
      <c r="IX1070" s="44"/>
      <c r="IY1070" s="44"/>
      <c r="IZ1070" s="44"/>
      <c r="JA1070" s="44"/>
      <c r="JB1070" s="44"/>
      <c r="JC1070" s="44"/>
      <c r="JD1070" s="44"/>
      <c r="JE1070" s="44"/>
      <c r="JF1070" s="44"/>
      <c r="JG1070" s="44"/>
      <c r="JH1070" s="44"/>
      <c r="JI1070" s="44"/>
      <c r="JJ1070" s="44"/>
      <c r="JK1070" s="44"/>
      <c r="JL1070" s="44"/>
      <c r="JM1070" s="44"/>
      <c r="JN1070" s="44"/>
      <c r="JO1070" s="44"/>
      <c r="JP1070" s="44"/>
      <c r="JQ1070" s="44"/>
      <c r="JR1070" s="44"/>
      <c r="JS1070" s="44"/>
      <c r="JT1070" s="44"/>
      <c r="JU1070" s="44"/>
      <c r="JV1070" s="44"/>
      <c r="JW1070" s="44"/>
      <c r="JX1070" s="44"/>
      <c r="JY1070" s="44"/>
      <c r="JZ1070" s="44"/>
      <c r="KA1070" s="44"/>
      <c r="KB1070" s="44"/>
      <c r="KC1070" s="44"/>
    </row>
    <row r="1071" spans="1:289" x14ac:dyDescent="0.2">
      <c r="A1071" s="44"/>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c r="BI1071" s="44"/>
      <c r="BJ1071" s="44"/>
      <c r="BK1071" s="44"/>
      <c r="BL1071" s="44"/>
      <c r="BM1071" s="44"/>
      <c r="BN1071" s="44"/>
      <c r="BO1071" s="44"/>
      <c r="BP1071" s="44"/>
      <c r="BQ1071" s="44"/>
      <c r="BR1071" s="44"/>
      <c r="BS1071" s="44"/>
      <c r="BT1071" s="44"/>
      <c r="BU1071" s="44"/>
      <c r="BV1071" s="44"/>
      <c r="BW1071" s="44"/>
      <c r="BX1071" s="44"/>
      <c r="BY1071" s="44"/>
      <c r="BZ1071" s="44"/>
      <c r="CA1071" s="44"/>
      <c r="CB1071" s="44"/>
      <c r="CC1071" s="44"/>
      <c r="CD1071" s="44"/>
      <c r="CE1071" s="44"/>
      <c r="CF1071" s="44"/>
      <c r="CG1071" s="44"/>
      <c r="CH1071" s="44"/>
      <c r="CI1071" s="44"/>
      <c r="CJ1071" s="44"/>
      <c r="CK1071" s="44"/>
      <c r="CL1071" s="44"/>
      <c r="CM1071" s="44"/>
      <c r="CN1071" s="44"/>
      <c r="CO1071" s="44"/>
      <c r="CP1071" s="44"/>
      <c r="CQ1071" s="44"/>
      <c r="CR1071" s="44"/>
      <c r="CS1071" s="44"/>
      <c r="CT1071" s="44"/>
      <c r="CU1071" s="44"/>
      <c r="CV1071" s="44"/>
      <c r="CW1071" s="44"/>
      <c r="CX1071" s="44"/>
      <c r="CY1071" s="44"/>
      <c r="CZ1071" s="44"/>
      <c r="DA1071" s="44"/>
      <c r="DB1071" s="44"/>
      <c r="DC1071" s="44"/>
      <c r="DD1071" s="44"/>
      <c r="DE1071" s="44"/>
      <c r="DF1071" s="44"/>
      <c r="DG1071" s="44"/>
      <c r="DH1071" s="44"/>
      <c r="DI1071" s="44"/>
      <c r="DJ1071" s="44"/>
      <c r="DK1071" s="44"/>
      <c r="DL1071" s="44"/>
      <c r="DM1071" s="44"/>
      <c r="DN1071" s="44"/>
      <c r="DO1071" s="44"/>
      <c r="DP1071" s="44"/>
      <c r="DQ1071" s="44"/>
      <c r="DR1071" s="44"/>
      <c r="DS1071" s="44"/>
      <c r="DT1071" s="44"/>
      <c r="DU1071" s="44"/>
      <c r="DV1071" s="44"/>
      <c r="DW1071" s="44"/>
      <c r="DX1071" s="44"/>
      <c r="DY1071" s="44"/>
      <c r="DZ1071" s="44"/>
      <c r="EA1071" s="44"/>
      <c r="EB1071" s="44"/>
      <c r="EC1071" s="44"/>
      <c r="ED1071" s="44"/>
      <c r="EE1071" s="44"/>
      <c r="EF1071" s="44"/>
      <c r="EG1071" s="44"/>
      <c r="EH1071" s="44"/>
      <c r="EI1071" s="44"/>
      <c r="EJ1071" s="44"/>
      <c r="EK1071" s="44"/>
      <c r="EL1071" s="44"/>
      <c r="EM1071" s="44"/>
      <c r="EN1071" s="44"/>
      <c r="EO1071" s="44"/>
      <c r="EP1071" s="44"/>
      <c r="EQ1071" s="44"/>
      <c r="ER1071" s="44"/>
      <c r="ES1071" s="44"/>
      <c r="ET1071" s="44"/>
      <c r="EU1071" s="44"/>
      <c r="EV1071" s="44"/>
      <c r="EW1071" s="44"/>
      <c r="EX1071" s="44"/>
      <c r="EY1071" s="44"/>
      <c r="EZ1071" s="44"/>
      <c r="FA1071" s="44"/>
      <c r="FB1071" s="44"/>
      <c r="FC1071" s="44"/>
      <c r="FD1071" s="44"/>
      <c r="FE1071" s="44"/>
      <c r="FF1071" s="44"/>
      <c r="FG1071" s="44"/>
      <c r="FH1071" s="44"/>
      <c r="FI1071" s="44"/>
      <c r="FJ1071" s="44"/>
      <c r="FK1071" s="44"/>
      <c r="FL1071" s="44"/>
      <c r="FM1071" s="44"/>
      <c r="FN1071" s="44"/>
      <c r="FO1071" s="44"/>
      <c r="FP1071" s="44"/>
      <c r="FQ1071" s="44"/>
      <c r="FR1071" s="44"/>
      <c r="FS1071" s="44"/>
      <c r="FT1071" s="44"/>
      <c r="FU1071" s="44"/>
      <c r="FV1071" s="44"/>
      <c r="FW1071" s="44"/>
      <c r="FX1071" s="44"/>
      <c r="FY1071" s="44"/>
      <c r="FZ1071" s="44"/>
      <c r="GA1071" s="44"/>
      <c r="GB1071" s="44"/>
      <c r="GC1071" s="44"/>
      <c r="GD1071" s="44"/>
      <c r="GE1071" s="44"/>
      <c r="GF1071" s="44"/>
      <c r="GG1071" s="44"/>
      <c r="GH1071" s="44"/>
      <c r="GI1071" s="44"/>
      <c r="GJ1071" s="44"/>
      <c r="GK1071" s="44"/>
      <c r="GL1071" s="44"/>
      <c r="GM1071" s="44"/>
      <c r="GN1071" s="44"/>
      <c r="GO1071" s="44"/>
      <c r="GP1071" s="44"/>
      <c r="GQ1071" s="44"/>
      <c r="GR1071" s="44"/>
      <c r="GS1071" s="44"/>
      <c r="GT1071" s="44"/>
      <c r="GU1071" s="44"/>
      <c r="GV1071" s="44"/>
      <c r="GW1071" s="44"/>
      <c r="GX1071" s="44"/>
      <c r="GY1071" s="44"/>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4"/>
      <c r="HZ1071" s="44"/>
      <c r="IA1071" s="44"/>
      <c r="IB1071" s="44"/>
      <c r="IC1071" s="44"/>
      <c r="ID1071" s="44"/>
      <c r="IE1071" s="44"/>
      <c r="IF1071" s="44"/>
      <c r="IG1071" s="44"/>
      <c r="IH1071" s="44"/>
      <c r="II1071" s="44"/>
      <c r="IJ1071" s="44"/>
      <c r="IK1071" s="44"/>
      <c r="IL1071" s="44"/>
      <c r="IM1071" s="44"/>
      <c r="IN1071" s="44"/>
      <c r="IO1071" s="44"/>
      <c r="IP1071" s="44"/>
      <c r="IQ1071" s="44"/>
      <c r="IR1071" s="44"/>
      <c r="IS1071" s="44"/>
      <c r="IT1071" s="44"/>
      <c r="IU1071" s="44"/>
      <c r="IV1071" s="44"/>
      <c r="IW1071" s="44"/>
      <c r="IX1071" s="44"/>
      <c r="IY1071" s="44"/>
      <c r="IZ1071" s="44"/>
      <c r="JA1071" s="44"/>
      <c r="JB1071" s="44"/>
      <c r="JC1071" s="44"/>
      <c r="JD1071" s="44"/>
      <c r="JE1071" s="44"/>
      <c r="JF1071" s="44"/>
      <c r="JG1071" s="44"/>
      <c r="JH1071" s="44"/>
      <c r="JI1071" s="44"/>
      <c r="JJ1071" s="44"/>
      <c r="JK1071" s="44"/>
      <c r="JL1071" s="44"/>
      <c r="JM1071" s="44"/>
      <c r="JN1071" s="44"/>
      <c r="JO1071" s="44"/>
      <c r="JP1071" s="44"/>
      <c r="JQ1071" s="44"/>
      <c r="JR1071" s="44"/>
      <c r="JS1071" s="44"/>
      <c r="JT1071" s="44"/>
      <c r="JU1071" s="44"/>
      <c r="JV1071" s="44"/>
      <c r="JW1071" s="44"/>
      <c r="JX1071" s="44"/>
      <c r="JY1071" s="44"/>
      <c r="JZ1071" s="44"/>
      <c r="KA1071" s="44"/>
      <c r="KB1071" s="44"/>
      <c r="KC1071" s="44"/>
    </row>
    <row r="1072" spans="1:289" x14ac:dyDescent="0.2">
      <c r="A1072" s="44"/>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c r="BI1072" s="44"/>
      <c r="BJ1072" s="44"/>
      <c r="BK1072" s="44"/>
      <c r="BL1072" s="44"/>
      <c r="BM1072" s="44"/>
      <c r="BN1072" s="44"/>
      <c r="BO1072" s="44"/>
      <c r="BP1072" s="44"/>
      <c r="BQ1072" s="44"/>
      <c r="BR1072" s="44"/>
      <c r="BS1072" s="44"/>
      <c r="BT1072" s="44"/>
      <c r="BU1072" s="44"/>
      <c r="BV1072" s="44"/>
      <c r="BW1072" s="44"/>
      <c r="BX1072" s="44"/>
      <c r="BY1072" s="44"/>
      <c r="BZ1072" s="44"/>
      <c r="CA1072" s="44"/>
      <c r="CB1072" s="44"/>
      <c r="CC1072" s="44"/>
      <c r="CD1072" s="44"/>
      <c r="CE1072" s="44"/>
      <c r="CF1072" s="44"/>
      <c r="CG1072" s="44"/>
      <c r="CH1072" s="44"/>
      <c r="CI1072" s="44"/>
      <c r="CJ1072" s="44"/>
      <c r="CK1072" s="44"/>
      <c r="CL1072" s="44"/>
      <c r="CM1072" s="44"/>
      <c r="CN1072" s="44"/>
      <c r="CO1072" s="44"/>
      <c r="CP1072" s="44"/>
      <c r="CQ1072" s="44"/>
      <c r="CR1072" s="44"/>
      <c r="CS1072" s="44"/>
      <c r="CT1072" s="44"/>
      <c r="CU1072" s="44"/>
      <c r="CV1072" s="44"/>
      <c r="CW1072" s="44"/>
      <c r="CX1072" s="44"/>
      <c r="CY1072" s="44"/>
      <c r="CZ1072" s="44"/>
      <c r="DA1072" s="44"/>
      <c r="DB1072" s="44"/>
      <c r="DC1072" s="44"/>
      <c r="DD1072" s="44"/>
      <c r="DE1072" s="44"/>
      <c r="DF1072" s="44"/>
      <c r="DG1072" s="44"/>
      <c r="DH1072" s="44"/>
      <c r="DI1072" s="44"/>
      <c r="DJ1072" s="44"/>
      <c r="DK1072" s="44"/>
      <c r="DL1072" s="44"/>
      <c r="DM1072" s="44"/>
      <c r="DN1072" s="44"/>
      <c r="DO1072" s="44"/>
      <c r="DP1072" s="44"/>
      <c r="DQ1072" s="44"/>
      <c r="DR1072" s="44"/>
      <c r="DS1072" s="44"/>
      <c r="DT1072" s="44"/>
      <c r="DU1072" s="44"/>
      <c r="DV1072" s="44"/>
      <c r="DW1072" s="44"/>
      <c r="DX1072" s="44"/>
      <c r="DY1072" s="44"/>
      <c r="DZ1072" s="44"/>
      <c r="EA1072" s="44"/>
      <c r="EB1072" s="44"/>
      <c r="EC1072" s="44"/>
      <c r="ED1072" s="44"/>
      <c r="EE1072" s="44"/>
      <c r="EF1072" s="44"/>
      <c r="EG1072" s="44"/>
      <c r="EH1072" s="44"/>
      <c r="EI1072" s="44"/>
      <c r="EJ1072" s="44"/>
      <c r="EK1072" s="44"/>
      <c r="EL1072" s="44"/>
      <c r="EM1072" s="44"/>
      <c r="EN1072" s="44"/>
      <c r="EO1072" s="44"/>
      <c r="EP1072" s="44"/>
      <c r="EQ1072" s="44"/>
      <c r="ER1072" s="44"/>
      <c r="ES1072" s="44"/>
      <c r="ET1072" s="44"/>
      <c r="EU1072" s="44"/>
      <c r="EV1072" s="44"/>
      <c r="EW1072" s="44"/>
      <c r="EX1072" s="44"/>
      <c r="EY1072" s="44"/>
      <c r="EZ1072" s="44"/>
      <c r="FA1072" s="44"/>
      <c r="FB1072" s="44"/>
      <c r="FC1072" s="44"/>
      <c r="FD1072" s="44"/>
      <c r="FE1072" s="44"/>
      <c r="FF1072" s="44"/>
      <c r="FG1072" s="44"/>
      <c r="FH1072" s="44"/>
      <c r="FI1072" s="44"/>
      <c r="FJ1072" s="44"/>
      <c r="FK1072" s="44"/>
      <c r="FL1072" s="44"/>
      <c r="FM1072" s="44"/>
      <c r="FN1072" s="44"/>
      <c r="FO1072" s="44"/>
      <c r="FP1072" s="44"/>
      <c r="FQ1072" s="44"/>
      <c r="FR1072" s="44"/>
      <c r="FS1072" s="44"/>
      <c r="FT1072" s="44"/>
      <c r="FU1072" s="44"/>
      <c r="FV1072" s="44"/>
      <c r="FW1072" s="44"/>
      <c r="FX1072" s="44"/>
      <c r="FY1072" s="44"/>
      <c r="FZ1072" s="44"/>
      <c r="GA1072" s="44"/>
      <c r="GB1072" s="44"/>
      <c r="GC1072" s="44"/>
      <c r="GD1072" s="44"/>
      <c r="GE1072" s="44"/>
      <c r="GF1072" s="44"/>
      <c r="GG1072" s="44"/>
      <c r="GH1072" s="44"/>
      <c r="GI1072" s="44"/>
      <c r="GJ1072" s="44"/>
      <c r="GK1072" s="44"/>
      <c r="GL1072" s="44"/>
      <c r="GM1072" s="44"/>
      <c r="GN1072" s="44"/>
      <c r="GO1072" s="44"/>
      <c r="GP1072" s="44"/>
      <c r="GQ1072" s="44"/>
      <c r="GR1072" s="44"/>
      <c r="GS1072" s="44"/>
      <c r="GT1072" s="44"/>
      <c r="GU1072" s="44"/>
      <c r="GV1072" s="44"/>
      <c r="GW1072" s="44"/>
      <c r="GX1072" s="44"/>
      <c r="GY1072" s="44"/>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4"/>
      <c r="HZ1072" s="44"/>
      <c r="IA1072" s="44"/>
      <c r="IB1072" s="44"/>
      <c r="IC1072" s="44"/>
      <c r="ID1072" s="44"/>
      <c r="IE1072" s="44"/>
      <c r="IF1072" s="44"/>
      <c r="IG1072" s="44"/>
      <c r="IH1072" s="44"/>
      <c r="II1072" s="44"/>
      <c r="IJ1072" s="44"/>
      <c r="IK1072" s="44"/>
      <c r="IL1072" s="44"/>
      <c r="IM1072" s="44"/>
      <c r="IN1072" s="44"/>
      <c r="IO1072" s="44"/>
      <c r="IP1072" s="44"/>
      <c r="IQ1072" s="44"/>
      <c r="IR1072" s="44"/>
      <c r="IS1072" s="44"/>
      <c r="IT1072" s="44"/>
      <c r="IU1072" s="44"/>
      <c r="IV1072" s="44"/>
      <c r="IW1072" s="44"/>
      <c r="IX1072" s="44"/>
      <c r="IY1072" s="44"/>
      <c r="IZ1072" s="44"/>
      <c r="JA1072" s="44"/>
      <c r="JB1072" s="44"/>
      <c r="JC1072" s="44"/>
      <c r="JD1072" s="44"/>
      <c r="JE1072" s="44"/>
      <c r="JF1072" s="44"/>
      <c r="JG1072" s="44"/>
      <c r="JH1072" s="44"/>
      <c r="JI1072" s="44"/>
      <c r="JJ1072" s="44"/>
      <c r="JK1072" s="44"/>
      <c r="JL1072" s="44"/>
      <c r="JM1072" s="44"/>
      <c r="JN1072" s="44"/>
      <c r="JO1072" s="44"/>
      <c r="JP1072" s="44"/>
      <c r="JQ1072" s="44"/>
      <c r="JR1072" s="44"/>
      <c r="JS1072" s="44"/>
      <c r="JT1072" s="44"/>
      <c r="JU1072" s="44"/>
      <c r="JV1072" s="44"/>
      <c r="JW1072" s="44"/>
      <c r="JX1072" s="44"/>
      <c r="JY1072" s="44"/>
      <c r="JZ1072" s="44"/>
      <c r="KA1072" s="44"/>
      <c r="KB1072" s="44"/>
      <c r="KC1072" s="44"/>
    </row>
    <row r="1073" spans="1:289" x14ac:dyDescent="0.2">
      <c r="A1073" s="44"/>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c r="BI1073" s="44"/>
      <c r="BJ1073" s="44"/>
      <c r="BK1073" s="44"/>
      <c r="BL1073" s="44"/>
      <c r="BM1073" s="44"/>
      <c r="BN1073" s="44"/>
      <c r="BO1073" s="44"/>
      <c r="BP1073" s="44"/>
      <c r="BQ1073" s="44"/>
      <c r="BR1073" s="44"/>
      <c r="BS1073" s="44"/>
      <c r="BT1073" s="44"/>
      <c r="BU1073" s="44"/>
      <c r="BV1073" s="44"/>
      <c r="BW1073" s="44"/>
      <c r="BX1073" s="44"/>
      <c r="BY1073" s="44"/>
      <c r="BZ1073" s="44"/>
      <c r="CA1073" s="44"/>
      <c r="CB1073" s="44"/>
      <c r="CC1073" s="44"/>
      <c r="CD1073" s="44"/>
      <c r="CE1073" s="44"/>
      <c r="CF1073" s="44"/>
      <c r="CG1073" s="44"/>
      <c r="CH1073" s="44"/>
      <c r="CI1073" s="44"/>
      <c r="CJ1073" s="44"/>
      <c r="CK1073" s="44"/>
      <c r="CL1073" s="44"/>
      <c r="CM1073" s="44"/>
      <c r="CN1073" s="44"/>
      <c r="CO1073" s="44"/>
      <c r="CP1073" s="44"/>
      <c r="CQ1073" s="44"/>
      <c r="CR1073" s="44"/>
      <c r="CS1073" s="44"/>
      <c r="CT1073" s="44"/>
      <c r="CU1073" s="44"/>
      <c r="CV1073" s="44"/>
      <c r="CW1073" s="44"/>
      <c r="CX1073" s="44"/>
      <c r="CY1073" s="44"/>
      <c r="CZ1073" s="44"/>
      <c r="DA1073" s="44"/>
      <c r="DB1073" s="44"/>
      <c r="DC1073" s="44"/>
      <c r="DD1073" s="44"/>
      <c r="DE1073" s="44"/>
      <c r="DF1073" s="44"/>
      <c r="DG1073" s="44"/>
      <c r="DH1073" s="44"/>
      <c r="DI1073" s="44"/>
      <c r="DJ1073" s="44"/>
      <c r="DK1073" s="44"/>
      <c r="DL1073" s="44"/>
      <c r="DM1073" s="44"/>
      <c r="DN1073" s="44"/>
      <c r="DO1073" s="44"/>
      <c r="DP1073" s="44"/>
      <c r="DQ1073" s="44"/>
      <c r="DR1073" s="44"/>
      <c r="DS1073" s="44"/>
      <c r="DT1073" s="44"/>
      <c r="DU1073" s="44"/>
      <c r="DV1073" s="44"/>
      <c r="DW1073" s="44"/>
      <c r="DX1073" s="44"/>
      <c r="DY1073" s="44"/>
      <c r="DZ1073" s="44"/>
      <c r="EA1073" s="44"/>
      <c r="EB1073" s="44"/>
      <c r="EC1073" s="44"/>
      <c r="ED1073" s="44"/>
      <c r="EE1073" s="44"/>
      <c r="EF1073" s="44"/>
      <c r="EG1073" s="44"/>
      <c r="EH1073" s="44"/>
      <c r="EI1073" s="44"/>
      <c r="EJ1073" s="44"/>
      <c r="EK1073" s="44"/>
      <c r="EL1073" s="44"/>
      <c r="EM1073" s="44"/>
      <c r="EN1073" s="44"/>
      <c r="EO1073" s="44"/>
      <c r="EP1073" s="44"/>
      <c r="EQ1073" s="44"/>
      <c r="ER1073" s="44"/>
      <c r="ES1073" s="44"/>
      <c r="ET1073" s="44"/>
      <c r="EU1073" s="44"/>
      <c r="EV1073" s="44"/>
      <c r="EW1073" s="44"/>
      <c r="EX1073" s="44"/>
      <c r="EY1073" s="44"/>
      <c r="EZ1073" s="44"/>
      <c r="FA1073" s="44"/>
      <c r="FB1073" s="44"/>
      <c r="FC1073" s="44"/>
      <c r="FD1073" s="44"/>
      <c r="FE1073" s="44"/>
      <c r="FF1073" s="44"/>
      <c r="FG1073" s="44"/>
      <c r="FH1073" s="44"/>
      <c r="FI1073" s="44"/>
      <c r="FJ1073" s="44"/>
      <c r="FK1073" s="44"/>
      <c r="FL1073" s="44"/>
      <c r="FM1073" s="44"/>
      <c r="FN1073" s="44"/>
      <c r="FO1073" s="44"/>
      <c r="FP1073" s="44"/>
      <c r="FQ1073" s="44"/>
      <c r="FR1073" s="44"/>
      <c r="FS1073" s="44"/>
      <c r="FT1073" s="44"/>
      <c r="FU1073" s="44"/>
      <c r="FV1073" s="44"/>
      <c r="FW1073" s="44"/>
      <c r="FX1073" s="44"/>
      <c r="FY1073" s="44"/>
      <c r="FZ1073" s="44"/>
      <c r="GA1073" s="44"/>
      <c r="GB1073" s="44"/>
      <c r="GC1073" s="44"/>
      <c r="GD1073" s="44"/>
      <c r="GE1073" s="44"/>
      <c r="GF1073" s="44"/>
      <c r="GG1073" s="44"/>
      <c r="GH1073" s="44"/>
      <c r="GI1073" s="44"/>
      <c r="GJ1073" s="44"/>
      <c r="GK1073" s="44"/>
      <c r="GL1073" s="44"/>
      <c r="GM1073" s="44"/>
      <c r="GN1073" s="44"/>
      <c r="GO1073" s="44"/>
      <c r="GP1073" s="44"/>
      <c r="GQ1073" s="44"/>
      <c r="GR1073" s="44"/>
      <c r="GS1073" s="44"/>
      <c r="GT1073" s="44"/>
      <c r="GU1073" s="44"/>
      <c r="GV1073" s="44"/>
      <c r="GW1073" s="44"/>
      <c r="GX1073" s="44"/>
      <c r="GY1073" s="44"/>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4"/>
      <c r="HZ1073" s="44"/>
      <c r="IA1073" s="44"/>
      <c r="IB1073" s="44"/>
      <c r="IC1073" s="44"/>
      <c r="ID1073" s="44"/>
      <c r="IE1073" s="44"/>
      <c r="IF1073" s="44"/>
      <c r="IG1073" s="44"/>
      <c r="IH1073" s="44"/>
      <c r="II1073" s="44"/>
      <c r="IJ1073" s="44"/>
      <c r="IK1073" s="44"/>
      <c r="IL1073" s="44"/>
      <c r="IM1073" s="44"/>
      <c r="IN1073" s="44"/>
      <c r="IO1073" s="44"/>
      <c r="IP1073" s="44"/>
      <c r="IQ1073" s="44"/>
      <c r="IR1073" s="44"/>
      <c r="IS1073" s="44"/>
      <c r="IT1073" s="44"/>
      <c r="IU1073" s="44"/>
      <c r="IV1073" s="44"/>
      <c r="IW1073" s="44"/>
      <c r="IX1073" s="44"/>
      <c r="IY1073" s="44"/>
      <c r="IZ1073" s="44"/>
      <c r="JA1073" s="44"/>
      <c r="JB1073" s="44"/>
      <c r="JC1073" s="44"/>
      <c r="JD1073" s="44"/>
      <c r="JE1073" s="44"/>
      <c r="JF1073" s="44"/>
      <c r="JG1073" s="44"/>
      <c r="JH1073" s="44"/>
      <c r="JI1073" s="44"/>
      <c r="JJ1073" s="44"/>
      <c r="JK1073" s="44"/>
      <c r="JL1073" s="44"/>
      <c r="JM1073" s="44"/>
      <c r="JN1073" s="44"/>
      <c r="JO1073" s="44"/>
      <c r="JP1073" s="44"/>
      <c r="JQ1073" s="44"/>
      <c r="JR1073" s="44"/>
      <c r="JS1073" s="44"/>
      <c r="JT1073" s="44"/>
      <c r="JU1073" s="44"/>
      <c r="JV1073" s="44"/>
      <c r="JW1073" s="44"/>
      <c r="JX1073" s="44"/>
      <c r="JY1073" s="44"/>
      <c r="JZ1073" s="44"/>
      <c r="KA1073" s="44"/>
      <c r="KB1073" s="44"/>
      <c r="KC1073" s="44"/>
    </row>
    <row r="1074" spans="1:289" x14ac:dyDescent="0.2">
      <c r="A1074" s="44"/>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c r="BI1074" s="44"/>
      <c r="BJ1074" s="44"/>
      <c r="BK1074" s="44"/>
      <c r="BL1074" s="44"/>
      <c r="BM1074" s="44"/>
      <c r="BN1074" s="44"/>
      <c r="BO1074" s="44"/>
      <c r="BP1074" s="44"/>
      <c r="BQ1074" s="44"/>
      <c r="BR1074" s="44"/>
      <c r="BS1074" s="44"/>
      <c r="BT1074" s="44"/>
      <c r="BU1074" s="44"/>
      <c r="BV1074" s="44"/>
      <c r="BW1074" s="44"/>
      <c r="BX1074" s="44"/>
      <c r="BY1074" s="44"/>
      <c r="BZ1074" s="44"/>
      <c r="CA1074" s="44"/>
      <c r="CB1074" s="44"/>
      <c r="CC1074" s="44"/>
      <c r="CD1074" s="44"/>
      <c r="CE1074" s="44"/>
      <c r="CF1074" s="44"/>
      <c r="CG1074" s="44"/>
      <c r="CH1074" s="44"/>
      <c r="CI1074" s="44"/>
      <c r="CJ1074" s="44"/>
      <c r="CK1074" s="44"/>
      <c r="CL1074" s="44"/>
      <c r="CM1074" s="44"/>
      <c r="CN1074" s="44"/>
      <c r="CO1074" s="44"/>
      <c r="CP1074" s="44"/>
      <c r="CQ1074" s="44"/>
      <c r="CR1074" s="44"/>
      <c r="CS1074" s="44"/>
      <c r="CT1074" s="44"/>
      <c r="CU1074" s="44"/>
      <c r="CV1074" s="44"/>
      <c r="CW1074" s="44"/>
      <c r="CX1074" s="44"/>
      <c r="CY1074" s="44"/>
      <c r="CZ1074" s="44"/>
      <c r="DA1074" s="44"/>
      <c r="DB1074" s="44"/>
      <c r="DC1074" s="44"/>
      <c r="DD1074" s="44"/>
      <c r="DE1074" s="44"/>
      <c r="DF1074" s="44"/>
      <c r="DG1074" s="44"/>
      <c r="DH1074" s="44"/>
      <c r="DI1074" s="44"/>
      <c r="DJ1074" s="44"/>
      <c r="DK1074" s="44"/>
      <c r="DL1074" s="44"/>
      <c r="DM1074" s="44"/>
      <c r="DN1074" s="44"/>
      <c r="DO1074" s="44"/>
      <c r="DP1074" s="44"/>
      <c r="DQ1074" s="44"/>
      <c r="DR1074" s="44"/>
      <c r="DS1074" s="44"/>
      <c r="DT1074" s="44"/>
      <c r="DU1074" s="44"/>
      <c r="DV1074" s="44"/>
      <c r="DW1074" s="44"/>
      <c r="DX1074" s="44"/>
      <c r="DY1074" s="44"/>
      <c r="DZ1074" s="44"/>
      <c r="EA1074" s="44"/>
      <c r="EB1074" s="44"/>
      <c r="EC1074" s="44"/>
      <c r="ED1074" s="44"/>
      <c r="EE1074" s="44"/>
      <c r="EF1074" s="44"/>
      <c r="EG1074" s="44"/>
      <c r="EH1074" s="44"/>
      <c r="EI1074" s="44"/>
      <c r="EJ1074" s="44"/>
      <c r="EK1074" s="44"/>
      <c r="EL1074" s="44"/>
      <c r="EM1074" s="44"/>
      <c r="EN1074" s="44"/>
      <c r="EO1074" s="44"/>
      <c r="EP1074" s="44"/>
      <c r="EQ1074" s="44"/>
      <c r="ER1074" s="44"/>
      <c r="ES1074" s="44"/>
      <c r="ET1074" s="44"/>
      <c r="EU1074" s="44"/>
      <c r="EV1074" s="44"/>
      <c r="EW1074" s="44"/>
      <c r="EX1074" s="44"/>
      <c r="EY1074" s="44"/>
      <c r="EZ1074" s="44"/>
      <c r="FA1074" s="44"/>
      <c r="FB1074" s="44"/>
      <c r="FC1074" s="44"/>
      <c r="FD1074" s="44"/>
      <c r="FE1074" s="44"/>
      <c r="FF1074" s="44"/>
      <c r="FG1074" s="44"/>
      <c r="FH1074" s="44"/>
      <c r="FI1074" s="44"/>
      <c r="FJ1074" s="44"/>
      <c r="FK1074" s="44"/>
      <c r="FL1074" s="44"/>
      <c r="FM1074" s="44"/>
      <c r="FN1074" s="44"/>
      <c r="FO1074" s="44"/>
      <c r="FP1074" s="44"/>
      <c r="FQ1074" s="44"/>
      <c r="FR1074" s="44"/>
      <c r="FS1074" s="44"/>
      <c r="FT1074" s="44"/>
      <c r="FU1074" s="44"/>
      <c r="FV1074" s="44"/>
      <c r="FW1074" s="44"/>
      <c r="FX1074" s="44"/>
      <c r="FY1074" s="44"/>
      <c r="FZ1074" s="44"/>
      <c r="GA1074" s="44"/>
      <c r="GB1074" s="44"/>
      <c r="GC1074" s="44"/>
      <c r="GD1074" s="44"/>
      <c r="GE1074" s="44"/>
      <c r="GF1074" s="44"/>
      <c r="GG1074" s="44"/>
      <c r="GH1074" s="44"/>
      <c r="GI1074" s="44"/>
      <c r="GJ1074" s="44"/>
      <c r="GK1074" s="44"/>
      <c r="GL1074" s="44"/>
      <c r="GM1074" s="44"/>
      <c r="GN1074" s="44"/>
      <c r="GO1074" s="44"/>
      <c r="GP1074" s="44"/>
      <c r="GQ1074" s="44"/>
      <c r="GR1074" s="44"/>
      <c r="GS1074" s="44"/>
      <c r="GT1074" s="44"/>
      <c r="GU1074" s="44"/>
      <c r="GV1074" s="44"/>
      <c r="GW1074" s="44"/>
      <c r="GX1074" s="44"/>
      <c r="GY1074" s="44"/>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4"/>
      <c r="HZ1074" s="44"/>
      <c r="IA1074" s="44"/>
      <c r="IB1074" s="44"/>
      <c r="IC1074" s="44"/>
      <c r="ID1074" s="44"/>
      <c r="IE1074" s="44"/>
      <c r="IF1074" s="44"/>
      <c r="IG1074" s="44"/>
      <c r="IH1074" s="44"/>
      <c r="II1074" s="44"/>
      <c r="IJ1074" s="44"/>
      <c r="IK1074" s="44"/>
      <c r="IL1074" s="44"/>
      <c r="IM1074" s="44"/>
      <c r="IN1074" s="44"/>
      <c r="IO1074" s="44"/>
      <c r="IP1074" s="44"/>
      <c r="IQ1074" s="44"/>
      <c r="IR1074" s="44"/>
      <c r="IS1074" s="44"/>
      <c r="IT1074" s="44"/>
      <c r="IU1074" s="44"/>
      <c r="IV1074" s="44"/>
      <c r="IW1074" s="44"/>
      <c r="IX1074" s="44"/>
      <c r="IY1074" s="44"/>
      <c r="IZ1074" s="44"/>
      <c r="JA1074" s="44"/>
      <c r="JB1074" s="44"/>
      <c r="JC1074" s="44"/>
      <c r="JD1074" s="44"/>
      <c r="JE1074" s="44"/>
      <c r="JF1074" s="44"/>
      <c r="JG1074" s="44"/>
      <c r="JH1074" s="44"/>
      <c r="JI1074" s="44"/>
      <c r="JJ1074" s="44"/>
      <c r="JK1074" s="44"/>
      <c r="JL1074" s="44"/>
      <c r="JM1074" s="44"/>
      <c r="JN1074" s="44"/>
      <c r="JO1074" s="44"/>
      <c r="JP1074" s="44"/>
      <c r="JQ1074" s="44"/>
      <c r="JR1074" s="44"/>
      <c r="JS1074" s="44"/>
      <c r="JT1074" s="44"/>
      <c r="JU1074" s="44"/>
      <c r="JV1074" s="44"/>
      <c r="JW1074" s="44"/>
      <c r="JX1074" s="44"/>
      <c r="JY1074" s="44"/>
      <c r="JZ1074" s="44"/>
      <c r="KA1074" s="44"/>
      <c r="KB1074" s="44"/>
      <c r="KC1074" s="44"/>
    </row>
    <row r="1075" spans="1:289" x14ac:dyDescent="0.2">
      <c r="A1075" s="44"/>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c r="BI1075" s="44"/>
      <c r="BJ1075" s="44"/>
      <c r="BK1075" s="44"/>
      <c r="BL1075" s="44"/>
      <c r="BM1075" s="44"/>
      <c r="BN1075" s="44"/>
      <c r="BO1075" s="44"/>
      <c r="BP1075" s="44"/>
      <c r="BQ1075" s="44"/>
      <c r="BR1075" s="44"/>
      <c r="BS1075" s="44"/>
      <c r="BT1075" s="44"/>
      <c r="BU1075" s="44"/>
      <c r="BV1075" s="44"/>
      <c r="BW1075" s="44"/>
      <c r="BX1075" s="44"/>
      <c r="BY1075" s="44"/>
      <c r="BZ1075" s="44"/>
      <c r="CA1075" s="44"/>
      <c r="CB1075" s="44"/>
      <c r="CC1075" s="44"/>
      <c r="CD1075" s="44"/>
      <c r="CE1075" s="44"/>
      <c r="CF1075" s="44"/>
      <c r="CG1075" s="44"/>
      <c r="CH1075" s="44"/>
      <c r="CI1075" s="44"/>
      <c r="CJ1075" s="44"/>
      <c r="CK1075" s="44"/>
      <c r="CL1075" s="44"/>
      <c r="CM1075" s="44"/>
      <c r="CN1075" s="44"/>
      <c r="CO1075" s="44"/>
      <c r="CP1075" s="44"/>
      <c r="CQ1075" s="44"/>
      <c r="CR1075" s="44"/>
      <c r="CS1075" s="44"/>
      <c r="CT1075" s="44"/>
      <c r="CU1075" s="44"/>
      <c r="CV1075" s="44"/>
      <c r="CW1075" s="44"/>
      <c r="CX1075" s="44"/>
      <c r="CY1075" s="44"/>
      <c r="CZ1075" s="44"/>
      <c r="DA1075" s="44"/>
      <c r="DB1075" s="44"/>
      <c r="DC1075" s="44"/>
      <c r="DD1075" s="44"/>
      <c r="DE1075" s="44"/>
      <c r="DF1075" s="44"/>
      <c r="DG1075" s="44"/>
      <c r="DH1075" s="44"/>
      <c r="DI1075" s="44"/>
      <c r="DJ1075" s="44"/>
      <c r="DK1075" s="44"/>
      <c r="DL1075" s="44"/>
      <c r="DM1075" s="44"/>
      <c r="DN1075" s="44"/>
      <c r="DO1075" s="44"/>
      <c r="DP1075" s="44"/>
      <c r="DQ1075" s="44"/>
      <c r="DR1075" s="44"/>
      <c r="DS1075" s="44"/>
      <c r="DT1075" s="44"/>
      <c r="DU1075" s="44"/>
      <c r="DV1075" s="44"/>
      <c r="DW1075" s="44"/>
      <c r="DX1075" s="44"/>
      <c r="DY1075" s="44"/>
      <c r="DZ1075" s="44"/>
      <c r="EA1075" s="44"/>
      <c r="EB1075" s="44"/>
      <c r="EC1075" s="44"/>
      <c r="ED1075" s="44"/>
      <c r="EE1075" s="44"/>
      <c r="EF1075" s="44"/>
      <c r="EG1075" s="44"/>
      <c r="EH1075" s="44"/>
      <c r="EI1075" s="44"/>
      <c r="EJ1075" s="44"/>
      <c r="EK1075" s="44"/>
      <c r="EL1075" s="44"/>
      <c r="EM1075" s="44"/>
      <c r="EN1075" s="44"/>
      <c r="EO1075" s="44"/>
      <c r="EP1075" s="44"/>
      <c r="EQ1075" s="44"/>
      <c r="ER1075" s="44"/>
      <c r="ES1075" s="44"/>
      <c r="ET1075" s="44"/>
      <c r="EU1075" s="44"/>
      <c r="EV1075" s="44"/>
      <c r="EW1075" s="44"/>
      <c r="EX1075" s="44"/>
      <c r="EY1075" s="44"/>
      <c r="EZ1075" s="44"/>
      <c r="FA1075" s="44"/>
      <c r="FB1075" s="44"/>
      <c r="FC1075" s="44"/>
      <c r="FD1075" s="44"/>
      <c r="FE1075" s="44"/>
      <c r="FF1075" s="44"/>
      <c r="FG1075" s="44"/>
      <c r="FH1075" s="44"/>
      <c r="FI1075" s="44"/>
      <c r="FJ1075" s="44"/>
      <c r="FK1075" s="44"/>
      <c r="FL1075" s="44"/>
      <c r="FM1075" s="44"/>
      <c r="FN1075" s="44"/>
      <c r="FO1075" s="44"/>
      <c r="FP1075" s="44"/>
      <c r="FQ1075" s="44"/>
      <c r="FR1075" s="44"/>
      <c r="FS1075" s="44"/>
      <c r="FT1075" s="44"/>
      <c r="FU1075" s="44"/>
      <c r="FV1075" s="44"/>
      <c r="FW1075" s="44"/>
      <c r="FX1075" s="44"/>
      <c r="FY1075" s="44"/>
      <c r="FZ1075" s="44"/>
      <c r="GA1075" s="44"/>
      <c r="GB1075" s="44"/>
      <c r="GC1075" s="44"/>
      <c r="GD1075" s="44"/>
      <c r="GE1075" s="44"/>
      <c r="GF1075" s="44"/>
      <c r="GG1075" s="44"/>
      <c r="GH1075" s="44"/>
      <c r="GI1075" s="44"/>
      <c r="GJ1075" s="44"/>
      <c r="GK1075" s="44"/>
      <c r="GL1075" s="44"/>
      <c r="GM1075" s="44"/>
      <c r="GN1075" s="44"/>
      <c r="GO1075" s="44"/>
      <c r="GP1075" s="44"/>
      <c r="GQ1075" s="44"/>
      <c r="GR1075" s="44"/>
      <c r="GS1075" s="44"/>
      <c r="GT1075" s="44"/>
      <c r="GU1075" s="44"/>
      <c r="GV1075" s="44"/>
      <c r="GW1075" s="44"/>
      <c r="GX1075" s="44"/>
      <c r="GY1075" s="44"/>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4"/>
      <c r="HZ1075" s="44"/>
      <c r="IA1075" s="44"/>
      <c r="IB1075" s="44"/>
      <c r="IC1075" s="44"/>
      <c r="ID1075" s="44"/>
      <c r="IE1075" s="44"/>
      <c r="IF1075" s="44"/>
      <c r="IG1075" s="44"/>
      <c r="IH1075" s="44"/>
      <c r="II1075" s="44"/>
      <c r="IJ1075" s="44"/>
      <c r="IK1075" s="44"/>
      <c r="IL1075" s="44"/>
      <c r="IM1075" s="44"/>
      <c r="IN1075" s="44"/>
      <c r="IO1075" s="44"/>
      <c r="IP1075" s="44"/>
      <c r="IQ1075" s="44"/>
      <c r="IR1075" s="44"/>
      <c r="IS1075" s="44"/>
      <c r="IT1075" s="44"/>
      <c r="IU1075" s="44"/>
      <c r="IV1075" s="44"/>
      <c r="IW1075" s="44"/>
      <c r="IX1075" s="44"/>
      <c r="IY1075" s="44"/>
      <c r="IZ1075" s="44"/>
      <c r="JA1075" s="44"/>
      <c r="JB1075" s="44"/>
      <c r="JC1075" s="44"/>
      <c r="JD1075" s="44"/>
      <c r="JE1075" s="44"/>
      <c r="JF1075" s="44"/>
      <c r="JG1075" s="44"/>
      <c r="JH1075" s="44"/>
      <c r="JI1075" s="44"/>
      <c r="JJ1075" s="44"/>
      <c r="JK1075" s="44"/>
      <c r="JL1075" s="44"/>
      <c r="JM1075" s="44"/>
      <c r="JN1075" s="44"/>
      <c r="JO1075" s="44"/>
      <c r="JP1075" s="44"/>
      <c r="JQ1075" s="44"/>
      <c r="JR1075" s="44"/>
      <c r="JS1075" s="44"/>
      <c r="JT1075" s="44"/>
      <c r="JU1075" s="44"/>
      <c r="JV1075" s="44"/>
      <c r="JW1075" s="44"/>
      <c r="JX1075" s="44"/>
      <c r="JY1075" s="44"/>
      <c r="JZ1075" s="44"/>
      <c r="KA1075" s="44"/>
      <c r="KB1075" s="44"/>
      <c r="KC1075" s="44"/>
    </row>
    <row r="1076" spans="1:289" x14ac:dyDescent="0.2">
      <c r="A1076" s="44"/>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c r="BI1076" s="44"/>
      <c r="BJ1076" s="44"/>
      <c r="BK1076" s="44"/>
      <c r="BL1076" s="44"/>
      <c r="BM1076" s="44"/>
      <c r="BN1076" s="44"/>
      <c r="BO1076" s="44"/>
      <c r="BP1076" s="44"/>
      <c r="BQ1076" s="44"/>
      <c r="BR1076" s="44"/>
      <c r="BS1076" s="44"/>
      <c r="BT1076" s="44"/>
      <c r="BU1076" s="44"/>
      <c r="BV1076" s="44"/>
      <c r="BW1076" s="44"/>
      <c r="BX1076" s="44"/>
      <c r="BY1076" s="44"/>
      <c r="BZ1076" s="44"/>
      <c r="CA1076" s="44"/>
      <c r="CB1076" s="44"/>
      <c r="CC1076" s="44"/>
      <c r="CD1076" s="44"/>
      <c r="CE1076" s="44"/>
      <c r="CF1076" s="44"/>
      <c r="CG1076" s="44"/>
      <c r="CH1076" s="44"/>
      <c r="CI1076" s="44"/>
      <c r="CJ1076" s="44"/>
      <c r="CK1076" s="44"/>
      <c r="CL1076" s="44"/>
      <c r="CM1076" s="44"/>
      <c r="CN1076" s="44"/>
      <c r="CO1076" s="44"/>
      <c r="CP1076" s="44"/>
      <c r="CQ1076" s="44"/>
      <c r="CR1076" s="44"/>
      <c r="CS1076" s="44"/>
      <c r="CT1076" s="44"/>
      <c r="CU1076" s="44"/>
      <c r="CV1076" s="44"/>
      <c r="CW1076" s="44"/>
      <c r="CX1076" s="44"/>
      <c r="CY1076" s="44"/>
      <c r="CZ1076" s="44"/>
      <c r="DA1076" s="44"/>
      <c r="DB1076" s="44"/>
      <c r="DC1076" s="44"/>
      <c r="DD1076" s="44"/>
      <c r="DE1076" s="44"/>
      <c r="DF1076" s="44"/>
      <c r="DG1076" s="44"/>
      <c r="DH1076" s="44"/>
      <c r="DI1076" s="44"/>
      <c r="DJ1076" s="44"/>
      <c r="DK1076" s="44"/>
      <c r="DL1076" s="44"/>
      <c r="DM1076" s="44"/>
      <c r="DN1076" s="44"/>
      <c r="DO1076" s="44"/>
      <c r="DP1076" s="44"/>
      <c r="DQ1076" s="44"/>
      <c r="DR1076" s="44"/>
      <c r="DS1076" s="44"/>
      <c r="DT1076" s="44"/>
      <c r="DU1076" s="44"/>
      <c r="DV1076" s="44"/>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4"/>
      <c r="FA1076" s="44"/>
      <c r="FB1076" s="44"/>
      <c r="FC1076" s="44"/>
      <c r="FD1076" s="44"/>
      <c r="FE1076" s="44"/>
      <c r="FF1076" s="44"/>
      <c r="FG1076" s="44"/>
      <c r="FH1076" s="44"/>
      <c r="FI1076" s="44"/>
      <c r="FJ1076" s="44"/>
      <c r="FK1076" s="44"/>
      <c r="FL1076" s="44"/>
      <c r="FM1076" s="44"/>
      <c r="FN1076" s="44"/>
      <c r="FO1076" s="44"/>
      <c r="FP1076" s="44"/>
      <c r="FQ1076" s="44"/>
      <c r="FR1076" s="44"/>
      <c r="FS1076" s="44"/>
      <c r="FT1076" s="44"/>
      <c r="FU1076" s="44"/>
      <c r="FV1076" s="44"/>
      <c r="FW1076" s="44"/>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4"/>
      <c r="HZ1076" s="44"/>
      <c r="IA1076" s="44"/>
      <c r="IB1076" s="44"/>
      <c r="IC1076" s="44"/>
      <c r="ID1076" s="44"/>
      <c r="IE1076" s="44"/>
      <c r="IF1076" s="44"/>
      <c r="IG1076" s="44"/>
      <c r="IH1076" s="44"/>
      <c r="II1076" s="44"/>
      <c r="IJ1076" s="44"/>
      <c r="IK1076" s="44"/>
      <c r="IL1076" s="44"/>
      <c r="IM1076" s="44"/>
      <c r="IN1076" s="44"/>
      <c r="IO1076" s="44"/>
      <c r="IP1076" s="44"/>
      <c r="IQ1076" s="44"/>
      <c r="IR1076" s="44"/>
      <c r="IS1076" s="44"/>
      <c r="IT1076" s="44"/>
      <c r="IU1076" s="44"/>
      <c r="IV1076" s="44"/>
      <c r="IW1076" s="44"/>
      <c r="IX1076" s="44"/>
      <c r="IY1076" s="44"/>
      <c r="IZ1076" s="44"/>
      <c r="JA1076" s="44"/>
      <c r="JB1076" s="44"/>
      <c r="JC1076" s="44"/>
      <c r="JD1076" s="44"/>
      <c r="JE1076" s="44"/>
      <c r="JF1076" s="44"/>
      <c r="JG1076" s="44"/>
      <c r="JH1076" s="44"/>
      <c r="JI1076" s="44"/>
      <c r="JJ1076" s="44"/>
      <c r="JK1076" s="44"/>
      <c r="JL1076" s="44"/>
      <c r="JM1076" s="44"/>
      <c r="JN1076" s="44"/>
      <c r="JO1076" s="44"/>
      <c r="JP1076" s="44"/>
      <c r="JQ1076" s="44"/>
      <c r="JR1076" s="44"/>
      <c r="JS1076" s="44"/>
      <c r="JT1076" s="44"/>
      <c r="JU1076" s="44"/>
      <c r="JV1076" s="44"/>
      <c r="JW1076" s="44"/>
      <c r="JX1076" s="44"/>
      <c r="JY1076" s="44"/>
      <c r="JZ1076" s="44"/>
      <c r="KA1076" s="44"/>
      <c r="KB1076" s="44"/>
      <c r="KC1076" s="44"/>
    </row>
    <row r="1077" spans="1:289" x14ac:dyDescent="0.2">
      <c r="A1077" s="44"/>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c r="BI1077" s="44"/>
      <c r="BJ1077" s="44"/>
      <c r="BK1077" s="44"/>
      <c r="BL1077" s="44"/>
      <c r="BM1077" s="44"/>
      <c r="BN1077" s="44"/>
      <c r="BO1077" s="44"/>
      <c r="BP1077" s="44"/>
      <c r="BQ1077" s="44"/>
      <c r="BR1077" s="44"/>
      <c r="BS1077" s="44"/>
      <c r="BT1077" s="44"/>
      <c r="BU1077" s="44"/>
      <c r="BV1077" s="44"/>
      <c r="BW1077" s="44"/>
      <c r="BX1077" s="44"/>
      <c r="BY1077" s="44"/>
      <c r="BZ1077" s="44"/>
      <c r="CA1077" s="44"/>
      <c r="CB1077" s="44"/>
      <c r="CC1077" s="44"/>
      <c r="CD1077" s="44"/>
      <c r="CE1077" s="44"/>
      <c r="CF1077" s="44"/>
      <c r="CG1077" s="44"/>
      <c r="CH1077" s="44"/>
      <c r="CI1077" s="44"/>
      <c r="CJ1077" s="44"/>
      <c r="CK1077" s="44"/>
      <c r="CL1077" s="44"/>
      <c r="CM1077" s="44"/>
      <c r="CN1077" s="44"/>
      <c r="CO1077" s="44"/>
      <c r="CP1077" s="44"/>
      <c r="CQ1077" s="44"/>
      <c r="CR1077" s="44"/>
      <c r="CS1077" s="44"/>
      <c r="CT1077" s="44"/>
      <c r="CU1077" s="44"/>
      <c r="CV1077" s="44"/>
      <c r="CW1077" s="44"/>
      <c r="CX1077" s="44"/>
      <c r="CY1077" s="44"/>
      <c r="CZ1077" s="44"/>
      <c r="DA1077" s="44"/>
      <c r="DB1077" s="44"/>
      <c r="DC1077" s="44"/>
      <c r="DD1077" s="44"/>
      <c r="DE1077" s="44"/>
      <c r="DF1077" s="44"/>
      <c r="DG1077" s="44"/>
      <c r="DH1077" s="44"/>
      <c r="DI1077" s="44"/>
      <c r="DJ1077" s="44"/>
      <c r="DK1077" s="44"/>
      <c r="DL1077" s="44"/>
      <c r="DM1077" s="44"/>
      <c r="DN1077" s="44"/>
      <c r="DO1077" s="44"/>
      <c r="DP1077" s="44"/>
      <c r="DQ1077" s="44"/>
      <c r="DR1077" s="44"/>
      <c r="DS1077" s="44"/>
      <c r="DT1077" s="44"/>
      <c r="DU1077" s="44"/>
      <c r="DV1077" s="44"/>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4"/>
      <c r="FA1077" s="44"/>
      <c r="FB1077" s="44"/>
      <c r="FC1077" s="44"/>
      <c r="FD1077" s="44"/>
      <c r="FE1077" s="44"/>
      <c r="FF1077" s="44"/>
      <c r="FG1077" s="44"/>
      <c r="FH1077" s="44"/>
      <c r="FI1077" s="44"/>
      <c r="FJ1077" s="44"/>
      <c r="FK1077" s="44"/>
      <c r="FL1077" s="44"/>
      <c r="FM1077" s="44"/>
      <c r="FN1077" s="44"/>
      <c r="FO1077" s="44"/>
      <c r="FP1077" s="44"/>
      <c r="FQ1077" s="44"/>
      <c r="FR1077" s="44"/>
      <c r="FS1077" s="44"/>
      <c r="FT1077" s="44"/>
      <c r="FU1077" s="44"/>
      <c r="FV1077" s="44"/>
      <c r="FW1077" s="44"/>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4"/>
      <c r="HZ1077" s="44"/>
      <c r="IA1077" s="44"/>
      <c r="IB1077" s="44"/>
      <c r="IC1077" s="44"/>
      <c r="ID1077" s="44"/>
      <c r="IE1077" s="44"/>
      <c r="IF1077" s="44"/>
      <c r="IG1077" s="44"/>
      <c r="IH1077" s="44"/>
      <c r="II1077" s="44"/>
      <c r="IJ1077" s="44"/>
      <c r="IK1077" s="44"/>
      <c r="IL1077" s="44"/>
      <c r="IM1077" s="44"/>
      <c r="IN1077" s="44"/>
      <c r="IO1077" s="44"/>
      <c r="IP1077" s="44"/>
      <c r="IQ1077" s="44"/>
      <c r="IR1077" s="44"/>
      <c r="IS1077" s="44"/>
      <c r="IT1077" s="44"/>
      <c r="IU1077" s="44"/>
      <c r="IV1077" s="44"/>
      <c r="IW1077" s="44"/>
      <c r="IX1077" s="44"/>
      <c r="IY1077" s="44"/>
      <c r="IZ1077" s="44"/>
      <c r="JA1077" s="44"/>
      <c r="JB1077" s="44"/>
      <c r="JC1077" s="44"/>
      <c r="JD1077" s="44"/>
      <c r="JE1077" s="44"/>
      <c r="JF1077" s="44"/>
      <c r="JG1077" s="44"/>
      <c r="JH1077" s="44"/>
      <c r="JI1077" s="44"/>
      <c r="JJ1077" s="44"/>
      <c r="JK1077" s="44"/>
      <c r="JL1077" s="44"/>
      <c r="JM1077" s="44"/>
      <c r="JN1077" s="44"/>
      <c r="JO1077" s="44"/>
      <c r="JP1077" s="44"/>
      <c r="JQ1077" s="44"/>
      <c r="JR1077" s="44"/>
      <c r="JS1077" s="44"/>
      <c r="JT1077" s="44"/>
      <c r="JU1077" s="44"/>
      <c r="JV1077" s="44"/>
      <c r="JW1077" s="44"/>
      <c r="JX1077" s="44"/>
      <c r="JY1077" s="44"/>
      <c r="JZ1077" s="44"/>
      <c r="KA1077" s="44"/>
      <c r="KB1077" s="44"/>
      <c r="KC1077" s="44"/>
    </row>
    <row r="1078" spans="1:289" x14ac:dyDescent="0.2">
      <c r="A1078" s="44"/>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c r="BI1078" s="44"/>
      <c r="BJ1078" s="44"/>
      <c r="BK1078" s="44"/>
      <c r="BL1078" s="44"/>
      <c r="BM1078" s="44"/>
      <c r="BN1078" s="44"/>
      <c r="BO1078" s="44"/>
      <c r="BP1078" s="44"/>
      <c r="BQ1078" s="44"/>
      <c r="BR1078" s="44"/>
      <c r="BS1078" s="44"/>
      <c r="BT1078" s="44"/>
      <c r="BU1078" s="44"/>
      <c r="BV1078" s="44"/>
      <c r="BW1078" s="44"/>
      <c r="BX1078" s="44"/>
      <c r="BY1078" s="44"/>
      <c r="BZ1078" s="44"/>
      <c r="CA1078" s="44"/>
      <c r="CB1078" s="44"/>
      <c r="CC1078" s="44"/>
      <c r="CD1078" s="44"/>
      <c r="CE1078" s="44"/>
      <c r="CF1078" s="44"/>
      <c r="CG1078" s="44"/>
      <c r="CH1078" s="44"/>
      <c r="CI1078" s="44"/>
      <c r="CJ1078" s="44"/>
      <c r="CK1078" s="44"/>
      <c r="CL1078" s="44"/>
      <c r="CM1078" s="44"/>
      <c r="CN1078" s="44"/>
      <c r="CO1078" s="44"/>
      <c r="CP1078" s="44"/>
      <c r="CQ1078" s="44"/>
      <c r="CR1078" s="44"/>
      <c r="CS1078" s="44"/>
      <c r="CT1078" s="44"/>
      <c r="CU1078" s="44"/>
      <c r="CV1078" s="44"/>
      <c r="CW1078" s="44"/>
      <c r="CX1078" s="44"/>
      <c r="CY1078" s="44"/>
      <c r="CZ1078" s="44"/>
      <c r="DA1078" s="44"/>
      <c r="DB1078" s="44"/>
      <c r="DC1078" s="44"/>
      <c r="DD1078" s="44"/>
      <c r="DE1078" s="44"/>
      <c r="DF1078" s="44"/>
      <c r="DG1078" s="44"/>
      <c r="DH1078" s="44"/>
      <c r="DI1078" s="44"/>
      <c r="DJ1078" s="44"/>
      <c r="DK1078" s="44"/>
      <c r="DL1078" s="44"/>
      <c r="DM1078" s="44"/>
      <c r="DN1078" s="44"/>
      <c r="DO1078" s="44"/>
      <c r="DP1078" s="44"/>
      <c r="DQ1078" s="44"/>
      <c r="DR1078" s="44"/>
      <c r="DS1078" s="44"/>
      <c r="DT1078" s="44"/>
      <c r="DU1078" s="44"/>
      <c r="DV1078" s="44"/>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4"/>
      <c r="FA1078" s="44"/>
      <c r="FB1078" s="44"/>
      <c r="FC1078" s="44"/>
      <c r="FD1078" s="44"/>
      <c r="FE1078" s="44"/>
      <c r="FF1078" s="44"/>
      <c r="FG1078" s="44"/>
      <c r="FH1078" s="44"/>
      <c r="FI1078" s="44"/>
      <c r="FJ1078" s="44"/>
      <c r="FK1078" s="44"/>
      <c r="FL1078" s="44"/>
      <c r="FM1078" s="44"/>
      <c r="FN1078" s="44"/>
      <c r="FO1078" s="44"/>
      <c r="FP1078" s="44"/>
      <c r="FQ1078" s="44"/>
      <c r="FR1078" s="44"/>
      <c r="FS1078" s="44"/>
      <c r="FT1078" s="44"/>
      <c r="FU1078" s="44"/>
      <c r="FV1078" s="44"/>
      <c r="FW1078" s="44"/>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4"/>
      <c r="HZ1078" s="44"/>
      <c r="IA1078" s="44"/>
      <c r="IB1078" s="44"/>
      <c r="IC1078" s="44"/>
      <c r="ID1078" s="44"/>
      <c r="IE1078" s="44"/>
      <c r="IF1078" s="44"/>
      <c r="IG1078" s="44"/>
      <c r="IH1078" s="44"/>
      <c r="II1078" s="44"/>
      <c r="IJ1078" s="44"/>
      <c r="IK1078" s="44"/>
      <c r="IL1078" s="44"/>
      <c r="IM1078" s="44"/>
      <c r="IN1078" s="44"/>
      <c r="IO1078" s="44"/>
      <c r="IP1078" s="44"/>
      <c r="IQ1078" s="44"/>
      <c r="IR1078" s="44"/>
      <c r="IS1078" s="44"/>
      <c r="IT1078" s="44"/>
      <c r="IU1078" s="44"/>
      <c r="IV1078" s="44"/>
      <c r="IW1078" s="44"/>
      <c r="IX1078" s="44"/>
      <c r="IY1078" s="44"/>
      <c r="IZ1078" s="44"/>
      <c r="JA1078" s="44"/>
      <c r="JB1078" s="44"/>
      <c r="JC1078" s="44"/>
      <c r="JD1078" s="44"/>
      <c r="JE1078" s="44"/>
      <c r="JF1078" s="44"/>
      <c r="JG1078" s="44"/>
      <c r="JH1078" s="44"/>
      <c r="JI1078" s="44"/>
      <c r="JJ1078" s="44"/>
      <c r="JK1078" s="44"/>
      <c r="JL1078" s="44"/>
      <c r="JM1078" s="44"/>
      <c r="JN1078" s="44"/>
      <c r="JO1078" s="44"/>
      <c r="JP1078" s="44"/>
      <c r="JQ1078" s="44"/>
      <c r="JR1078" s="44"/>
      <c r="JS1078" s="44"/>
      <c r="JT1078" s="44"/>
      <c r="JU1078" s="44"/>
      <c r="JV1078" s="44"/>
      <c r="JW1078" s="44"/>
      <c r="JX1078" s="44"/>
      <c r="JY1078" s="44"/>
      <c r="JZ1078" s="44"/>
      <c r="KA1078" s="44"/>
      <c r="KB1078" s="44"/>
      <c r="KC1078" s="44"/>
    </row>
    <row r="1079" spans="1:289" x14ac:dyDescent="0.2">
      <c r="A1079" s="44"/>
      <c r="B1079" s="44"/>
      <c r="C1079" s="44"/>
      <c r="D1079" s="44"/>
      <c r="E1079" s="44"/>
      <c r="F1079" s="44"/>
      <c r="G1079" s="44"/>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c r="BI1079" s="44"/>
      <c r="BJ1079" s="44"/>
      <c r="BK1079" s="44"/>
      <c r="BL1079" s="44"/>
      <c r="BM1079" s="44"/>
      <c r="BN1079" s="44"/>
      <c r="BO1079" s="44"/>
      <c r="BP1079" s="44"/>
      <c r="BQ1079" s="44"/>
      <c r="BR1079" s="44"/>
      <c r="BS1079" s="44"/>
      <c r="BT1079" s="44"/>
      <c r="BU1079" s="44"/>
      <c r="BV1079" s="44"/>
      <c r="BW1079" s="44"/>
      <c r="BX1079" s="44"/>
      <c r="BY1079" s="44"/>
      <c r="BZ1079" s="44"/>
      <c r="CA1079" s="44"/>
      <c r="CB1079" s="44"/>
      <c r="CC1079" s="44"/>
      <c r="CD1079" s="44"/>
      <c r="CE1079" s="44"/>
      <c r="CF1079" s="44"/>
      <c r="CG1079" s="44"/>
      <c r="CH1079" s="44"/>
      <c r="CI1079" s="44"/>
      <c r="CJ1079" s="44"/>
      <c r="CK1079" s="44"/>
      <c r="CL1079" s="44"/>
      <c r="CM1079" s="44"/>
      <c r="CN1079" s="44"/>
      <c r="CO1079" s="44"/>
      <c r="CP1079" s="44"/>
      <c r="CQ1079" s="44"/>
      <c r="CR1079" s="44"/>
      <c r="CS1079" s="44"/>
      <c r="CT1079" s="44"/>
      <c r="CU1079" s="44"/>
      <c r="CV1079" s="44"/>
      <c r="CW1079" s="44"/>
      <c r="CX1079" s="44"/>
      <c r="CY1079" s="44"/>
      <c r="CZ1079" s="44"/>
      <c r="DA1079" s="44"/>
      <c r="DB1079" s="44"/>
      <c r="DC1079" s="44"/>
      <c r="DD1079" s="44"/>
      <c r="DE1079" s="44"/>
      <c r="DF1079" s="44"/>
      <c r="DG1079" s="44"/>
      <c r="DH1079" s="44"/>
      <c r="DI1079" s="44"/>
      <c r="DJ1079" s="44"/>
      <c r="DK1079" s="44"/>
      <c r="DL1079" s="44"/>
      <c r="DM1079" s="44"/>
      <c r="DN1079" s="44"/>
      <c r="DO1079" s="44"/>
      <c r="DP1079" s="44"/>
      <c r="DQ1079" s="44"/>
      <c r="DR1079" s="44"/>
      <c r="DS1079" s="44"/>
      <c r="DT1079" s="44"/>
      <c r="DU1079" s="44"/>
      <c r="DV1079" s="44"/>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4"/>
      <c r="FA1079" s="44"/>
      <c r="FB1079" s="44"/>
      <c r="FC1079" s="44"/>
      <c r="FD1079" s="44"/>
      <c r="FE1079" s="44"/>
      <c r="FF1079" s="44"/>
      <c r="FG1079" s="44"/>
      <c r="FH1079" s="44"/>
      <c r="FI1079" s="44"/>
      <c r="FJ1079" s="44"/>
      <c r="FK1079" s="44"/>
      <c r="FL1079" s="44"/>
      <c r="FM1079" s="44"/>
      <c r="FN1079" s="44"/>
      <c r="FO1079" s="44"/>
      <c r="FP1079" s="44"/>
      <c r="FQ1079" s="44"/>
      <c r="FR1079" s="44"/>
      <c r="FS1079" s="44"/>
      <c r="FT1079" s="44"/>
      <c r="FU1079" s="44"/>
      <c r="FV1079" s="44"/>
      <c r="FW1079" s="44"/>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4"/>
      <c r="HZ1079" s="44"/>
      <c r="IA1079" s="44"/>
      <c r="IB1079" s="44"/>
      <c r="IC1079" s="44"/>
      <c r="ID1079" s="44"/>
      <c r="IE1079" s="44"/>
      <c r="IF1079" s="44"/>
      <c r="IG1079" s="44"/>
      <c r="IH1079" s="44"/>
      <c r="II1079" s="44"/>
      <c r="IJ1079" s="44"/>
      <c r="IK1079" s="44"/>
      <c r="IL1079" s="44"/>
      <c r="IM1079" s="44"/>
      <c r="IN1079" s="44"/>
      <c r="IO1079" s="44"/>
      <c r="IP1079" s="44"/>
      <c r="IQ1079" s="44"/>
      <c r="IR1079" s="44"/>
      <c r="IS1079" s="44"/>
      <c r="IT1079" s="44"/>
      <c r="IU1079" s="44"/>
      <c r="IV1079" s="44"/>
      <c r="IW1079" s="44"/>
      <c r="IX1079" s="44"/>
      <c r="IY1079" s="44"/>
      <c r="IZ1079" s="44"/>
      <c r="JA1079" s="44"/>
      <c r="JB1079" s="44"/>
      <c r="JC1079" s="44"/>
      <c r="JD1079" s="44"/>
      <c r="JE1079" s="44"/>
      <c r="JF1079" s="44"/>
      <c r="JG1079" s="44"/>
      <c r="JH1079" s="44"/>
      <c r="JI1079" s="44"/>
      <c r="JJ1079" s="44"/>
      <c r="JK1079" s="44"/>
      <c r="JL1079" s="44"/>
      <c r="JM1079" s="44"/>
      <c r="JN1079" s="44"/>
      <c r="JO1079" s="44"/>
      <c r="JP1079" s="44"/>
      <c r="JQ1079" s="44"/>
      <c r="JR1079" s="44"/>
      <c r="JS1079" s="44"/>
      <c r="JT1079" s="44"/>
      <c r="JU1079" s="44"/>
      <c r="JV1079" s="44"/>
      <c r="JW1079" s="44"/>
      <c r="JX1079" s="44"/>
      <c r="JY1079" s="44"/>
      <c r="JZ1079" s="44"/>
      <c r="KA1079" s="44"/>
      <c r="KB1079" s="44"/>
      <c r="KC1079" s="44"/>
    </row>
    <row r="1080" spans="1:289" x14ac:dyDescent="0.2">
      <c r="A1080" s="44"/>
      <c r="B1080" s="44"/>
      <c r="C1080" s="44"/>
      <c r="D1080" s="44"/>
      <c r="E1080" s="44"/>
      <c r="F1080" s="44"/>
      <c r="G1080" s="44"/>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c r="BI1080" s="44"/>
      <c r="BJ1080" s="44"/>
      <c r="BK1080" s="44"/>
      <c r="BL1080" s="44"/>
      <c r="BM1080" s="44"/>
      <c r="BN1080" s="44"/>
      <c r="BO1080" s="44"/>
      <c r="BP1080" s="44"/>
      <c r="BQ1080" s="44"/>
      <c r="BR1080" s="44"/>
      <c r="BS1080" s="44"/>
      <c r="BT1080" s="44"/>
      <c r="BU1080" s="44"/>
      <c r="BV1080" s="44"/>
      <c r="BW1080" s="44"/>
      <c r="BX1080" s="44"/>
      <c r="BY1080" s="44"/>
      <c r="BZ1080" s="44"/>
      <c r="CA1080" s="44"/>
      <c r="CB1080" s="44"/>
      <c r="CC1080" s="44"/>
      <c r="CD1080" s="44"/>
      <c r="CE1080" s="44"/>
      <c r="CF1080" s="44"/>
      <c r="CG1080" s="44"/>
      <c r="CH1080" s="44"/>
      <c r="CI1080" s="44"/>
      <c r="CJ1080" s="44"/>
      <c r="CK1080" s="44"/>
      <c r="CL1080" s="44"/>
      <c r="CM1080" s="44"/>
      <c r="CN1080" s="44"/>
      <c r="CO1080" s="44"/>
      <c r="CP1080" s="44"/>
      <c r="CQ1080" s="44"/>
      <c r="CR1080" s="44"/>
      <c r="CS1080" s="44"/>
      <c r="CT1080" s="44"/>
      <c r="CU1080" s="44"/>
      <c r="CV1080" s="44"/>
      <c r="CW1080" s="44"/>
      <c r="CX1080" s="44"/>
      <c r="CY1080" s="44"/>
      <c r="CZ1080" s="44"/>
      <c r="DA1080" s="44"/>
      <c r="DB1080" s="44"/>
      <c r="DC1080" s="44"/>
      <c r="DD1080" s="44"/>
      <c r="DE1080" s="44"/>
      <c r="DF1080" s="44"/>
      <c r="DG1080" s="44"/>
      <c r="DH1080" s="44"/>
      <c r="DI1080" s="44"/>
      <c r="DJ1080" s="44"/>
      <c r="DK1080" s="44"/>
      <c r="DL1080" s="44"/>
      <c r="DM1080" s="44"/>
      <c r="DN1080" s="44"/>
      <c r="DO1080" s="44"/>
      <c r="DP1080" s="44"/>
      <c r="DQ1080" s="44"/>
      <c r="DR1080" s="44"/>
      <c r="DS1080" s="44"/>
      <c r="DT1080" s="44"/>
      <c r="DU1080" s="44"/>
      <c r="DV1080" s="44"/>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4"/>
      <c r="FA1080" s="44"/>
      <c r="FB1080" s="44"/>
      <c r="FC1080" s="44"/>
      <c r="FD1080" s="44"/>
      <c r="FE1080" s="44"/>
      <c r="FF1080" s="44"/>
      <c r="FG1080" s="44"/>
      <c r="FH1080" s="44"/>
      <c r="FI1080" s="44"/>
      <c r="FJ1080" s="44"/>
      <c r="FK1080" s="44"/>
      <c r="FL1080" s="44"/>
      <c r="FM1080" s="44"/>
      <c r="FN1080" s="44"/>
      <c r="FO1080" s="44"/>
      <c r="FP1080" s="44"/>
      <c r="FQ1080" s="44"/>
      <c r="FR1080" s="44"/>
      <c r="FS1080" s="44"/>
      <c r="FT1080" s="44"/>
      <c r="FU1080" s="44"/>
      <c r="FV1080" s="44"/>
      <c r="FW1080" s="44"/>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4"/>
      <c r="HZ1080" s="44"/>
      <c r="IA1080" s="44"/>
      <c r="IB1080" s="44"/>
      <c r="IC1080" s="44"/>
      <c r="ID1080" s="44"/>
      <c r="IE1080" s="44"/>
      <c r="IF1080" s="44"/>
      <c r="IG1080" s="44"/>
      <c r="IH1080" s="44"/>
      <c r="II1080" s="44"/>
      <c r="IJ1080" s="44"/>
      <c r="IK1080" s="44"/>
      <c r="IL1080" s="44"/>
      <c r="IM1080" s="44"/>
      <c r="IN1080" s="44"/>
      <c r="IO1080" s="44"/>
      <c r="IP1080" s="44"/>
      <c r="IQ1080" s="44"/>
      <c r="IR1080" s="44"/>
      <c r="IS1080" s="44"/>
      <c r="IT1080" s="44"/>
      <c r="IU1080" s="44"/>
      <c r="IV1080" s="44"/>
      <c r="IW1080" s="44"/>
      <c r="IX1080" s="44"/>
      <c r="IY1080" s="44"/>
      <c r="IZ1080" s="44"/>
      <c r="JA1080" s="44"/>
      <c r="JB1080" s="44"/>
      <c r="JC1080" s="44"/>
      <c r="JD1080" s="44"/>
      <c r="JE1080" s="44"/>
      <c r="JF1080" s="44"/>
      <c r="JG1080" s="44"/>
      <c r="JH1080" s="44"/>
      <c r="JI1080" s="44"/>
      <c r="JJ1080" s="44"/>
      <c r="JK1080" s="44"/>
      <c r="JL1080" s="44"/>
      <c r="JM1080" s="44"/>
      <c r="JN1080" s="44"/>
      <c r="JO1080" s="44"/>
      <c r="JP1080" s="44"/>
      <c r="JQ1080" s="44"/>
      <c r="JR1080" s="44"/>
      <c r="JS1080" s="44"/>
      <c r="JT1080" s="44"/>
      <c r="JU1080" s="44"/>
      <c r="JV1080" s="44"/>
      <c r="JW1080" s="44"/>
      <c r="JX1080" s="44"/>
      <c r="JY1080" s="44"/>
      <c r="JZ1080" s="44"/>
      <c r="KA1080" s="44"/>
      <c r="KB1080" s="44"/>
      <c r="KC1080" s="44"/>
    </row>
    <row r="1081" spans="1:289" x14ac:dyDescent="0.2">
      <c r="A1081" s="44"/>
      <c r="B1081" s="44"/>
      <c r="C1081" s="44"/>
      <c r="D1081" s="44"/>
      <c r="E1081" s="44"/>
      <c r="F1081" s="44"/>
      <c r="G1081" s="44"/>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c r="BI1081" s="44"/>
      <c r="BJ1081" s="44"/>
      <c r="BK1081" s="44"/>
      <c r="BL1081" s="44"/>
      <c r="BM1081" s="44"/>
      <c r="BN1081" s="44"/>
      <c r="BO1081" s="44"/>
      <c r="BP1081" s="44"/>
      <c r="BQ1081" s="44"/>
      <c r="BR1081" s="44"/>
      <c r="BS1081" s="44"/>
      <c r="BT1081" s="44"/>
      <c r="BU1081" s="44"/>
      <c r="BV1081" s="44"/>
      <c r="BW1081" s="44"/>
      <c r="BX1081" s="44"/>
      <c r="BY1081" s="44"/>
      <c r="BZ1081" s="44"/>
      <c r="CA1081" s="44"/>
      <c r="CB1081" s="44"/>
      <c r="CC1081" s="44"/>
      <c r="CD1081" s="44"/>
      <c r="CE1081" s="44"/>
      <c r="CF1081" s="44"/>
      <c r="CG1081" s="44"/>
      <c r="CH1081" s="44"/>
      <c r="CI1081" s="44"/>
      <c r="CJ1081" s="44"/>
      <c r="CK1081" s="44"/>
      <c r="CL1081" s="44"/>
      <c r="CM1081" s="44"/>
      <c r="CN1081" s="44"/>
      <c r="CO1081" s="44"/>
      <c r="CP1081" s="44"/>
      <c r="CQ1081" s="44"/>
      <c r="CR1081" s="44"/>
      <c r="CS1081" s="44"/>
      <c r="CT1081" s="44"/>
      <c r="CU1081" s="44"/>
      <c r="CV1081" s="44"/>
      <c r="CW1081" s="44"/>
      <c r="CX1081" s="44"/>
      <c r="CY1081" s="44"/>
      <c r="CZ1081" s="44"/>
      <c r="DA1081" s="44"/>
      <c r="DB1081" s="44"/>
      <c r="DC1081" s="44"/>
      <c r="DD1081" s="44"/>
      <c r="DE1081" s="44"/>
      <c r="DF1081" s="44"/>
      <c r="DG1081" s="44"/>
      <c r="DH1081" s="44"/>
      <c r="DI1081" s="44"/>
      <c r="DJ1081" s="44"/>
      <c r="DK1081" s="44"/>
      <c r="DL1081" s="44"/>
      <c r="DM1081" s="44"/>
      <c r="DN1081" s="44"/>
      <c r="DO1081" s="44"/>
      <c r="DP1081" s="44"/>
      <c r="DQ1081" s="44"/>
      <c r="DR1081" s="44"/>
      <c r="DS1081" s="44"/>
      <c r="DT1081" s="44"/>
      <c r="DU1081" s="44"/>
      <c r="DV1081" s="44"/>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4"/>
      <c r="FA1081" s="44"/>
      <c r="FB1081" s="44"/>
      <c r="FC1081" s="44"/>
      <c r="FD1081" s="44"/>
      <c r="FE1081" s="44"/>
      <c r="FF1081" s="44"/>
      <c r="FG1081" s="44"/>
      <c r="FH1081" s="44"/>
      <c r="FI1081" s="44"/>
      <c r="FJ1081" s="44"/>
      <c r="FK1081" s="44"/>
      <c r="FL1081" s="44"/>
      <c r="FM1081" s="44"/>
      <c r="FN1081" s="44"/>
      <c r="FO1081" s="44"/>
      <c r="FP1081" s="44"/>
      <c r="FQ1081" s="44"/>
      <c r="FR1081" s="44"/>
      <c r="FS1081" s="44"/>
      <c r="FT1081" s="44"/>
      <c r="FU1081" s="44"/>
      <c r="FV1081" s="44"/>
      <c r="FW1081" s="44"/>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4"/>
      <c r="HZ1081" s="44"/>
      <c r="IA1081" s="44"/>
      <c r="IB1081" s="44"/>
      <c r="IC1081" s="44"/>
      <c r="ID1081" s="44"/>
      <c r="IE1081" s="44"/>
      <c r="IF1081" s="44"/>
      <c r="IG1081" s="44"/>
      <c r="IH1081" s="44"/>
      <c r="II1081" s="44"/>
      <c r="IJ1081" s="44"/>
      <c r="IK1081" s="44"/>
      <c r="IL1081" s="44"/>
      <c r="IM1081" s="44"/>
      <c r="IN1081" s="44"/>
      <c r="IO1081" s="44"/>
      <c r="IP1081" s="44"/>
      <c r="IQ1081" s="44"/>
      <c r="IR1081" s="44"/>
      <c r="IS1081" s="44"/>
      <c r="IT1081" s="44"/>
      <c r="IU1081" s="44"/>
      <c r="IV1081" s="44"/>
      <c r="IW1081" s="44"/>
      <c r="IX1081" s="44"/>
      <c r="IY1081" s="44"/>
      <c r="IZ1081" s="44"/>
      <c r="JA1081" s="44"/>
      <c r="JB1081" s="44"/>
      <c r="JC1081" s="44"/>
      <c r="JD1081" s="44"/>
      <c r="JE1081" s="44"/>
      <c r="JF1081" s="44"/>
      <c r="JG1081" s="44"/>
      <c r="JH1081" s="44"/>
      <c r="JI1081" s="44"/>
      <c r="JJ1081" s="44"/>
      <c r="JK1081" s="44"/>
      <c r="JL1081" s="44"/>
      <c r="JM1081" s="44"/>
      <c r="JN1081" s="44"/>
      <c r="JO1081" s="44"/>
      <c r="JP1081" s="44"/>
      <c r="JQ1081" s="44"/>
      <c r="JR1081" s="44"/>
      <c r="JS1081" s="44"/>
      <c r="JT1081" s="44"/>
      <c r="JU1081" s="44"/>
      <c r="JV1081" s="44"/>
      <c r="JW1081" s="44"/>
      <c r="JX1081" s="44"/>
      <c r="JY1081" s="44"/>
      <c r="JZ1081" s="44"/>
      <c r="KA1081" s="44"/>
      <c r="KB1081" s="44"/>
      <c r="KC1081" s="44"/>
    </row>
    <row r="1082" spans="1:289" x14ac:dyDescent="0.2">
      <c r="A1082" s="44"/>
      <c r="B1082" s="44"/>
      <c r="C1082" s="44"/>
      <c r="D1082" s="44"/>
      <c r="E1082" s="44"/>
      <c r="F1082" s="44"/>
      <c r="G1082" s="44"/>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c r="BI1082" s="44"/>
      <c r="BJ1082" s="44"/>
      <c r="BK1082" s="44"/>
      <c r="BL1082" s="44"/>
      <c r="BM1082" s="44"/>
      <c r="BN1082" s="44"/>
      <c r="BO1082" s="44"/>
      <c r="BP1082" s="44"/>
      <c r="BQ1082" s="44"/>
      <c r="BR1082" s="44"/>
      <c r="BS1082" s="44"/>
      <c r="BT1082" s="44"/>
      <c r="BU1082" s="44"/>
      <c r="BV1082" s="44"/>
      <c r="BW1082" s="44"/>
      <c r="BX1082" s="44"/>
      <c r="BY1082" s="44"/>
      <c r="BZ1082" s="44"/>
      <c r="CA1082" s="44"/>
      <c r="CB1082" s="44"/>
      <c r="CC1082" s="44"/>
      <c r="CD1082" s="44"/>
      <c r="CE1082" s="44"/>
      <c r="CF1082" s="44"/>
      <c r="CG1082" s="44"/>
      <c r="CH1082" s="44"/>
      <c r="CI1082" s="44"/>
      <c r="CJ1082" s="44"/>
      <c r="CK1082" s="44"/>
      <c r="CL1082" s="44"/>
      <c r="CM1082" s="44"/>
      <c r="CN1082" s="44"/>
      <c r="CO1082" s="44"/>
      <c r="CP1082" s="44"/>
      <c r="CQ1082" s="44"/>
      <c r="CR1082" s="44"/>
      <c r="CS1082" s="44"/>
      <c r="CT1082" s="44"/>
      <c r="CU1082" s="44"/>
      <c r="CV1082" s="44"/>
      <c r="CW1082" s="44"/>
      <c r="CX1082" s="44"/>
      <c r="CY1082" s="44"/>
      <c r="CZ1082" s="44"/>
      <c r="DA1082" s="44"/>
      <c r="DB1082" s="44"/>
      <c r="DC1082" s="44"/>
      <c r="DD1082" s="44"/>
      <c r="DE1082" s="44"/>
      <c r="DF1082" s="44"/>
      <c r="DG1082" s="44"/>
      <c r="DH1082" s="44"/>
      <c r="DI1082" s="44"/>
      <c r="DJ1082" s="44"/>
      <c r="DK1082" s="44"/>
      <c r="DL1082" s="44"/>
      <c r="DM1082" s="44"/>
      <c r="DN1082" s="44"/>
      <c r="DO1082" s="44"/>
      <c r="DP1082" s="44"/>
      <c r="DQ1082" s="44"/>
      <c r="DR1082" s="44"/>
      <c r="DS1082" s="44"/>
      <c r="DT1082" s="44"/>
      <c r="DU1082" s="44"/>
      <c r="DV1082" s="44"/>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4"/>
      <c r="FA1082" s="44"/>
      <c r="FB1082" s="44"/>
      <c r="FC1082" s="44"/>
      <c r="FD1082" s="44"/>
      <c r="FE1082" s="44"/>
      <c r="FF1082" s="44"/>
      <c r="FG1082" s="44"/>
      <c r="FH1082" s="44"/>
      <c r="FI1082" s="44"/>
      <c r="FJ1082" s="44"/>
      <c r="FK1082" s="44"/>
      <c r="FL1082" s="44"/>
      <c r="FM1082" s="44"/>
      <c r="FN1082" s="44"/>
      <c r="FO1082" s="44"/>
      <c r="FP1082" s="44"/>
      <c r="FQ1082" s="44"/>
      <c r="FR1082" s="44"/>
      <c r="FS1082" s="44"/>
      <c r="FT1082" s="44"/>
      <c r="FU1082" s="44"/>
      <c r="FV1082" s="44"/>
      <c r="FW1082" s="44"/>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4"/>
      <c r="HZ1082" s="44"/>
      <c r="IA1082" s="44"/>
      <c r="IB1082" s="44"/>
      <c r="IC1082" s="44"/>
      <c r="ID1082" s="44"/>
      <c r="IE1082" s="44"/>
      <c r="IF1082" s="44"/>
      <c r="IG1082" s="44"/>
      <c r="IH1082" s="44"/>
      <c r="II1082" s="44"/>
      <c r="IJ1082" s="44"/>
      <c r="IK1082" s="44"/>
      <c r="IL1082" s="44"/>
      <c r="IM1082" s="44"/>
      <c r="IN1082" s="44"/>
      <c r="IO1082" s="44"/>
      <c r="IP1082" s="44"/>
      <c r="IQ1082" s="44"/>
      <c r="IR1082" s="44"/>
      <c r="IS1082" s="44"/>
      <c r="IT1082" s="44"/>
      <c r="IU1082" s="44"/>
      <c r="IV1082" s="44"/>
      <c r="IW1082" s="44"/>
      <c r="IX1082" s="44"/>
      <c r="IY1082" s="44"/>
      <c r="IZ1082" s="44"/>
      <c r="JA1082" s="44"/>
      <c r="JB1082" s="44"/>
      <c r="JC1082" s="44"/>
      <c r="JD1082" s="44"/>
      <c r="JE1082" s="44"/>
      <c r="JF1082" s="44"/>
      <c r="JG1082" s="44"/>
      <c r="JH1082" s="44"/>
      <c r="JI1082" s="44"/>
      <c r="JJ1082" s="44"/>
      <c r="JK1082" s="44"/>
      <c r="JL1082" s="44"/>
      <c r="JM1082" s="44"/>
      <c r="JN1082" s="44"/>
      <c r="JO1082" s="44"/>
      <c r="JP1082" s="44"/>
      <c r="JQ1082" s="44"/>
      <c r="JR1082" s="44"/>
      <c r="JS1082" s="44"/>
      <c r="JT1082" s="44"/>
      <c r="JU1082" s="44"/>
      <c r="JV1082" s="44"/>
      <c r="JW1082" s="44"/>
      <c r="JX1082" s="44"/>
      <c r="JY1082" s="44"/>
      <c r="JZ1082" s="44"/>
      <c r="KA1082" s="44"/>
      <c r="KB1082" s="44"/>
      <c r="KC1082" s="44"/>
    </row>
    <row r="1083" spans="1:289" x14ac:dyDescent="0.2">
      <c r="A1083" s="44"/>
      <c r="B1083" s="44"/>
      <c r="C1083" s="44"/>
      <c r="D1083" s="44"/>
      <c r="E1083" s="44"/>
      <c r="F1083" s="44"/>
      <c r="G1083" s="44"/>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c r="BI1083" s="44"/>
      <c r="BJ1083" s="44"/>
      <c r="BK1083" s="44"/>
      <c r="BL1083" s="44"/>
      <c r="BM1083" s="44"/>
      <c r="BN1083" s="44"/>
      <c r="BO1083" s="44"/>
      <c r="BP1083" s="44"/>
      <c r="BQ1083" s="44"/>
      <c r="BR1083" s="44"/>
      <c r="BS1083" s="44"/>
      <c r="BT1083" s="44"/>
      <c r="BU1083" s="44"/>
      <c r="BV1083" s="44"/>
      <c r="BW1083" s="44"/>
      <c r="BX1083" s="44"/>
      <c r="BY1083" s="44"/>
      <c r="BZ1083" s="44"/>
      <c r="CA1083" s="44"/>
      <c r="CB1083" s="44"/>
      <c r="CC1083" s="44"/>
      <c r="CD1083" s="44"/>
      <c r="CE1083" s="44"/>
      <c r="CF1083" s="44"/>
      <c r="CG1083" s="44"/>
      <c r="CH1083" s="44"/>
      <c r="CI1083" s="44"/>
      <c r="CJ1083" s="44"/>
      <c r="CK1083" s="44"/>
      <c r="CL1083" s="44"/>
      <c r="CM1083" s="44"/>
      <c r="CN1083" s="44"/>
      <c r="CO1083" s="44"/>
      <c r="CP1083" s="44"/>
      <c r="CQ1083" s="44"/>
      <c r="CR1083" s="44"/>
      <c r="CS1083" s="44"/>
      <c r="CT1083" s="44"/>
      <c r="CU1083" s="44"/>
      <c r="CV1083" s="44"/>
      <c r="CW1083" s="44"/>
      <c r="CX1083" s="44"/>
      <c r="CY1083" s="44"/>
      <c r="CZ1083" s="44"/>
      <c r="DA1083" s="44"/>
      <c r="DB1083" s="44"/>
      <c r="DC1083" s="44"/>
      <c r="DD1083" s="44"/>
      <c r="DE1083" s="44"/>
      <c r="DF1083" s="44"/>
      <c r="DG1083" s="44"/>
      <c r="DH1083" s="44"/>
      <c r="DI1083" s="44"/>
      <c r="DJ1083" s="44"/>
      <c r="DK1083" s="44"/>
      <c r="DL1083" s="44"/>
      <c r="DM1083" s="44"/>
      <c r="DN1083" s="44"/>
      <c r="DO1083" s="44"/>
      <c r="DP1083" s="44"/>
      <c r="DQ1083" s="44"/>
      <c r="DR1083" s="44"/>
      <c r="DS1083" s="44"/>
      <c r="DT1083" s="44"/>
      <c r="DU1083" s="44"/>
      <c r="DV1083" s="44"/>
      <c r="DW1083" s="44"/>
      <c r="DX1083" s="44"/>
      <c r="DY1083" s="44"/>
      <c r="DZ1083" s="44"/>
      <c r="EA1083" s="44"/>
      <c r="EB1083" s="44"/>
      <c r="EC1083" s="44"/>
      <c r="ED1083" s="44"/>
      <c r="EE1083" s="44"/>
      <c r="EF1083" s="44"/>
      <c r="EG1083" s="44"/>
      <c r="EH1083" s="44"/>
      <c r="EI1083" s="44"/>
      <c r="EJ1083" s="44"/>
      <c r="EK1083" s="44"/>
      <c r="EL1083" s="44"/>
      <c r="EM1083" s="44"/>
      <c r="EN1083" s="44"/>
      <c r="EO1083" s="44"/>
      <c r="EP1083" s="44"/>
      <c r="EQ1083" s="44"/>
      <c r="ER1083" s="44"/>
      <c r="ES1083" s="44"/>
      <c r="ET1083" s="44"/>
      <c r="EU1083" s="44"/>
      <c r="EV1083" s="44"/>
      <c r="EW1083" s="44"/>
      <c r="EX1083" s="44"/>
      <c r="EY1083" s="44"/>
      <c r="EZ1083" s="44"/>
      <c r="FA1083" s="44"/>
      <c r="FB1083" s="44"/>
      <c r="FC1083" s="44"/>
      <c r="FD1083" s="44"/>
      <c r="FE1083" s="44"/>
      <c r="FF1083" s="44"/>
      <c r="FG1083" s="44"/>
      <c r="FH1083" s="44"/>
      <c r="FI1083" s="44"/>
      <c r="FJ1083" s="44"/>
      <c r="FK1083" s="44"/>
      <c r="FL1083" s="44"/>
      <c r="FM1083" s="44"/>
      <c r="FN1083" s="44"/>
      <c r="FO1083" s="44"/>
      <c r="FP1083" s="44"/>
      <c r="FQ1083" s="44"/>
      <c r="FR1083" s="44"/>
      <c r="FS1083" s="44"/>
      <c r="FT1083" s="44"/>
      <c r="FU1083" s="44"/>
      <c r="FV1083" s="44"/>
      <c r="FW1083" s="44"/>
      <c r="FX1083" s="44"/>
      <c r="FY1083" s="44"/>
      <c r="FZ1083" s="44"/>
      <c r="GA1083" s="44"/>
      <c r="GB1083" s="44"/>
      <c r="GC1083" s="44"/>
      <c r="GD1083" s="44"/>
      <c r="GE1083" s="44"/>
      <c r="GF1083" s="44"/>
      <c r="GG1083" s="44"/>
      <c r="GH1083" s="44"/>
      <c r="GI1083" s="44"/>
      <c r="GJ1083" s="44"/>
      <c r="GK1083" s="44"/>
      <c r="GL1083" s="44"/>
      <c r="GM1083" s="44"/>
      <c r="GN1083" s="44"/>
      <c r="GO1083" s="44"/>
      <c r="GP1083" s="44"/>
      <c r="GQ1083" s="44"/>
      <c r="GR1083" s="44"/>
      <c r="GS1083" s="44"/>
      <c r="GT1083" s="44"/>
      <c r="GU1083" s="44"/>
      <c r="GV1083" s="44"/>
      <c r="GW1083" s="44"/>
      <c r="GX1083" s="44"/>
      <c r="GY1083" s="44"/>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4"/>
      <c r="HZ1083" s="44"/>
      <c r="IA1083" s="44"/>
      <c r="IB1083" s="44"/>
      <c r="IC1083" s="44"/>
      <c r="ID1083" s="44"/>
      <c r="IE1083" s="44"/>
      <c r="IF1083" s="44"/>
      <c r="IG1083" s="44"/>
      <c r="IH1083" s="44"/>
      <c r="II1083" s="44"/>
      <c r="IJ1083" s="44"/>
      <c r="IK1083" s="44"/>
      <c r="IL1083" s="44"/>
      <c r="IM1083" s="44"/>
      <c r="IN1083" s="44"/>
      <c r="IO1083" s="44"/>
      <c r="IP1083" s="44"/>
      <c r="IQ1083" s="44"/>
      <c r="IR1083" s="44"/>
      <c r="IS1083" s="44"/>
      <c r="IT1083" s="44"/>
      <c r="IU1083" s="44"/>
      <c r="IV1083" s="44"/>
      <c r="IW1083" s="44"/>
      <c r="IX1083" s="44"/>
      <c r="IY1083" s="44"/>
      <c r="IZ1083" s="44"/>
      <c r="JA1083" s="44"/>
      <c r="JB1083" s="44"/>
      <c r="JC1083" s="44"/>
      <c r="JD1083" s="44"/>
      <c r="JE1083" s="44"/>
      <c r="JF1083" s="44"/>
      <c r="JG1083" s="44"/>
      <c r="JH1083" s="44"/>
      <c r="JI1083" s="44"/>
      <c r="JJ1083" s="44"/>
      <c r="JK1083" s="44"/>
      <c r="JL1083" s="44"/>
      <c r="JM1083" s="44"/>
      <c r="JN1083" s="44"/>
      <c r="JO1083" s="44"/>
      <c r="JP1083" s="44"/>
      <c r="JQ1083" s="44"/>
      <c r="JR1083" s="44"/>
      <c r="JS1083" s="44"/>
      <c r="JT1083" s="44"/>
      <c r="JU1083" s="44"/>
      <c r="JV1083" s="44"/>
      <c r="JW1083" s="44"/>
      <c r="JX1083" s="44"/>
      <c r="JY1083" s="44"/>
      <c r="JZ1083" s="44"/>
      <c r="KA1083" s="44"/>
      <c r="KB1083" s="44"/>
      <c r="KC1083" s="44"/>
    </row>
    <row r="1084" spans="1:289" x14ac:dyDescent="0.2">
      <c r="A1084" s="44"/>
      <c r="B1084" s="44"/>
      <c r="C1084" s="44"/>
      <c r="D1084" s="44"/>
      <c r="E1084" s="44"/>
      <c r="F1084" s="44"/>
      <c r="G1084" s="44"/>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c r="BI1084" s="44"/>
      <c r="BJ1084" s="44"/>
      <c r="BK1084" s="44"/>
      <c r="BL1084" s="44"/>
      <c r="BM1084" s="44"/>
      <c r="BN1084" s="44"/>
      <c r="BO1084" s="44"/>
      <c r="BP1084" s="44"/>
      <c r="BQ1084" s="44"/>
      <c r="BR1084" s="44"/>
      <c r="BS1084" s="44"/>
      <c r="BT1084" s="44"/>
      <c r="BU1084" s="44"/>
      <c r="BV1084" s="44"/>
      <c r="BW1084" s="44"/>
      <c r="BX1084" s="44"/>
      <c r="BY1084" s="44"/>
      <c r="BZ1084" s="44"/>
      <c r="CA1084" s="44"/>
      <c r="CB1084" s="44"/>
      <c r="CC1084" s="44"/>
      <c r="CD1084" s="44"/>
      <c r="CE1084" s="44"/>
      <c r="CF1084" s="44"/>
      <c r="CG1084" s="44"/>
      <c r="CH1084" s="44"/>
      <c r="CI1084" s="44"/>
      <c r="CJ1084" s="44"/>
      <c r="CK1084" s="44"/>
      <c r="CL1084" s="44"/>
      <c r="CM1084" s="44"/>
      <c r="CN1084" s="44"/>
      <c r="CO1084" s="44"/>
      <c r="CP1084" s="44"/>
      <c r="CQ1084" s="44"/>
      <c r="CR1084" s="44"/>
      <c r="CS1084" s="44"/>
      <c r="CT1084" s="44"/>
      <c r="CU1084" s="44"/>
      <c r="CV1084" s="44"/>
      <c r="CW1084" s="44"/>
      <c r="CX1084" s="44"/>
      <c r="CY1084" s="44"/>
      <c r="CZ1084" s="44"/>
      <c r="DA1084" s="44"/>
      <c r="DB1084" s="44"/>
      <c r="DC1084" s="44"/>
      <c r="DD1084" s="44"/>
      <c r="DE1084" s="44"/>
      <c r="DF1084" s="44"/>
      <c r="DG1084" s="44"/>
      <c r="DH1084" s="44"/>
      <c r="DI1084" s="44"/>
      <c r="DJ1084" s="44"/>
      <c r="DK1084" s="44"/>
      <c r="DL1084" s="44"/>
      <c r="DM1084" s="44"/>
      <c r="DN1084" s="44"/>
      <c r="DO1084" s="44"/>
      <c r="DP1084" s="44"/>
      <c r="DQ1084" s="44"/>
      <c r="DR1084" s="44"/>
      <c r="DS1084" s="44"/>
      <c r="DT1084" s="44"/>
      <c r="DU1084" s="44"/>
      <c r="DV1084" s="44"/>
      <c r="DW1084" s="44"/>
      <c r="DX1084" s="44"/>
      <c r="DY1084" s="44"/>
      <c r="DZ1084" s="44"/>
      <c r="EA1084" s="44"/>
      <c r="EB1084" s="44"/>
      <c r="EC1084" s="44"/>
      <c r="ED1084" s="44"/>
      <c r="EE1084" s="44"/>
      <c r="EF1084" s="44"/>
      <c r="EG1084" s="44"/>
      <c r="EH1084" s="44"/>
      <c r="EI1084" s="44"/>
      <c r="EJ1084" s="44"/>
      <c r="EK1084" s="44"/>
      <c r="EL1084" s="44"/>
      <c r="EM1084" s="44"/>
      <c r="EN1084" s="44"/>
      <c r="EO1084" s="44"/>
      <c r="EP1084" s="44"/>
      <c r="EQ1084" s="44"/>
      <c r="ER1084" s="44"/>
      <c r="ES1084" s="44"/>
      <c r="ET1084" s="44"/>
      <c r="EU1084" s="44"/>
      <c r="EV1084" s="44"/>
      <c r="EW1084" s="44"/>
      <c r="EX1084" s="44"/>
      <c r="EY1084" s="44"/>
      <c r="EZ1084" s="44"/>
      <c r="FA1084" s="44"/>
      <c r="FB1084" s="44"/>
      <c r="FC1084" s="44"/>
      <c r="FD1084" s="44"/>
      <c r="FE1084" s="44"/>
      <c r="FF1084" s="44"/>
      <c r="FG1084" s="44"/>
      <c r="FH1084" s="44"/>
      <c r="FI1084" s="44"/>
      <c r="FJ1084" s="44"/>
      <c r="FK1084" s="44"/>
      <c r="FL1084" s="44"/>
      <c r="FM1084" s="44"/>
      <c r="FN1084" s="44"/>
      <c r="FO1084" s="44"/>
      <c r="FP1084" s="44"/>
      <c r="FQ1084" s="44"/>
      <c r="FR1084" s="44"/>
      <c r="FS1084" s="44"/>
      <c r="FT1084" s="44"/>
      <c r="FU1084" s="44"/>
      <c r="FV1084" s="44"/>
      <c r="FW1084" s="44"/>
      <c r="FX1084" s="44"/>
      <c r="FY1084" s="44"/>
      <c r="FZ1084" s="44"/>
      <c r="GA1084" s="44"/>
      <c r="GB1084" s="44"/>
      <c r="GC1084" s="44"/>
      <c r="GD1084" s="44"/>
      <c r="GE1084" s="44"/>
      <c r="GF1084" s="44"/>
      <c r="GG1084" s="44"/>
      <c r="GH1084" s="44"/>
      <c r="GI1084" s="44"/>
      <c r="GJ1084" s="44"/>
      <c r="GK1084" s="44"/>
      <c r="GL1084" s="44"/>
      <c r="GM1084" s="44"/>
      <c r="GN1084" s="44"/>
      <c r="GO1084" s="44"/>
      <c r="GP1084" s="44"/>
      <c r="GQ1084" s="44"/>
      <c r="GR1084" s="44"/>
      <c r="GS1084" s="44"/>
      <c r="GT1084" s="44"/>
      <c r="GU1084" s="44"/>
      <c r="GV1084" s="44"/>
      <c r="GW1084" s="44"/>
      <c r="GX1084" s="44"/>
      <c r="GY1084" s="44"/>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4"/>
      <c r="HZ1084" s="44"/>
      <c r="IA1084" s="44"/>
      <c r="IB1084" s="44"/>
      <c r="IC1084" s="44"/>
      <c r="ID1084" s="44"/>
      <c r="IE1084" s="44"/>
      <c r="IF1084" s="44"/>
      <c r="IG1084" s="44"/>
      <c r="IH1084" s="44"/>
      <c r="II1084" s="44"/>
      <c r="IJ1084" s="44"/>
      <c r="IK1084" s="44"/>
      <c r="IL1084" s="44"/>
      <c r="IM1084" s="44"/>
      <c r="IN1084" s="44"/>
      <c r="IO1084" s="44"/>
      <c r="IP1084" s="44"/>
      <c r="IQ1084" s="44"/>
      <c r="IR1084" s="44"/>
      <c r="IS1084" s="44"/>
      <c r="IT1084" s="44"/>
      <c r="IU1084" s="44"/>
      <c r="IV1084" s="44"/>
      <c r="IW1084" s="44"/>
      <c r="IX1084" s="44"/>
      <c r="IY1084" s="44"/>
      <c r="IZ1084" s="44"/>
      <c r="JA1084" s="44"/>
      <c r="JB1084" s="44"/>
      <c r="JC1084" s="44"/>
      <c r="JD1084" s="44"/>
      <c r="JE1084" s="44"/>
      <c r="JF1084" s="44"/>
      <c r="JG1084" s="44"/>
      <c r="JH1084" s="44"/>
      <c r="JI1084" s="44"/>
      <c r="JJ1084" s="44"/>
      <c r="JK1084" s="44"/>
      <c r="JL1084" s="44"/>
      <c r="JM1084" s="44"/>
      <c r="JN1084" s="44"/>
      <c r="JO1084" s="44"/>
      <c r="JP1084" s="44"/>
      <c r="JQ1084" s="44"/>
      <c r="JR1084" s="44"/>
      <c r="JS1084" s="44"/>
      <c r="JT1084" s="44"/>
      <c r="JU1084" s="44"/>
      <c r="JV1084" s="44"/>
      <c r="JW1084" s="44"/>
      <c r="JX1084" s="44"/>
      <c r="JY1084" s="44"/>
      <c r="JZ1084" s="44"/>
      <c r="KA1084" s="44"/>
      <c r="KB1084" s="44"/>
      <c r="KC1084" s="44"/>
    </row>
    <row r="1085" spans="1:289" x14ac:dyDescent="0.2">
      <c r="A1085" s="44"/>
      <c r="B1085" s="44"/>
      <c r="C1085" s="44"/>
      <c r="D1085" s="44"/>
      <c r="E1085" s="44"/>
      <c r="F1085" s="44"/>
      <c r="G1085" s="44"/>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c r="BI1085" s="44"/>
      <c r="BJ1085" s="44"/>
      <c r="BK1085" s="44"/>
      <c r="BL1085" s="44"/>
      <c r="BM1085" s="44"/>
      <c r="BN1085" s="44"/>
      <c r="BO1085" s="44"/>
      <c r="BP1085" s="44"/>
      <c r="BQ1085" s="44"/>
      <c r="BR1085" s="44"/>
      <c r="BS1085" s="44"/>
      <c r="BT1085" s="44"/>
      <c r="BU1085" s="44"/>
      <c r="BV1085" s="44"/>
      <c r="BW1085" s="44"/>
      <c r="BX1085" s="44"/>
      <c r="BY1085" s="44"/>
      <c r="BZ1085" s="44"/>
      <c r="CA1085" s="44"/>
      <c r="CB1085" s="44"/>
      <c r="CC1085" s="44"/>
      <c r="CD1085" s="44"/>
      <c r="CE1085" s="44"/>
      <c r="CF1085" s="44"/>
      <c r="CG1085" s="44"/>
      <c r="CH1085" s="44"/>
      <c r="CI1085" s="44"/>
      <c r="CJ1085" s="44"/>
      <c r="CK1085" s="44"/>
      <c r="CL1085" s="44"/>
      <c r="CM1085" s="44"/>
      <c r="CN1085" s="44"/>
      <c r="CO1085" s="44"/>
      <c r="CP1085" s="44"/>
      <c r="CQ1085" s="44"/>
      <c r="CR1085" s="44"/>
      <c r="CS1085" s="44"/>
      <c r="CT1085" s="44"/>
      <c r="CU1085" s="44"/>
      <c r="CV1085" s="44"/>
      <c r="CW1085" s="44"/>
      <c r="CX1085" s="44"/>
      <c r="CY1085" s="44"/>
      <c r="CZ1085" s="44"/>
      <c r="DA1085" s="44"/>
      <c r="DB1085" s="44"/>
      <c r="DC1085" s="44"/>
      <c r="DD1085" s="44"/>
      <c r="DE1085" s="44"/>
      <c r="DF1085" s="44"/>
      <c r="DG1085" s="44"/>
      <c r="DH1085" s="44"/>
      <c r="DI1085" s="44"/>
      <c r="DJ1085" s="44"/>
      <c r="DK1085" s="44"/>
      <c r="DL1085" s="44"/>
      <c r="DM1085" s="44"/>
      <c r="DN1085" s="44"/>
      <c r="DO1085" s="44"/>
      <c r="DP1085" s="44"/>
      <c r="DQ1085" s="44"/>
      <c r="DR1085" s="44"/>
      <c r="DS1085" s="44"/>
      <c r="DT1085" s="44"/>
      <c r="DU1085" s="44"/>
      <c r="DV1085" s="44"/>
      <c r="DW1085" s="44"/>
      <c r="DX1085" s="44"/>
      <c r="DY1085" s="44"/>
      <c r="DZ1085" s="44"/>
      <c r="EA1085" s="44"/>
      <c r="EB1085" s="44"/>
      <c r="EC1085" s="44"/>
      <c r="ED1085" s="44"/>
      <c r="EE1085" s="44"/>
      <c r="EF1085" s="44"/>
      <c r="EG1085" s="44"/>
      <c r="EH1085" s="44"/>
      <c r="EI1085" s="44"/>
      <c r="EJ1085" s="44"/>
      <c r="EK1085" s="44"/>
      <c r="EL1085" s="44"/>
      <c r="EM1085" s="44"/>
      <c r="EN1085" s="44"/>
      <c r="EO1085" s="44"/>
      <c r="EP1085" s="44"/>
      <c r="EQ1085" s="44"/>
      <c r="ER1085" s="44"/>
      <c r="ES1085" s="44"/>
      <c r="ET1085" s="44"/>
      <c r="EU1085" s="44"/>
      <c r="EV1085" s="44"/>
      <c r="EW1085" s="44"/>
      <c r="EX1085" s="44"/>
      <c r="EY1085" s="44"/>
      <c r="EZ1085" s="44"/>
      <c r="FA1085" s="44"/>
      <c r="FB1085" s="44"/>
      <c r="FC1085" s="44"/>
      <c r="FD1085" s="44"/>
      <c r="FE1085" s="44"/>
      <c r="FF1085" s="44"/>
      <c r="FG1085" s="44"/>
      <c r="FH1085" s="44"/>
      <c r="FI1085" s="44"/>
      <c r="FJ1085" s="44"/>
      <c r="FK1085" s="44"/>
      <c r="FL1085" s="44"/>
      <c r="FM1085" s="44"/>
      <c r="FN1085" s="44"/>
      <c r="FO1085" s="44"/>
      <c r="FP1085" s="44"/>
      <c r="FQ1085" s="44"/>
      <c r="FR1085" s="44"/>
      <c r="FS1085" s="44"/>
      <c r="FT1085" s="44"/>
      <c r="FU1085" s="44"/>
      <c r="FV1085" s="44"/>
      <c r="FW1085" s="44"/>
      <c r="FX1085" s="44"/>
      <c r="FY1085" s="44"/>
      <c r="FZ1085" s="44"/>
      <c r="GA1085" s="44"/>
      <c r="GB1085" s="44"/>
      <c r="GC1085" s="44"/>
      <c r="GD1085" s="44"/>
      <c r="GE1085" s="44"/>
      <c r="GF1085" s="44"/>
      <c r="GG1085" s="44"/>
      <c r="GH1085" s="44"/>
      <c r="GI1085" s="44"/>
      <c r="GJ1085" s="44"/>
      <c r="GK1085" s="44"/>
      <c r="GL1085" s="44"/>
      <c r="GM1085" s="44"/>
      <c r="GN1085" s="44"/>
      <c r="GO1085" s="44"/>
      <c r="GP1085" s="44"/>
      <c r="GQ1085" s="44"/>
      <c r="GR1085" s="44"/>
      <c r="GS1085" s="44"/>
      <c r="GT1085" s="44"/>
      <c r="GU1085" s="44"/>
      <c r="GV1085" s="44"/>
      <c r="GW1085" s="44"/>
      <c r="GX1085" s="44"/>
      <c r="GY1085" s="44"/>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4"/>
      <c r="HZ1085" s="44"/>
      <c r="IA1085" s="44"/>
      <c r="IB1085" s="44"/>
      <c r="IC1085" s="44"/>
      <c r="ID1085" s="44"/>
      <c r="IE1085" s="44"/>
      <c r="IF1085" s="44"/>
      <c r="IG1085" s="44"/>
      <c r="IH1085" s="44"/>
      <c r="II1085" s="44"/>
      <c r="IJ1085" s="44"/>
      <c r="IK1085" s="44"/>
      <c r="IL1085" s="44"/>
      <c r="IM1085" s="44"/>
      <c r="IN1085" s="44"/>
      <c r="IO1085" s="44"/>
      <c r="IP1085" s="44"/>
      <c r="IQ1085" s="44"/>
      <c r="IR1085" s="44"/>
      <c r="IS1085" s="44"/>
      <c r="IT1085" s="44"/>
      <c r="IU1085" s="44"/>
      <c r="IV1085" s="44"/>
      <c r="IW1085" s="44"/>
      <c r="IX1085" s="44"/>
      <c r="IY1085" s="44"/>
      <c r="IZ1085" s="44"/>
      <c r="JA1085" s="44"/>
      <c r="JB1085" s="44"/>
      <c r="JC1085" s="44"/>
      <c r="JD1085" s="44"/>
      <c r="JE1085" s="44"/>
      <c r="JF1085" s="44"/>
      <c r="JG1085" s="44"/>
      <c r="JH1085" s="44"/>
      <c r="JI1085" s="44"/>
      <c r="JJ1085" s="44"/>
      <c r="JK1085" s="44"/>
      <c r="JL1085" s="44"/>
      <c r="JM1085" s="44"/>
      <c r="JN1085" s="44"/>
      <c r="JO1085" s="44"/>
      <c r="JP1085" s="44"/>
      <c r="JQ1085" s="44"/>
      <c r="JR1085" s="44"/>
      <c r="JS1085" s="44"/>
      <c r="JT1085" s="44"/>
      <c r="JU1085" s="44"/>
      <c r="JV1085" s="44"/>
      <c r="JW1085" s="44"/>
      <c r="JX1085" s="44"/>
      <c r="JY1085" s="44"/>
      <c r="JZ1085" s="44"/>
      <c r="KA1085" s="44"/>
      <c r="KB1085" s="44"/>
      <c r="KC1085" s="44"/>
    </row>
    <row r="1086" spans="1:289" x14ac:dyDescent="0.2">
      <c r="A1086" s="44"/>
      <c r="B1086" s="44"/>
      <c r="C1086" s="44"/>
      <c r="D1086" s="44"/>
      <c r="E1086" s="44"/>
      <c r="F1086" s="44"/>
      <c r="G1086" s="44"/>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c r="BI1086" s="44"/>
      <c r="BJ1086" s="44"/>
      <c r="BK1086" s="44"/>
      <c r="BL1086" s="44"/>
      <c r="BM1086" s="44"/>
      <c r="BN1086" s="44"/>
      <c r="BO1086" s="44"/>
      <c r="BP1086" s="44"/>
      <c r="BQ1086" s="44"/>
      <c r="BR1086" s="44"/>
      <c r="BS1086" s="44"/>
      <c r="BT1086" s="44"/>
      <c r="BU1086" s="44"/>
      <c r="BV1086" s="44"/>
      <c r="BW1086" s="44"/>
      <c r="BX1086" s="44"/>
      <c r="BY1086" s="44"/>
      <c r="BZ1086" s="44"/>
      <c r="CA1086" s="44"/>
      <c r="CB1086" s="44"/>
      <c r="CC1086" s="44"/>
      <c r="CD1086" s="44"/>
      <c r="CE1086" s="44"/>
      <c r="CF1086" s="44"/>
      <c r="CG1086" s="44"/>
      <c r="CH1086" s="44"/>
      <c r="CI1086" s="44"/>
      <c r="CJ1086" s="44"/>
      <c r="CK1086" s="44"/>
      <c r="CL1086" s="44"/>
      <c r="CM1086" s="44"/>
      <c r="CN1086" s="44"/>
      <c r="CO1086" s="44"/>
      <c r="CP1086" s="44"/>
      <c r="CQ1086" s="44"/>
      <c r="CR1086" s="44"/>
      <c r="CS1086" s="44"/>
      <c r="CT1086" s="44"/>
      <c r="CU1086" s="44"/>
      <c r="CV1086" s="44"/>
      <c r="CW1086" s="44"/>
      <c r="CX1086" s="44"/>
      <c r="CY1086" s="44"/>
      <c r="CZ1086" s="44"/>
      <c r="DA1086" s="44"/>
      <c r="DB1086" s="44"/>
      <c r="DC1086" s="44"/>
      <c r="DD1086" s="44"/>
      <c r="DE1086" s="44"/>
      <c r="DF1086" s="44"/>
      <c r="DG1086" s="44"/>
      <c r="DH1086" s="44"/>
      <c r="DI1086" s="44"/>
      <c r="DJ1086" s="44"/>
      <c r="DK1086" s="44"/>
      <c r="DL1086" s="44"/>
      <c r="DM1086" s="44"/>
      <c r="DN1086" s="44"/>
      <c r="DO1086" s="44"/>
      <c r="DP1086" s="44"/>
      <c r="DQ1086" s="44"/>
      <c r="DR1086" s="44"/>
      <c r="DS1086" s="44"/>
      <c r="DT1086" s="44"/>
      <c r="DU1086" s="44"/>
      <c r="DV1086" s="44"/>
      <c r="DW1086" s="44"/>
      <c r="DX1086" s="44"/>
      <c r="DY1086" s="44"/>
      <c r="DZ1086" s="44"/>
      <c r="EA1086" s="44"/>
      <c r="EB1086" s="44"/>
      <c r="EC1086" s="44"/>
      <c r="ED1086" s="44"/>
      <c r="EE1086" s="44"/>
      <c r="EF1086" s="44"/>
      <c r="EG1086" s="44"/>
      <c r="EH1086" s="44"/>
      <c r="EI1086" s="44"/>
      <c r="EJ1086" s="44"/>
      <c r="EK1086" s="44"/>
      <c r="EL1086" s="44"/>
      <c r="EM1086" s="44"/>
      <c r="EN1086" s="44"/>
      <c r="EO1086" s="44"/>
      <c r="EP1086" s="44"/>
      <c r="EQ1086" s="44"/>
      <c r="ER1086" s="44"/>
      <c r="ES1086" s="44"/>
      <c r="ET1086" s="44"/>
      <c r="EU1086" s="44"/>
      <c r="EV1086" s="44"/>
      <c r="EW1086" s="44"/>
      <c r="EX1086" s="44"/>
      <c r="EY1086" s="44"/>
      <c r="EZ1086" s="44"/>
      <c r="FA1086" s="44"/>
      <c r="FB1086" s="44"/>
      <c r="FC1086" s="44"/>
      <c r="FD1086" s="44"/>
      <c r="FE1086" s="44"/>
      <c r="FF1086" s="44"/>
      <c r="FG1086" s="44"/>
      <c r="FH1086" s="44"/>
      <c r="FI1086" s="44"/>
      <c r="FJ1086" s="44"/>
      <c r="FK1086" s="44"/>
      <c r="FL1086" s="44"/>
      <c r="FM1086" s="44"/>
      <c r="FN1086" s="44"/>
      <c r="FO1086" s="44"/>
      <c r="FP1086" s="44"/>
      <c r="FQ1086" s="44"/>
      <c r="FR1086" s="44"/>
      <c r="FS1086" s="44"/>
      <c r="FT1086" s="44"/>
      <c r="FU1086" s="44"/>
      <c r="FV1086" s="44"/>
      <c r="FW1086" s="44"/>
      <c r="FX1086" s="44"/>
      <c r="FY1086" s="44"/>
      <c r="FZ1086" s="44"/>
      <c r="GA1086" s="44"/>
      <c r="GB1086" s="44"/>
      <c r="GC1086" s="44"/>
      <c r="GD1086" s="44"/>
      <c r="GE1086" s="44"/>
      <c r="GF1086" s="44"/>
      <c r="GG1086" s="44"/>
      <c r="GH1086" s="44"/>
      <c r="GI1086" s="44"/>
      <c r="GJ1086" s="44"/>
      <c r="GK1086" s="44"/>
      <c r="GL1086" s="44"/>
      <c r="GM1086" s="44"/>
      <c r="GN1086" s="44"/>
      <c r="GO1086" s="44"/>
      <c r="GP1086" s="44"/>
      <c r="GQ1086" s="44"/>
      <c r="GR1086" s="44"/>
      <c r="GS1086" s="44"/>
      <c r="GT1086" s="44"/>
      <c r="GU1086" s="44"/>
      <c r="GV1086" s="44"/>
      <c r="GW1086" s="44"/>
      <c r="GX1086" s="44"/>
      <c r="GY1086" s="44"/>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4"/>
      <c r="HZ1086" s="44"/>
      <c r="IA1086" s="44"/>
      <c r="IB1086" s="44"/>
      <c r="IC1086" s="44"/>
      <c r="ID1086" s="44"/>
      <c r="IE1086" s="44"/>
      <c r="IF1086" s="44"/>
      <c r="IG1086" s="44"/>
      <c r="IH1086" s="44"/>
      <c r="II1086" s="44"/>
      <c r="IJ1086" s="44"/>
      <c r="IK1086" s="44"/>
      <c r="IL1086" s="44"/>
      <c r="IM1086" s="44"/>
      <c r="IN1086" s="44"/>
      <c r="IO1086" s="44"/>
      <c r="IP1086" s="44"/>
      <c r="IQ1086" s="44"/>
      <c r="IR1086" s="44"/>
      <c r="IS1086" s="44"/>
      <c r="IT1086" s="44"/>
      <c r="IU1086" s="44"/>
      <c r="IV1086" s="44"/>
      <c r="IW1086" s="44"/>
      <c r="IX1086" s="44"/>
      <c r="IY1086" s="44"/>
      <c r="IZ1086" s="44"/>
      <c r="JA1086" s="44"/>
      <c r="JB1086" s="44"/>
      <c r="JC1086" s="44"/>
      <c r="JD1086" s="44"/>
      <c r="JE1086" s="44"/>
      <c r="JF1086" s="44"/>
      <c r="JG1086" s="44"/>
      <c r="JH1086" s="44"/>
      <c r="JI1086" s="44"/>
      <c r="JJ1086" s="44"/>
      <c r="JK1086" s="44"/>
      <c r="JL1086" s="44"/>
      <c r="JM1086" s="44"/>
      <c r="JN1086" s="44"/>
      <c r="JO1086" s="44"/>
      <c r="JP1086" s="44"/>
      <c r="JQ1086" s="44"/>
      <c r="JR1086" s="44"/>
      <c r="JS1086" s="44"/>
      <c r="JT1086" s="44"/>
      <c r="JU1086" s="44"/>
      <c r="JV1086" s="44"/>
      <c r="JW1086" s="44"/>
      <c r="JX1086" s="44"/>
      <c r="JY1086" s="44"/>
      <c r="JZ1086" s="44"/>
      <c r="KA1086" s="44"/>
      <c r="KB1086" s="44"/>
      <c r="KC1086" s="44"/>
    </row>
    <row r="1087" spans="1:289" x14ac:dyDescent="0.2">
      <c r="A1087" s="44"/>
      <c r="B1087" s="44"/>
      <c r="C1087" s="44"/>
      <c r="D1087" s="44"/>
      <c r="E1087" s="44"/>
      <c r="F1087" s="44"/>
      <c r="G1087" s="44"/>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c r="BI1087" s="44"/>
      <c r="BJ1087" s="44"/>
      <c r="BK1087" s="44"/>
      <c r="BL1087" s="44"/>
      <c r="BM1087" s="44"/>
      <c r="BN1087" s="44"/>
      <c r="BO1087" s="44"/>
      <c r="BP1087" s="44"/>
      <c r="BQ1087" s="44"/>
      <c r="BR1087" s="44"/>
      <c r="BS1087" s="44"/>
      <c r="BT1087" s="44"/>
      <c r="BU1087" s="44"/>
      <c r="BV1087" s="44"/>
      <c r="BW1087" s="44"/>
      <c r="BX1087" s="44"/>
      <c r="BY1087" s="44"/>
      <c r="BZ1087" s="44"/>
      <c r="CA1087" s="44"/>
      <c r="CB1087" s="44"/>
      <c r="CC1087" s="44"/>
      <c r="CD1087" s="44"/>
      <c r="CE1087" s="44"/>
      <c r="CF1087" s="44"/>
      <c r="CG1087" s="44"/>
      <c r="CH1087" s="44"/>
      <c r="CI1087" s="44"/>
      <c r="CJ1087" s="44"/>
      <c r="CK1087" s="44"/>
      <c r="CL1087" s="44"/>
      <c r="CM1087" s="44"/>
      <c r="CN1087" s="44"/>
      <c r="CO1087" s="44"/>
      <c r="CP1087" s="44"/>
      <c r="CQ1087" s="44"/>
      <c r="CR1087" s="44"/>
      <c r="CS1087" s="44"/>
      <c r="CT1087" s="44"/>
      <c r="CU1087" s="44"/>
      <c r="CV1087" s="44"/>
      <c r="CW1087" s="44"/>
      <c r="CX1087" s="44"/>
      <c r="CY1087" s="44"/>
      <c r="CZ1087" s="44"/>
      <c r="DA1087" s="44"/>
      <c r="DB1087" s="44"/>
      <c r="DC1087" s="44"/>
      <c r="DD1087" s="44"/>
      <c r="DE1087" s="44"/>
      <c r="DF1087" s="44"/>
      <c r="DG1087" s="44"/>
      <c r="DH1087" s="44"/>
      <c r="DI1087" s="44"/>
      <c r="DJ1087" s="44"/>
      <c r="DK1087" s="44"/>
      <c r="DL1087" s="44"/>
      <c r="DM1087" s="44"/>
      <c r="DN1087" s="44"/>
      <c r="DO1087" s="44"/>
      <c r="DP1087" s="44"/>
      <c r="DQ1087" s="44"/>
      <c r="DR1087" s="44"/>
      <c r="DS1087" s="44"/>
      <c r="DT1087" s="44"/>
      <c r="DU1087" s="44"/>
      <c r="DV1087" s="44"/>
      <c r="DW1087" s="44"/>
      <c r="DX1087" s="44"/>
      <c r="DY1087" s="44"/>
      <c r="DZ1087" s="44"/>
      <c r="EA1087" s="44"/>
      <c r="EB1087" s="44"/>
      <c r="EC1087" s="44"/>
      <c r="ED1087" s="44"/>
      <c r="EE1087" s="44"/>
      <c r="EF1087" s="44"/>
      <c r="EG1087" s="44"/>
      <c r="EH1087" s="44"/>
      <c r="EI1087" s="44"/>
      <c r="EJ1087" s="44"/>
      <c r="EK1087" s="44"/>
      <c r="EL1087" s="44"/>
      <c r="EM1087" s="44"/>
      <c r="EN1087" s="44"/>
      <c r="EO1087" s="44"/>
      <c r="EP1087" s="44"/>
      <c r="EQ1087" s="44"/>
      <c r="ER1087" s="44"/>
      <c r="ES1087" s="44"/>
      <c r="ET1087" s="44"/>
      <c r="EU1087" s="44"/>
      <c r="EV1087" s="44"/>
      <c r="EW1087" s="44"/>
      <c r="EX1087" s="44"/>
      <c r="EY1087" s="44"/>
      <c r="EZ1087" s="44"/>
      <c r="FA1087" s="44"/>
      <c r="FB1087" s="44"/>
      <c r="FC1087" s="44"/>
      <c r="FD1087" s="44"/>
      <c r="FE1087" s="44"/>
      <c r="FF1087" s="44"/>
      <c r="FG1087" s="44"/>
      <c r="FH1087" s="44"/>
      <c r="FI1087" s="44"/>
      <c r="FJ1087" s="44"/>
      <c r="FK1087" s="44"/>
      <c r="FL1087" s="44"/>
      <c r="FM1087" s="44"/>
      <c r="FN1087" s="44"/>
      <c r="FO1087" s="44"/>
      <c r="FP1087" s="44"/>
      <c r="FQ1087" s="44"/>
      <c r="FR1087" s="44"/>
      <c r="FS1087" s="44"/>
      <c r="FT1087" s="44"/>
      <c r="FU1087" s="44"/>
      <c r="FV1087" s="44"/>
      <c r="FW1087" s="44"/>
      <c r="FX1087" s="44"/>
      <c r="FY1087" s="44"/>
      <c r="FZ1087" s="44"/>
      <c r="GA1087" s="44"/>
      <c r="GB1087" s="44"/>
      <c r="GC1087" s="44"/>
      <c r="GD1087" s="44"/>
      <c r="GE1087" s="44"/>
      <c r="GF1087" s="44"/>
      <c r="GG1087" s="44"/>
      <c r="GH1087" s="44"/>
      <c r="GI1087" s="44"/>
      <c r="GJ1087" s="44"/>
      <c r="GK1087" s="44"/>
      <c r="GL1087" s="44"/>
      <c r="GM1087" s="44"/>
      <c r="GN1087" s="44"/>
      <c r="GO1087" s="44"/>
      <c r="GP1087" s="44"/>
      <c r="GQ1087" s="44"/>
      <c r="GR1087" s="44"/>
      <c r="GS1087" s="44"/>
      <c r="GT1087" s="44"/>
      <c r="GU1087" s="44"/>
      <c r="GV1087" s="44"/>
      <c r="GW1087" s="44"/>
      <c r="GX1087" s="44"/>
      <c r="GY1087" s="44"/>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4"/>
      <c r="HZ1087" s="44"/>
      <c r="IA1087" s="44"/>
      <c r="IB1087" s="44"/>
      <c r="IC1087" s="44"/>
      <c r="ID1087" s="44"/>
      <c r="IE1087" s="44"/>
      <c r="IF1087" s="44"/>
      <c r="IG1087" s="44"/>
      <c r="IH1087" s="44"/>
      <c r="II1087" s="44"/>
      <c r="IJ1087" s="44"/>
      <c r="IK1087" s="44"/>
      <c r="IL1087" s="44"/>
      <c r="IM1087" s="44"/>
      <c r="IN1087" s="44"/>
      <c r="IO1087" s="44"/>
      <c r="IP1087" s="44"/>
      <c r="IQ1087" s="44"/>
      <c r="IR1087" s="44"/>
      <c r="IS1087" s="44"/>
      <c r="IT1087" s="44"/>
      <c r="IU1087" s="44"/>
      <c r="IV1087" s="44"/>
      <c r="IW1087" s="44"/>
      <c r="IX1087" s="44"/>
      <c r="IY1087" s="44"/>
      <c r="IZ1087" s="44"/>
      <c r="JA1087" s="44"/>
      <c r="JB1087" s="44"/>
      <c r="JC1087" s="44"/>
      <c r="JD1087" s="44"/>
      <c r="JE1087" s="44"/>
      <c r="JF1087" s="44"/>
      <c r="JG1087" s="44"/>
      <c r="JH1087" s="44"/>
      <c r="JI1087" s="44"/>
      <c r="JJ1087" s="44"/>
      <c r="JK1087" s="44"/>
      <c r="JL1087" s="44"/>
      <c r="JM1087" s="44"/>
      <c r="JN1087" s="44"/>
      <c r="JO1087" s="44"/>
      <c r="JP1087" s="44"/>
      <c r="JQ1087" s="44"/>
      <c r="JR1087" s="44"/>
      <c r="JS1087" s="44"/>
      <c r="JT1087" s="44"/>
      <c r="JU1087" s="44"/>
      <c r="JV1087" s="44"/>
      <c r="JW1087" s="44"/>
      <c r="JX1087" s="44"/>
      <c r="JY1087" s="44"/>
      <c r="JZ1087" s="44"/>
      <c r="KA1087" s="44"/>
      <c r="KB1087" s="44"/>
      <c r="KC1087" s="44"/>
    </row>
    <row r="1088" spans="1:289" x14ac:dyDescent="0.2">
      <c r="A1088" s="44"/>
      <c r="B1088" s="44"/>
      <c r="C1088" s="44"/>
      <c r="D1088" s="44"/>
      <c r="E1088" s="44"/>
      <c r="F1088" s="44"/>
      <c r="G1088" s="44"/>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c r="BI1088" s="44"/>
      <c r="BJ1088" s="44"/>
      <c r="BK1088" s="44"/>
      <c r="BL1088" s="44"/>
      <c r="BM1088" s="44"/>
      <c r="BN1088" s="44"/>
      <c r="BO1088" s="44"/>
      <c r="BP1088" s="44"/>
      <c r="BQ1088" s="44"/>
      <c r="BR1088" s="44"/>
      <c r="BS1088" s="44"/>
      <c r="BT1088" s="44"/>
      <c r="BU1088" s="44"/>
      <c r="BV1088" s="44"/>
      <c r="BW1088" s="44"/>
      <c r="BX1088" s="44"/>
      <c r="BY1088" s="44"/>
      <c r="BZ1088" s="44"/>
      <c r="CA1088" s="44"/>
      <c r="CB1088" s="44"/>
      <c r="CC1088" s="44"/>
      <c r="CD1088" s="44"/>
      <c r="CE1088" s="44"/>
      <c r="CF1088" s="44"/>
      <c r="CG1088" s="44"/>
      <c r="CH1088" s="44"/>
      <c r="CI1088" s="44"/>
      <c r="CJ1088" s="44"/>
      <c r="CK1088" s="44"/>
      <c r="CL1088" s="44"/>
      <c r="CM1088" s="44"/>
      <c r="CN1088" s="44"/>
      <c r="CO1088" s="44"/>
      <c r="CP1088" s="44"/>
      <c r="CQ1088" s="44"/>
      <c r="CR1088" s="44"/>
      <c r="CS1088" s="44"/>
      <c r="CT1088" s="44"/>
      <c r="CU1088" s="44"/>
      <c r="CV1088" s="44"/>
      <c r="CW1088" s="44"/>
      <c r="CX1088" s="44"/>
      <c r="CY1088" s="44"/>
      <c r="CZ1088" s="44"/>
      <c r="DA1088" s="44"/>
      <c r="DB1088" s="44"/>
      <c r="DC1088" s="44"/>
      <c r="DD1088" s="44"/>
      <c r="DE1088" s="44"/>
      <c r="DF1088" s="44"/>
      <c r="DG1088" s="44"/>
      <c r="DH1088" s="44"/>
      <c r="DI1088" s="44"/>
      <c r="DJ1088" s="44"/>
      <c r="DK1088" s="44"/>
      <c r="DL1088" s="44"/>
      <c r="DM1088" s="44"/>
      <c r="DN1088" s="44"/>
      <c r="DO1088" s="44"/>
      <c r="DP1088" s="44"/>
      <c r="DQ1088" s="44"/>
      <c r="DR1088" s="44"/>
      <c r="DS1088" s="44"/>
      <c r="DT1088" s="44"/>
      <c r="DU1088" s="44"/>
      <c r="DV1088" s="44"/>
      <c r="DW1088" s="44"/>
      <c r="DX1088" s="44"/>
      <c r="DY1088" s="44"/>
      <c r="DZ1088" s="44"/>
      <c r="EA1088" s="44"/>
      <c r="EB1088" s="44"/>
      <c r="EC1088" s="44"/>
      <c r="ED1088" s="44"/>
      <c r="EE1088" s="44"/>
      <c r="EF1088" s="44"/>
      <c r="EG1088" s="44"/>
      <c r="EH1088" s="44"/>
      <c r="EI1088" s="44"/>
      <c r="EJ1088" s="44"/>
      <c r="EK1088" s="44"/>
      <c r="EL1088" s="44"/>
      <c r="EM1088" s="44"/>
      <c r="EN1088" s="44"/>
      <c r="EO1088" s="44"/>
      <c r="EP1088" s="44"/>
      <c r="EQ1088" s="44"/>
      <c r="ER1088" s="44"/>
      <c r="ES1088" s="44"/>
      <c r="ET1088" s="44"/>
      <c r="EU1088" s="44"/>
      <c r="EV1088" s="44"/>
      <c r="EW1088" s="44"/>
      <c r="EX1088" s="44"/>
      <c r="EY1088" s="44"/>
      <c r="EZ1088" s="44"/>
      <c r="FA1088" s="44"/>
      <c r="FB1088" s="44"/>
      <c r="FC1088" s="44"/>
      <c r="FD1088" s="44"/>
      <c r="FE1088" s="44"/>
      <c r="FF1088" s="44"/>
      <c r="FG1088" s="44"/>
      <c r="FH1088" s="44"/>
      <c r="FI1088" s="44"/>
      <c r="FJ1088" s="44"/>
      <c r="FK1088" s="44"/>
      <c r="FL1088" s="44"/>
      <c r="FM1088" s="44"/>
      <c r="FN1088" s="44"/>
      <c r="FO1088" s="44"/>
      <c r="FP1088" s="44"/>
      <c r="FQ1088" s="44"/>
      <c r="FR1088" s="44"/>
      <c r="FS1088" s="44"/>
      <c r="FT1088" s="44"/>
      <c r="FU1088" s="44"/>
      <c r="FV1088" s="44"/>
      <c r="FW1088" s="44"/>
      <c r="FX1088" s="44"/>
      <c r="FY1088" s="44"/>
      <c r="FZ1088" s="44"/>
      <c r="GA1088" s="44"/>
      <c r="GB1088" s="44"/>
      <c r="GC1088" s="44"/>
      <c r="GD1088" s="44"/>
      <c r="GE1088" s="44"/>
      <c r="GF1088" s="44"/>
      <c r="GG1088" s="44"/>
      <c r="GH1088" s="44"/>
      <c r="GI1088" s="44"/>
      <c r="GJ1088" s="44"/>
      <c r="GK1088" s="44"/>
      <c r="GL1088" s="44"/>
      <c r="GM1088" s="44"/>
      <c r="GN1088" s="44"/>
      <c r="GO1088" s="44"/>
      <c r="GP1088" s="44"/>
      <c r="GQ1088" s="44"/>
      <c r="GR1088" s="44"/>
      <c r="GS1088" s="44"/>
      <c r="GT1088" s="44"/>
      <c r="GU1088" s="44"/>
      <c r="GV1088" s="44"/>
      <c r="GW1088" s="44"/>
      <c r="GX1088" s="44"/>
      <c r="GY1088" s="44"/>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4"/>
      <c r="HZ1088" s="44"/>
      <c r="IA1088" s="44"/>
      <c r="IB1088" s="44"/>
      <c r="IC1088" s="44"/>
      <c r="ID1088" s="44"/>
      <c r="IE1088" s="44"/>
      <c r="IF1088" s="44"/>
      <c r="IG1088" s="44"/>
      <c r="IH1088" s="44"/>
      <c r="II1088" s="44"/>
      <c r="IJ1088" s="44"/>
      <c r="IK1088" s="44"/>
      <c r="IL1088" s="44"/>
      <c r="IM1088" s="44"/>
      <c r="IN1088" s="44"/>
      <c r="IO1088" s="44"/>
      <c r="IP1088" s="44"/>
      <c r="IQ1088" s="44"/>
      <c r="IR1088" s="44"/>
      <c r="IS1088" s="44"/>
      <c r="IT1088" s="44"/>
      <c r="IU1088" s="44"/>
      <c r="IV1088" s="44"/>
      <c r="IW1088" s="44"/>
      <c r="IX1088" s="44"/>
      <c r="IY1088" s="44"/>
      <c r="IZ1088" s="44"/>
      <c r="JA1088" s="44"/>
      <c r="JB1088" s="44"/>
      <c r="JC1088" s="44"/>
      <c r="JD1088" s="44"/>
      <c r="JE1088" s="44"/>
      <c r="JF1088" s="44"/>
      <c r="JG1088" s="44"/>
      <c r="JH1088" s="44"/>
      <c r="JI1088" s="44"/>
      <c r="JJ1088" s="44"/>
      <c r="JK1088" s="44"/>
      <c r="JL1088" s="44"/>
      <c r="JM1088" s="44"/>
      <c r="JN1088" s="44"/>
      <c r="JO1088" s="44"/>
      <c r="JP1088" s="44"/>
      <c r="JQ1088" s="44"/>
      <c r="JR1088" s="44"/>
      <c r="JS1088" s="44"/>
      <c r="JT1088" s="44"/>
      <c r="JU1088" s="44"/>
      <c r="JV1088" s="44"/>
      <c r="JW1088" s="44"/>
      <c r="JX1088" s="44"/>
      <c r="JY1088" s="44"/>
      <c r="JZ1088" s="44"/>
      <c r="KA1088" s="44"/>
      <c r="KB1088" s="44"/>
      <c r="KC1088" s="44"/>
    </row>
    <row r="1089" spans="1:289" x14ac:dyDescent="0.2">
      <c r="A1089" s="44"/>
      <c r="B1089" s="44"/>
      <c r="C1089" s="44"/>
      <c r="D1089" s="44"/>
      <c r="E1089" s="44"/>
      <c r="F1089" s="44"/>
      <c r="G1089" s="44"/>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c r="BI1089" s="44"/>
      <c r="BJ1089" s="44"/>
      <c r="BK1089" s="44"/>
      <c r="BL1089" s="44"/>
      <c r="BM1089" s="44"/>
      <c r="BN1089" s="44"/>
      <c r="BO1089" s="44"/>
      <c r="BP1089" s="44"/>
      <c r="BQ1089" s="44"/>
      <c r="BR1089" s="44"/>
      <c r="BS1089" s="44"/>
      <c r="BT1089" s="44"/>
      <c r="BU1089" s="44"/>
      <c r="BV1089" s="44"/>
      <c r="BW1089" s="44"/>
      <c r="BX1089" s="44"/>
      <c r="BY1089" s="44"/>
      <c r="BZ1089" s="44"/>
      <c r="CA1089" s="44"/>
      <c r="CB1089" s="44"/>
      <c r="CC1089" s="44"/>
      <c r="CD1089" s="44"/>
      <c r="CE1089" s="44"/>
      <c r="CF1089" s="44"/>
      <c r="CG1089" s="44"/>
      <c r="CH1089" s="44"/>
      <c r="CI1089" s="44"/>
      <c r="CJ1089" s="44"/>
      <c r="CK1089" s="44"/>
      <c r="CL1089" s="44"/>
      <c r="CM1089" s="44"/>
      <c r="CN1089" s="44"/>
      <c r="CO1089" s="44"/>
      <c r="CP1089" s="44"/>
      <c r="CQ1089" s="44"/>
      <c r="CR1089" s="44"/>
      <c r="CS1089" s="44"/>
      <c r="CT1089" s="44"/>
      <c r="CU1089" s="44"/>
      <c r="CV1089" s="44"/>
      <c r="CW1089" s="44"/>
      <c r="CX1089" s="44"/>
      <c r="CY1089" s="44"/>
      <c r="CZ1089" s="44"/>
      <c r="DA1089" s="44"/>
      <c r="DB1089" s="44"/>
      <c r="DC1089" s="44"/>
      <c r="DD1089" s="44"/>
      <c r="DE1089" s="44"/>
      <c r="DF1089" s="44"/>
      <c r="DG1089" s="44"/>
      <c r="DH1089" s="44"/>
      <c r="DI1089" s="44"/>
      <c r="DJ1089" s="44"/>
      <c r="DK1089" s="44"/>
      <c r="DL1089" s="44"/>
      <c r="DM1089" s="44"/>
      <c r="DN1089" s="44"/>
      <c r="DO1089" s="44"/>
      <c r="DP1089" s="44"/>
      <c r="DQ1089" s="44"/>
      <c r="DR1089" s="44"/>
      <c r="DS1089" s="44"/>
      <c r="DT1089" s="44"/>
      <c r="DU1089" s="44"/>
      <c r="DV1089" s="44"/>
      <c r="DW1089" s="44"/>
      <c r="DX1089" s="44"/>
      <c r="DY1089" s="44"/>
      <c r="DZ1089" s="44"/>
      <c r="EA1089" s="44"/>
      <c r="EB1089" s="44"/>
      <c r="EC1089" s="44"/>
      <c r="ED1089" s="44"/>
      <c r="EE1089" s="44"/>
      <c r="EF1089" s="44"/>
      <c r="EG1089" s="44"/>
      <c r="EH1089" s="44"/>
      <c r="EI1089" s="44"/>
      <c r="EJ1089" s="44"/>
      <c r="EK1089" s="44"/>
      <c r="EL1089" s="44"/>
      <c r="EM1089" s="44"/>
      <c r="EN1089" s="44"/>
      <c r="EO1089" s="44"/>
      <c r="EP1089" s="44"/>
      <c r="EQ1089" s="44"/>
      <c r="ER1089" s="44"/>
      <c r="ES1089" s="44"/>
      <c r="ET1089" s="44"/>
      <c r="EU1089" s="44"/>
      <c r="EV1089" s="44"/>
      <c r="EW1089" s="44"/>
      <c r="EX1089" s="44"/>
      <c r="EY1089" s="44"/>
      <c r="EZ1089" s="44"/>
      <c r="FA1089" s="44"/>
      <c r="FB1089" s="44"/>
      <c r="FC1089" s="44"/>
      <c r="FD1089" s="44"/>
      <c r="FE1089" s="44"/>
      <c r="FF1089" s="44"/>
      <c r="FG1089" s="44"/>
      <c r="FH1089" s="44"/>
      <c r="FI1089" s="44"/>
      <c r="FJ1089" s="44"/>
      <c r="FK1089" s="44"/>
      <c r="FL1089" s="44"/>
      <c r="FM1089" s="44"/>
      <c r="FN1089" s="44"/>
      <c r="FO1089" s="44"/>
      <c r="FP1089" s="44"/>
      <c r="FQ1089" s="44"/>
      <c r="FR1089" s="44"/>
      <c r="FS1089" s="44"/>
      <c r="FT1089" s="44"/>
      <c r="FU1089" s="44"/>
      <c r="FV1089" s="44"/>
      <c r="FW1089" s="44"/>
      <c r="FX1089" s="44"/>
      <c r="FY1089" s="44"/>
      <c r="FZ1089" s="44"/>
      <c r="GA1089" s="44"/>
      <c r="GB1089" s="44"/>
      <c r="GC1089" s="44"/>
      <c r="GD1089" s="44"/>
      <c r="GE1089" s="44"/>
      <c r="GF1089" s="44"/>
      <c r="GG1089" s="44"/>
      <c r="GH1089" s="44"/>
      <c r="GI1089" s="44"/>
      <c r="GJ1089" s="44"/>
      <c r="GK1089" s="44"/>
      <c r="GL1089" s="44"/>
      <c r="GM1089" s="44"/>
      <c r="GN1089" s="44"/>
      <c r="GO1089" s="44"/>
      <c r="GP1089" s="44"/>
      <c r="GQ1089" s="44"/>
      <c r="GR1089" s="44"/>
      <c r="GS1089" s="44"/>
      <c r="GT1089" s="44"/>
      <c r="GU1089" s="44"/>
      <c r="GV1089" s="44"/>
      <c r="GW1089" s="44"/>
      <c r="GX1089" s="44"/>
      <c r="GY1089" s="44"/>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4"/>
      <c r="HZ1089" s="44"/>
      <c r="IA1089" s="44"/>
      <c r="IB1089" s="44"/>
      <c r="IC1089" s="44"/>
      <c r="ID1089" s="44"/>
      <c r="IE1089" s="44"/>
      <c r="IF1089" s="44"/>
      <c r="IG1089" s="44"/>
      <c r="IH1089" s="44"/>
      <c r="II1089" s="44"/>
      <c r="IJ1089" s="44"/>
      <c r="IK1089" s="44"/>
      <c r="IL1089" s="44"/>
      <c r="IM1089" s="44"/>
      <c r="IN1089" s="44"/>
      <c r="IO1089" s="44"/>
      <c r="IP1089" s="44"/>
      <c r="IQ1089" s="44"/>
      <c r="IR1089" s="44"/>
      <c r="IS1089" s="44"/>
      <c r="IT1089" s="44"/>
      <c r="IU1089" s="44"/>
      <c r="IV1089" s="44"/>
      <c r="IW1089" s="44"/>
      <c r="IX1089" s="44"/>
      <c r="IY1089" s="44"/>
      <c r="IZ1089" s="44"/>
      <c r="JA1089" s="44"/>
      <c r="JB1089" s="44"/>
      <c r="JC1089" s="44"/>
      <c r="JD1089" s="44"/>
      <c r="JE1089" s="44"/>
      <c r="JF1089" s="44"/>
      <c r="JG1089" s="44"/>
      <c r="JH1089" s="44"/>
      <c r="JI1089" s="44"/>
      <c r="JJ1089" s="44"/>
      <c r="JK1089" s="44"/>
      <c r="JL1089" s="44"/>
      <c r="JM1089" s="44"/>
      <c r="JN1089" s="44"/>
      <c r="JO1089" s="44"/>
      <c r="JP1089" s="44"/>
      <c r="JQ1089" s="44"/>
      <c r="JR1089" s="44"/>
      <c r="JS1089" s="44"/>
      <c r="JT1089" s="44"/>
      <c r="JU1089" s="44"/>
      <c r="JV1089" s="44"/>
      <c r="JW1089" s="44"/>
      <c r="JX1089" s="44"/>
      <c r="JY1089" s="44"/>
      <c r="JZ1089" s="44"/>
      <c r="KA1089" s="44"/>
      <c r="KB1089" s="44"/>
      <c r="KC1089" s="44"/>
    </row>
    <row r="1090" spans="1:289" x14ac:dyDescent="0.2">
      <c r="A1090" s="44"/>
      <c r="B1090" s="44"/>
      <c r="C1090" s="44"/>
      <c r="D1090" s="44"/>
      <c r="E1090" s="44"/>
      <c r="F1090" s="44"/>
      <c r="G1090" s="44"/>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c r="BI1090" s="44"/>
      <c r="BJ1090" s="44"/>
      <c r="BK1090" s="44"/>
      <c r="BL1090" s="44"/>
      <c r="BM1090" s="44"/>
      <c r="BN1090" s="44"/>
      <c r="BO1090" s="44"/>
      <c r="BP1090" s="44"/>
      <c r="BQ1090" s="44"/>
      <c r="BR1090" s="44"/>
      <c r="BS1090" s="44"/>
      <c r="BT1090" s="44"/>
      <c r="BU1090" s="44"/>
      <c r="BV1090" s="44"/>
      <c r="BW1090" s="44"/>
      <c r="BX1090" s="44"/>
      <c r="BY1090" s="44"/>
      <c r="BZ1090" s="44"/>
      <c r="CA1090" s="44"/>
      <c r="CB1090" s="44"/>
      <c r="CC1090" s="44"/>
      <c r="CD1090" s="44"/>
      <c r="CE1090" s="44"/>
      <c r="CF1090" s="44"/>
      <c r="CG1090" s="44"/>
      <c r="CH1090" s="44"/>
      <c r="CI1090" s="44"/>
      <c r="CJ1090" s="44"/>
      <c r="CK1090" s="44"/>
      <c r="CL1090" s="44"/>
      <c r="CM1090" s="44"/>
      <c r="CN1090" s="44"/>
      <c r="CO1090" s="44"/>
      <c r="CP1090" s="44"/>
      <c r="CQ1090" s="44"/>
      <c r="CR1090" s="44"/>
      <c r="CS1090" s="44"/>
      <c r="CT1090" s="44"/>
      <c r="CU1090" s="44"/>
      <c r="CV1090" s="44"/>
      <c r="CW1090" s="44"/>
      <c r="CX1090" s="44"/>
      <c r="CY1090" s="44"/>
      <c r="CZ1090" s="44"/>
      <c r="DA1090" s="44"/>
      <c r="DB1090" s="44"/>
      <c r="DC1090" s="44"/>
      <c r="DD1090" s="44"/>
      <c r="DE1090" s="44"/>
      <c r="DF1090" s="44"/>
      <c r="DG1090" s="44"/>
      <c r="DH1090" s="44"/>
      <c r="DI1090" s="44"/>
      <c r="DJ1090" s="44"/>
      <c r="DK1090" s="44"/>
      <c r="DL1090" s="44"/>
      <c r="DM1090" s="44"/>
      <c r="DN1090" s="44"/>
      <c r="DO1090" s="44"/>
      <c r="DP1090" s="44"/>
      <c r="DQ1090" s="44"/>
      <c r="DR1090" s="44"/>
      <c r="DS1090" s="44"/>
      <c r="DT1090" s="44"/>
      <c r="DU1090" s="44"/>
      <c r="DV1090" s="44"/>
      <c r="DW1090" s="44"/>
      <c r="DX1090" s="44"/>
      <c r="DY1090" s="44"/>
      <c r="DZ1090" s="44"/>
      <c r="EA1090" s="44"/>
      <c r="EB1090" s="44"/>
      <c r="EC1090" s="44"/>
      <c r="ED1090" s="44"/>
      <c r="EE1090" s="44"/>
      <c r="EF1090" s="44"/>
      <c r="EG1090" s="44"/>
      <c r="EH1090" s="44"/>
      <c r="EI1090" s="44"/>
      <c r="EJ1090" s="44"/>
      <c r="EK1090" s="44"/>
      <c r="EL1090" s="44"/>
      <c r="EM1090" s="44"/>
      <c r="EN1090" s="44"/>
      <c r="EO1090" s="44"/>
      <c r="EP1090" s="44"/>
      <c r="EQ1090" s="44"/>
      <c r="ER1090" s="44"/>
      <c r="ES1090" s="44"/>
      <c r="ET1090" s="44"/>
      <c r="EU1090" s="44"/>
      <c r="EV1090" s="44"/>
      <c r="EW1090" s="44"/>
      <c r="EX1090" s="44"/>
      <c r="EY1090" s="44"/>
      <c r="EZ1090" s="44"/>
      <c r="FA1090" s="44"/>
      <c r="FB1090" s="44"/>
      <c r="FC1090" s="44"/>
      <c r="FD1090" s="44"/>
      <c r="FE1090" s="44"/>
      <c r="FF1090" s="44"/>
      <c r="FG1090" s="44"/>
      <c r="FH1090" s="44"/>
      <c r="FI1090" s="44"/>
      <c r="FJ1090" s="44"/>
      <c r="FK1090" s="44"/>
      <c r="FL1090" s="44"/>
      <c r="FM1090" s="44"/>
      <c r="FN1090" s="44"/>
      <c r="FO1090" s="44"/>
      <c r="FP1090" s="44"/>
      <c r="FQ1090" s="44"/>
      <c r="FR1090" s="44"/>
      <c r="FS1090" s="44"/>
      <c r="FT1090" s="44"/>
      <c r="FU1090" s="44"/>
      <c r="FV1090" s="44"/>
      <c r="FW1090" s="44"/>
      <c r="FX1090" s="44"/>
      <c r="FY1090" s="44"/>
      <c r="FZ1090" s="44"/>
      <c r="GA1090" s="44"/>
      <c r="GB1090" s="44"/>
      <c r="GC1090" s="44"/>
      <c r="GD1090" s="44"/>
      <c r="GE1090" s="44"/>
      <c r="GF1090" s="44"/>
      <c r="GG1090" s="44"/>
      <c r="GH1090" s="44"/>
      <c r="GI1090" s="44"/>
      <c r="GJ1090" s="44"/>
      <c r="GK1090" s="44"/>
      <c r="GL1090" s="44"/>
      <c r="GM1090" s="44"/>
      <c r="GN1090" s="44"/>
      <c r="GO1090" s="44"/>
      <c r="GP1090" s="44"/>
      <c r="GQ1090" s="44"/>
      <c r="GR1090" s="44"/>
      <c r="GS1090" s="44"/>
      <c r="GT1090" s="44"/>
      <c r="GU1090" s="44"/>
      <c r="GV1090" s="44"/>
      <c r="GW1090" s="44"/>
      <c r="GX1090" s="44"/>
      <c r="GY1090" s="44"/>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4"/>
      <c r="HZ1090" s="44"/>
      <c r="IA1090" s="44"/>
      <c r="IB1090" s="44"/>
      <c r="IC1090" s="44"/>
      <c r="ID1090" s="44"/>
      <c r="IE1090" s="44"/>
      <c r="IF1090" s="44"/>
      <c r="IG1090" s="44"/>
      <c r="IH1090" s="44"/>
      <c r="II1090" s="44"/>
      <c r="IJ1090" s="44"/>
      <c r="IK1090" s="44"/>
      <c r="IL1090" s="44"/>
      <c r="IM1090" s="44"/>
      <c r="IN1090" s="44"/>
      <c r="IO1090" s="44"/>
      <c r="IP1090" s="44"/>
      <c r="IQ1090" s="44"/>
      <c r="IR1090" s="44"/>
      <c r="IS1090" s="44"/>
      <c r="IT1090" s="44"/>
      <c r="IU1090" s="44"/>
      <c r="IV1090" s="44"/>
      <c r="IW1090" s="44"/>
      <c r="IX1090" s="44"/>
      <c r="IY1090" s="44"/>
      <c r="IZ1090" s="44"/>
      <c r="JA1090" s="44"/>
      <c r="JB1090" s="44"/>
      <c r="JC1090" s="44"/>
      <c r="JD1090" s="44"/>
      <c r="JE1090" s="44"/>
      <c r="JF1090" s="44"/>
      <c r="JG1090" s="44"/>
      <c r="JH1090" s="44"/>
      <c r="JI1090" s="44"/>
      <c r="JJ1090" s="44"/>
      <c r="JK1090" s="44"/>
      <c r="JL1090" s="44"/>
      <c r="JM1090" s="44"/>
      <c r="JN1090" s="44"/>
      <c r="JO1090" s="44"/>
      <c r="JP1090" s="44"/>
      <c r="JQ1090" s="44"/>
      <c r="JR1090" s="44"/>
      <c r="JS1090" s="44"/>
      <c r="JT1090" s="44"/>
      <c r="JU1090" s="44"/>
      <c r="JV1090" s="44"/>
      <c r="JW1090" s="44"/>
      <c r="JX1090" s="44"/>
      <c r="JY1090" s="44"/>
      <c r="JZ1090" s="44"/>
      <c r="KA1090" s="44"/>
      <c r="KB1090" s="44"/>
      <c r="KC1090" s="44"/>
    </row>
    <row r="1091" spans="1:289" x14ac:dyDescent="0.2">
      <c r="A1091" s="44"/>
      <c r="B1091" s="44"/>
      <c r="C1091" s="44"/>
      <c r="D1091" s="44"/>
      <c r="E1091" s="44"/>
      <c r="F1091" s="44"/>
      <c r="G1091" s="44"/>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c r="BI1091" s="44"/>
      <c r="BJ1091" s="44"/>
      <c r="BK1091" s="44"/>
      <c r="BL1091" s="44"/>
      <c r="BM1091" s="44"/>
      <c r="BN1091" s="44"/>
      <c r="BO1091" s="44"/>
      <c r="BP1091" s="44"/>
      <c r="BQ1091" s="44"/>
      <c r="BR1091" s="44"/>
      <c r="BS1091" s="44"/>
      <c r="BT1091" s="44"/>
      <c r="BU1091" s="44"/>
      <c r="BV1091" s="44"/>
      <c r="BW1091" s="44"/>
      <c r="BX1091" s="44"/>
      <c r="BY1091" s="44"/>
      <c r="BZ1091" s="44"/>
      <c r="CA1091" s="44"/>
      <c r="CB1091" s="44"/>
      <c r="CC1091" s="44"/>
      <c r="CD1091" s="44"/>
      <c r="CE1091" s="44"/>
      <c r="CF1091" s="44"/>
      <c r="CG1091" s="44"/>
      <c r="CH1091" s="44"/>
      <c r="CI1091" s="44"/>
      <c r="CJ1091" s="44"/>
      <c r="CK1091" s="44"/>
      <c r="CL1091" s="44"/>
      <c r="CM1091" s="44"/>
      <c r="CN1091" s="44"/>
      <c r="CO1091" s="44"/>
      <c r="CP1091" s="44"/>
      <c r="CQ1091" s="44"/>
      <c r="CR1091" s="44"/>
      <c r="CS1091" s="44"/>
      <c r="CT1091" s="44"/>
      <c r="CU1091" s="44"/>
      <c r="CV1091" s="44"/>
      <c r="CW1091" s="44"/>
      <c r="CX1091" s="44"/>
      <c r="CY1091" s="44"/>
      <c r="CZ1091" s="44"/>
      <c r="DA1091" s="44"/>
      <c r="DB1091" s="44"/>
      <c r="DC1091" s="44"/>
      <c r="DD1091" s="44"/>
      <c r="DE1091" s="44"/>
      <c r="DF1091" s="44"/>
      <c r="DG1091" s="44"/>
      <c r="DH1091" s="44"/>
      <c r="DI1091" s="44"/>
      <c r="DJ1091" s="44"/>
      <c r="DK1091" s="44"/>
      <c r="DL1091" s="44"/>
      <c r="DM1091" s="44"/>
      <c r="DN1091" s="44"/>
      <c r="DO1091" s="44"/>
      <c r="DP1091" s="44"/>
      <c r="DQ1091" s="44"/>
      <c r="DR1091" s="44"/>
      <c r="DS1091" s="44"/>
      <c r="DT1091" s="44"/>
      <c r="DU1091" s="44"/>
      <c r="DV1091" s="44"/>
      <c r="DW1091" s="44"/>
      <c r="DX1091" s="44"/>
      <c r="DY1091" s="44"/>
      <c r="DZ1091" s="44"/>
      <c r="EA1091" s="44"/>
      <c r="EB1091" s="44"/>
      <c r="EC1091" s="44"/>
      <c r="ED1091" s="44"/>
      <c r="EE1091" s="44"/>
      <c r="EF1091" s="44"/>
      <c r="EG1091" s="44"/>
      <c r="EH1091" s="44"/>
      <c r="EI1091" s="44"/>
      <c r="EJ1091" s="44"/>
      <c r="EK1091" s="44"/>
      <c r="EL1091" s="44"/>
      <c r="EM1091" s="44"/>
      <c r="EN1091" s="44"/>
      <c r="EO1091" s="44"/>
      <c r="EP1091" s="44"/>
      <c r="EQ1091" s="44"/>
      <c r="ER1091" s="44"/>
      <c r="ES1091" s="44"/>
      <c r="ET1091" s="44"/>
      <c r="EU1091" s="44"/>
      <c r="EV1091" s="44"/>
      <c r="EW1091" s="44"/>
      <c r="EX1091" s="44"/>
      <c r="EY1091" s="44"/>
      <c r="EZ1091" s="44"/>
      <c r="FA1091" s="44"/>
      <c r="FB1091" s="44"/>
      <c r="FC1091" s="44"/>
      <c r="FD1091" s="44"/>
      <c r="FE1091" s="44"/>
      <c r="FF1091" s="44"/>
      <c r="FG1091" s="44"/>
      <c r="FH1091" s="44"/>
      <c r="FI1091" s="44"/>
      <c r="FJ1091" s="44"/>
      <c r="FK1091" s="44"/>
      <c r="FL1091" s="44"/>
      <c r="FM1091" s="44"/>
      <c r="FN1091" s="44"/>
      <c r="FO1091" s="44"/>
      <c r="FP1091" s="44"/>
      <c r="FQ1091" s="44"/>
      <c r="FR1091" s="44"/>
      <c r="FS1091" s="44"/>
      <c r="FT1091" s="44"/>
      <c r="FU1091" s="44"/>
      <c r="FV1091" s="44"/>
      <c r="FW1091" s="44"/>
      <c r="FX1091" s="44"/>
      <c r="FY1091" s="44"/>
      <c r="FZ1091" s="44"/>
      <c r="GA1091" s="44"/>
      <c r="GB1091" s="44"/>
      <c r="GC1091" s="44"/>
      <c r="GD1091" s="44"/>
      <c r="GE1091" s="44"/>
      <c r="GF1091" s="44"/>
      <c r="GG1091" s="44"/>
      <c r="GH1091" s="44"/>
      <c r="GI1091" s="44"/>
      <c r="GJ1091" s="44"/>
      <c r="GK1091" s="44"/>
      <c r="GL1091" s="44"/>
      <c r="GM1091" s="44"/>
      <c r="GN1091" s="44"/>
      <c r="GO1091" s="44"/>
      <c r="GP1091" s="44"/>
      <c r="GQ1091" s="44"/>
      <c r="GR1091" s="44"/>
      <c r="GS1091" s="44"/>
      <c r="GT1091" s="44"/>
      <c r="GU1091" s="44"/>
      <c r="GV1091" s="44"/>
      <c r="GW1091" s="44"/>
      <c r="GX1091" s="44"/>
      <c r="GY1091" s="44"/>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4"/>
      <c r="HZ1091" s="44"/>
      <c r="IA1091" s="44"/>
      <c r="IB1091" s="44"/>
      <c r="IC1091" s="44"/>
      <c r="ID1091" s="44"/>
      <c r="IE1091" s="44"/>
      <c r="IF1091" s="44"/>
      <c r="IG1091" s="44"/>
      <c r="IH1091" s="44"/>
      <c r="II1091" s="44"/>
      <c r="IJ1091" s="44"/>
      <c r="IK1091" s="44"/>
      <c r="IL1091" s="44"/>
      <c r="IM1091" s="44"/>
      <c r="IN1091" s="44"/>
      <c r="IO1091" s="44"/>
      <c r="IP1091" s="44"/>
      <c r="IQ1091" s="44"/>
      <c r="IR1091" s="44"/>
      <c r="IS1091" s="44"/>
      <c r="IT1091" s="44"/>
      <c r="IU1091" s="44"/>
      <c r="IV1091" s="44"/>
      <c r="IW1091" s="44"/>
      <c r="IX1091" s="44"/>
      <c r="IY1091" s="44"/>
      <c r="IZ1091" s="44"/>
      <c r="JA1091" s="44"/>
      <c r="JB1091" s="44"/>
      <c r="JC1091" s="44"/>
      <c r="JD1091" s="44"/>
      <c r="JE1091" s="44"/>
      <c r="JF1091" s="44"/>
      <c r="JG1091" s="44"/>
      <c r="JH1091" s="44"/>
      <c r="JI1091" s="44"/>
      <c r="JJ1091" s="44"/>
      <c r="JK1091" s="44"/>
      <c r="JL1091" s="44"/>
      <c r="JM1091" s="44"/>
      <c r="JN1091" s="44"/>
      <c r="JO1091" s="44"/>
      <c r="JP1091" s="44"/>
      <c r="JQ1091" s="44"/>
      <c r="JR1091" s="44"/>
      <c r="JS1091" s="44"/>
      <c r="JT1091" s="44"/>
      <c r="JU1091" s="44"/>
      <c r="JV1091" s="44"/>
      <c r="JW1091" s="44"/>
      <c r="JX1091" s="44"/>
      <c r="JY1091" s="44"/>
      <c r="JZ1091" s="44"/>
      <c r="KA1091" s="44"/>
      <c r="KB1091" s="44"/>
      <c r="KC1091" s="44"/>
    </row>
    <row r="1092" spans="1:289" x14ac:dyDescent="0.2">
      <c r="A1092" s="44"/>
      <c r="B1092" s="44"/>
      <c r="C1092" s="44"/>
      <c r="D1092" s="44"/>
      <c r="E1092" s="44"/>
      <c r="F1092" s="44"/>
      <c r="G1092" s="44"/>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c r="BI1092" s="44"/>
      <c r="BJ1092" s="44"/>
      <c r="BK1092" s="44"/>
      <c r="BL1092" s="44"/>
      <c r="BM1092" s="44"/>
      <c r="BN1092" s="44"/>
      <c r="BO1092" s="44"/>
      <c r="BP1092" s="44"/>
      <c r="BQ1092" s="44"/>
      <c r="BR1092" s="44"/>
      <c r="BS1092" s="44"/>
      <c r="BT1092" s="44"/>
      <c r="BU1092" s="44"/>
      <c r="BV1092" s="44"/>
      <c r="BW1092" s="44"/>
      <c r="BX1092" s="44"/>
      <c r="BY1092" s="44"/>
      <c r="BZ1092" s="44"/>
      <c r="CA1092" s="44"/>
      <c r="CB1092" s="44"/>
      <c r="CC1092" s="44"/>
      <c r="CD1092" s="44"/>
      <c r="CE1092" s="44"/>
      <c r="CF1092" s="44"/>
      <c r="CG1092" s="44"/>
      <c r="CH1092" s="44"/>
      <c r="CI1092" s="44"/>
      <c r="CJ1092" s="44"/>
      <c r="CK1092" s="44"/>
      <c r="CL1092" s="44"/>
      <c r="CM1092" s="44"/>
      <c r="CN1092" s="44"/>
      <c r="CO1092" s="44"/>
      <c r="CP1092" s="44"/>
      <c r="CQ1092" s="44"/>
      <c r="CR1092" s="44"/>
      <c r="CS1092" s="44"/>
      <c r="CT1092" s="44"/>
      <c r="CU1092" s="44"/>
      <c r="CV1092" s="44"/>
      <c r="CW1092" s="44"/>
      <c r="CX1092" s="44"/>
      <c r="CY1092" s="44"/>
      <c r="CZ1092" s="44"/>
      <c r="DA1092" s="44"/>
      <c r="DB1092" s="44"/>
      <c r="DC1092" s="44"/>
      <c r="DD1092" s="44"/>
      <c r="DE1092" s="44"/>
      <c r="DF1092" s="44"/>
      <c r="DG1092" s="44"/>
      <c r="DH1092" s="44"/>
      <c r="DI1092" s="44"/>
      <c r="DJ1092" s="44"/>
      <c r="DK1092" s="44"/>
      <c r="DL1092" s="44"/>
      <c r="DM1092" s="44"/>
      <c r="DN1092" s="44"/>
      <c r="DO1092" s="44"/>
      <c r="DP1092" s="44"/>
      <c r="DQ1092" s="44"/>
      <c r="DR1092" s="44"/>
      <c r="DS1092" s="44"/>
      <c r="DT1092" s="44"/>
      <c r="DU1092" s="44"/>
      <c r="DV1092" s="44"/>
      <c r="DW1092" s="44"/>
      <c r="DX1092" s="44"/>
      <c r="DY1092" s="44"/>
      <c r="DZ1092" s="44"/>
      <c r="EA1092" s="44"/>
      <c r="EB1092" s="44"/>
      <c r="EC1092" s="44"/>
      <c r="ED1092" s="44"/>
      <c r="EE1092" s="44"/>
      <c r="EF1092" s="44"/>
      <c r="EG1092" s="44"/>
      <c r="EH1092" s="44"/>
      <c r="EI1092" s="44"/>
      <c r="EJ1092" s="44"/>
      <c r="EK1092" s="44"/>
      <c r="EL1092" s="44"/>
      <c r="EM1092" s="44"/>
      <c r="EN1092" s="44"/>
      <c r="EO1092" s="44"/>
      <c r="EP1092" s="44"/>
      <c r="EQ1092" s="44"/>
      <c r="ER1092" s="44"/>
      <c r="ES1092" s="44"/>
      <c r="ET1092" s="44"/>
      <c r="EU1092" s="44"/>
      <c r="EV1092" s="44"/>
      <c r="EW1092" s="44"/>
      <c r="EX1092" s="44"/>
      <c r="EY1092" s="44"/>
      <c r="EZ1092" s="44"/>
      <c r="FA1092" s="44"/>
      <c r="FB1092" s="44"/>
      <c r="FC1092" s="44"/>
      <c r="FD1092" s="44"/>
      <c r="FE1092" s="44"/>
      <c r="FF1092" s="44"/>
      <c r="FG1092" s="44"/>
      <c r="FH1092" s="44"/>
      <c r="FI1092" s="44"/>
      <c r="FJ1092" s="44"/>
      <c r="FK1092" s="44"/>
      <c r="FL1092" s="44"/>
      <c r="FM1092" s="44"/>
      <c r="FN1092" s="44"/>
      <c r="FO1092" s="44"/>
      <c r="FP1092" s="44"/>
      <c r="FQ1092" s="44"/>
      <c r="FR1092" s="44"/>
      <c r="FS1092" s="44"/>
      <c r="FT1092" s="44"/>
      <c r="FU1092" s="44"/>
      <c r="FV1092" s="44"/>
      <c r="FW1092" s="44"/>
      <c r="FX1092" s="44"/>
      <c r="FY1092" s="44"/>
      <c r="FZ1092" s="44"/>
      <c r="GA1092" s="44"/>
      <c r="GB1092" s="44"/>
      <c r="GC1092" s="44"/>
      <c r="GD1092" s="44"/>
      <c r="GE1092" s="44"/>
      <c r="GF1092" s="44"/>
      <c r="GG1092" s="44"/>
      <c r="GH1092" s="44"/>
      <c r="GI1092" s="44"/>
      <c r="GJ1092" s="44"/>
      <c r="GK1092" s="44"/>
      <c r="GL1092" s="44"/>
      <c r="GM1092" s="44"/>
      <c r="GN1092" s="44"/>
      <c r="GO1092" s="44"/>
      <c r="GP1092" s="44"/>
      <c r="GQ1092" s="44"/>
      <c r="GR1092" s="44"/>
      <c r="GS1092" s="44"/>
      <c r="GT1092" s="44"/>
      <c r="GU1092" s="44"/>
      <c r="GV1092" s="44"/>
      <c r="GW1092" s="44"/>
      <c r="GX1092" s="44"/>
      <c r="GY1092" s="44"/>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4"/>
      <c r="HZ1092" s="44"/>
      <c r="IA1092" s="44"/>
      <c r="IB1092" s="44"/>
      <c r="IC1092" s="44"/>
      <c r="ID1092" s="44"/>
      <c r="IE1092" s="44"/>
      <c r="IF1092" s="44"/>
      <c r="IG1092" s="44"/>
      <c r="IH1092" s="44"/>
      <c r="II1092" s="44"/>
      <c r="IJ1092" s="44"/>
      <c r="IK1092" s="44"/>
      <c r="IL1092" s="44"/>
      <c r="IM1092" s="44"/>
      <c r="IN1092" s="44"/>
      <c r="IO1092" s="44"/>
      <c r="IP1092" s="44"/>
      <c r="IQ1092" s="44"/>
      <c r="IR1092" s="44"/>
      <c r="IS1092" s="44"/>
      <c r="IT1092" s="44"/>
      <c r="IU1092" s="44"/>
      <c r="IV1092" s="44"/>
      <c r="IW1092" s="44"/>
      <c r="IX1092" s="44"/>
      <c r="IY1092" s="44"/>
      <c r="IZ1092" s="44"/>
      <c r="JA1092" s="44"/>
      <c r="JB1092" s="44"/>
      <c r="JC1092" s="44"/>
      <c r="JD1092" s="44"/>
      <c r="JE1092" s="44"/>
      <c r="JF1092" s="44"/>
      <c r="JG1092" s="44"/>
      <c r="JH1092" s="44"/>
      <c r="JI1092" s="44"/>
      <c r="JJ1092" s="44"/>
      <c r="JK1092" s="44"/>
      <c r="JL1092" s="44"/>
      <c r="JM1092" s="44"/>
      <c r="JN1092" s="44"/>
      <c r="JO1092" s="44"/>
      <c r="JP1092" s="44"/>
      <c r="JQ1092" s="44"/>
      <c r="JR1092" s="44"/>
      <c r="JS1092" s="44"/>
      <c r="JT1092" s="44"/>
      <c r="JU1092" s="44"/>
      <c r="JV1092" s="44"/>
      <c r="JW1092" s="44"/>
      <c r="JX1092" s="44"/>
      <c r="JY1092" s="44"/>
      <c r="JZ1092" s="44"/>
      <c r="KA1092" s="44"/>
      <c r="KB1092" s="44"/>
      <c r="KC1092" s="44"/>
    </row>
    <row r="1093" spans="1:289" x14ac:dyDescent="0.2">
      <c r="A1093" s="44"/>
      <c r="B1093" s="44"/>
      <c r="C1093" s="44"/>
      <c r="D1093" s="44"/>
      <c r="E1093" s="44"/>
      <c r="F1093" s="44"/>
      <c r="G1093" s="44"/>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c r="BI1093" s="44"/>
      <c r="BJ1093" s="44"/>
      <c r="BK1093" s="44"/>
      <c r="BL1093" s="44"/>
      <c r="BM1093" s="44"/>
      <c r="BN1093" s="44"/>
      <c r="BO1093" s="44"/>
      <c r="BP1093" s="44"/>
      <c r="BQ1093" s="44"/>
      <c r="BR1093" s="44"/>
      <c r="BS1093" s="44"/>
      <c r="BT1093" s="44"/>
      <c r="BU1093" s="44"/>
      <c r="BV1093" s="44"/>
      <c r="BW1093" s="44"/>
      <c r="BX1093" s="44"/>
      <c r="BY1093" s="44"/>
      <c r="BZ1093" s="44"/>
      <c r="CA1093" s="44"/>
      <c r="CB1093" s="44"/>
      <c r="CC1093" s="44"/>
      <c r="CD1093" s="44"/>
      <c r="CE1093" s="44"/>
      <c r="CF1093" s="44"/>
      <c r="CG1093" s="44"/>
      <c r="CH1093" s="44"/>
      <c r="CI1093" s="44"/>
      <c r="CJ1093" s="44"/>
      <c r="CK1093" s="44"/>
      <c r="CL1093" s="44"/>
      <c r="CM1093" s="44"/>
      <c r="CN1093" s="44"/>
      <c r="CO1093" s="44"/>
      <c r="CP1093" s="44"/>
      <c r="CQ1093" s="44"/>
      <c r="CR1093" s="44"/>
      <c r="CS1093" s="44"/>
      <c r="CT1093" s="44"/>
      <c r="CU1093" s="44"/>
      <c r="CV1093" s="44"/>
      <c r="CW1093" s="44"/>
      <c r="CX1093" s="44"/>
      <c r="CY1093" s="44"/>
      <c r="CZ1093" s="44"/>
      <c r="DA1093" s="44"/>
      <c r="DB1093" s="44"/>
      <c r="DC1093" s="44"/>
      <c r="DD1093" s="44"/>
      <c r="DE1093" s="44"/>
      <c r="DF1093" s="44"/>
      <c r="DG1093" s="44"/>
      <c r="DH1093" s="44"/>
      <c r="DI1093" s="44"/>
      <c r="DJ1093" s="44"/>
      <c r="DK1093" s="44"/>
      <c r="DL1093" s="44"/>
      <c r="DM1093" s="44"/>
      <c r="DN1093" s="44"/>
      <c r="DO1093" s="44"/>
      <c r="DP1093" s="44"/>
      <c r="DQ1093" s="44"/>
      <c r="DR1093" s="44"/>
      <c r="DS1093" s="44"/>
      <c r="DT1093" s="44"/>
      <c r="DU1093" s="44"/>
      <c r="DV1093" s="44"/>
      <c r="DW1093" s="44"/>
      <c r="DX1093" s="44"/>
      <c r="DY1093" s="44"/>
      <c r="DZ1093" s="44"/>
      <c r="EA1093" s="44"/>
      <c r="EB1093" s="44"/>
      <c r="EC1093" s="44"/>
      <c r="ED1093" s="44"/>
      <c r="EE1093" s="44"/>
      <c r="EF1093" s="44"/>
      <c r="EG1093" s="44"/>
      <c r="EH1093" s="44"/>
      <c r="EI1093" s="44"/>
      <c r="EJ1093" s="44"/>
      <c r="EK1093" s="44"/>
      <c r="EL1093" s="44"/>
      <c r="EM1093" s="44"/>
      <c r="EN1093" s="44"/>
      <c r="EO1093" s="44"/>
      <c r="EP1093" s="44"/>
      <c r="EQ1093" s="44"/>
      <c r="ER1093" s="44"/>
      <c r="ES1093" s="44"/>
      <c r="ET1093" s="44"/>
      <c r="EU1093" s="44"/>
      <c r="EV1093" s="44"/>
      <c r="EW1093" s="44"/>
      <c r="EX1093" s="44"/>
      <c r="EY1093" s="44"/>
      <c r="EZ1093" s="44"/>
      <c r="FA1093" s="44"/>
      <c r="FB1093" s="44"/>
      <c r="FC1093" s="44"/>
      <c r="FD1093" s="44"/>
      <c r="FE1093" s="44"/>
      <c r="FF1093" s="44"/>
      <c r="FG1093" s="44"/>
      <c r="FH1093" s="44"/>
      <c r="FI1093" s="44"/>
      <c r="FJ1093" s="44"/>
      <c r="FK1093" s="44"/>
      <c r="FL1093" s="44"/>
      <c r="FM1093" s="44"/>
      <c r="FN1093" s="44"/>
      <c r="FO1093" s="44"/>
      <c r="FP1093" s="44"/>
      <c r="FQ1093" s="44"/>
      <c r="FR1093" s="44"/>
      <c r="FS1093" s="44"/>
      <c r="FT1093" s="44"/>
      <c r="FU1093" s="44"/>
      <c r="FV1093" s="44"/>
      <c r="FW1093" s="44"/>
      <c r="FX1093" s="44"/>
      <c r="FY1093" s="44"/>
      <c r="FZ1093" s="44"/>
      <c r="GA1093" s="44"/>
      <c r="GB1093" s="44"/>
      <c r="GC1093" s="44"/>
      <c r="GD1093" s="44"/>
      <c r="GE1093" s="44"/>
      <c r="GF1093" s="44"/>
      <c r="GG1093" s="44"/>
      <c r="GH1093" s="44"/>
      <c r="GI1093" s="44"/>
      <c r="GJ1093" s="44"/>
      <c r="GK1093" s="44"/>
      <c r="GL1093" s="44"/>
      <c r="GM1093" s="44"/>
      <c r="GN1093" s="44"/>
      <c r="GO1093" s="44"/>
      <c r="GP1093" s="44"/>
      <c r="GQ1093" s="44"/>
      <c r="GR1093" s="44"/>
      <c r="GS1093" s="44"/>
      <c r="GT1093" s="44"/>
      <c r="GU1093" s="44"/>
      <c r="GV1093" s="44"/>
      <c r="GW1093" s="44"/>
      <c r="GX1093" s="44"/>
      <c r="GY1093" s="44"/>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4"/>
      <c r="HZ1093" s="44"/>
      <c r="IA1093" s="44"/>
      <c r="IB1093" s="44"/>
      <c r="IC1093" s="44"/>
      <c r="ID1093" s="44"/>
      <c r="IE1093" s="44"/>
      <c r="IF1093" s="44"/>
      <c r="IG1093" s="44"/>
      <c r="IH1093" s="44"/>
      <c r="II1093" s="44"/>
      <c r="IJ1093" s="44"/>
      <c r="IK1093" s="44"/>
      <c r="IL1093" s="44"/>
      <c r="IM1093" s="44"/>
      <c r="IN1093" s="44"/>
      <c r="IO1093" s="44"/>
      <c r="IP1093" s="44"/>
      <c r="IQ1093" s="44"/>
      <c r="IR1093" s="44"/>
      <c r="IS1093" s="44"/>
      <c r="IT1093" s="44"/>
      <c r="IU1093" s="44"/>
      <c r="IV1093" s="44"/>
      <c r="IW1093" s="44"/>
      <c r="IX1093" s="44"/>
      <c r="IY1093" s="44"/>
      <c r="IZ1093" s="44"/>
      <c r="JA1093" s="44"/>
      <c r="JB1093" s="44"/>
      <c r="JC1093" s="44"/>
      <c r="JD1093" s="44"/>
      <c r="JE1093" s="44"/>
      <c r="JF1093" s="44"/>
      <c r="JG1093" s="44"/>
      <c r="JH1093" s="44"/>
      <c r="JI1093" s="44"/>
      <c r="JJ1093" s="44"/>
      <c r="JK1093" s="44"/>
      <c r="JL1093" s="44"/>
      <c r="JM1093" s="44"/>
      <c r="JN1093" s="44"/>
      <c r="JO1093" s="44"/>
      <c r="JP1093" s="44"/>
      <c r="JQ1093" s="44"/>
      <c r="JR1093" s="44"/>
      <c r="JS1093" s="44"/>
      <c r="JT1093" s="44"/>
      <c r="JU1093" s="44"/>
      <c r="JV1093" s="44"/>
      <c r="JW1093" s="44"/>
      <c r="JX1093" s="44"/>
      <c r="JY1093" s="44"/>
      <c r="JZ1093" s="44"/>
      <c r="KA1093" s="44"/>
      <c r="KB1093" s="44"/>
      <c r="KC1093" s="44"/>
    </row>
    <row r="1094" spans="1:289" x14ac:dyDescent="0.2">
      <c r="A1094" s="44"/>
      <c r="B1094" s="44"/>
      <c r="C1094" s="44"/>
      <c r="D1094" s="44"/>
      <c r="E1094" s="44"/>
      <c r="F1094" s="44"/>
      <c r="G1094" s="44"/>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c r="BI1094" s="44"/>
      <c r="BJ1094" s="44"/>
      <c r="BK1094" s="44"/>
      <c r="BL1094" s="44"/>
      <c r="BM1094" s="44"/>
      <c r="BN1094" s="44"/>
      <c r="BO1094" s="44"/>
      <c r="BP1094" s="44"/>
      <c r="BQ1094" s="44"/>
      <c r="BR1094" s="44"/>
      <c r="BS1094" s="44"/>
      <c r="BT1094" s="44"/>
      <c r="BU1094" s="44"/>
      <c r="BV1094" s="44"/>
      <c r="BW1094" s="44"/>
      <c r="BX1094" s="44"/>
      <c r="BY1094" s="44"/>
      <c r="BZ1094" s="44"/>
      <c r="CA1094" s="44"/>
      <c r="CB1094" s="44"/>
      <c r="CC1094" s="44"/>
      <c r="CD1094" s="44"/>
      <c r="CE1094" s="44"/>
      <c r="CF1094" s="44"/>
      <c r="CG1094" s="44"/>
      <c r="CH1094" s="44"/>
      <c r="CI1094" s="44"/>
      <c r="CJ1094" s="44"/>
      <c r="CK1094" s="44"/>
      <c r="CL1094" s="44"/>
      <c r="CM1094" s="44"/>
      <c r="CN1094" s="44"/>
      <c r="CO1094" s="44"/>
      <c r="CP1094" s="44"/>
      <c r="CQ1094" s="44"/>
      <c r="CR1094" s="44"/>
      <c r="CS1094" s="44"/>
      <c r="CT1094" s="44"/>
      <c r="CU1094" s="44"/>
      <c r="CV1094" s="44"/>
      <c r="CW1094" s="44"/>
      <c r="CX1094" s="44"/>
      <c r="CY1094" s="44"/>
      <c r="CZ1094" s="44"/>
      <c r="DA1094" s="44"/>
      <c r="DB1094" s="44"/>
      <c r="DC1094" s="44"/>
      <c r="DD1094" s="44"/>
      <c r="DE1094" s="44"/>
      <c r="DF1094" s="44"/>
      <c r="DG1094" s="44"/>
      <c r="DH1094" s="44"/>
      <c r="DI1094" s="44"/>
      <c r="DJ1094" s="44"/>
      <c r="DK1094" s="44"/>
      <c r="DL1094" s="44"/>
      <c r="DM1094" s="44"/>
      <c r="DN1094" s="44"/>
      <c r="DO1094" s="44"/>
      <c r="DP1094" s="44"/>
      <c r="DQ1094" s="44"/>
      <c r="DR1094" s="44"/>
      <c r="DS1094" s="44"/>
      <c r="DT1094" s="44"/>
      <c r="DU1094" s="44"/>
      <c r="DV1094" s="44"/>
      <c r="DW1094" s="44"/>
      <c r="DX1094" s="44"/>
      <c r="DY1094" s="44"/>
      <c r="DZ1094" s="44"/>
      <c r="EA1094" s="44"/>
      <c r="EB1094" s="44"/>
      <c r="EC1094" s="44"/>
      <c r="ED1094" s="44"/>
      <c r="EE1094" s="44"/>
      <c r="EF1094" s="44"/>
      <c r="EG1094" s="44"/>
      <c r="EH1094" s="44"/>
      <c r="EI1094" s="44"/>
      <c r="EJ1094" s="44"/>
      <c r="EK1094" s="44"/>
      <c r="EL1094" s="44"/>
      <c r="EM1094" s="44"/>
      <c r="EN1094" s="44"/>
      <c r="EO1094" s="44"/>
      <c r="EP1094" s="44"/>
      <c r="EQ1094" s="44"/>
      <c r="ER1094" s="44"/>
      <c r="ES1094" s="44"/>
      <c r="ET1094" s="44"/>
      <c r="EU1094" s="44"/>
      <c r="EV1094" s="44"/>
      <c r="EW1094" s="44"/>
      <c r="EX1094" s="44"/>
      <c r="EY1094" s="44"/>
      <c r="EZ1094" s="44"/>
      <c r="FA1094" s="44"/>
      <c r="FB1094" s="44"/>
      <c r="FC1094" s="44"/>
      <c r="FD1094" s="44"/>
      <c r="FE1094" s="44"/>
      <c r="FF1094" s="44"/>
      <c r="FG1094" s="44"/>
      <c r="FH1094" s="44"/>
      <c r="FI1094" s="44"/>
      <c r="FJ1094" s="44"/>
      <c r="FK1094" s="44"/>
      <c r="FL1094" s="44"/>
      <c r="FM1094" s="44"/>
      <c r="FN1094" s="44"/>
      <c r="FO1094" s="44"/>
      <c r="FP1094" s="44"/>
      <c r="FQ1094" s="44"/>
      <c r="FR1094" s="44"/>
      <c r="FS1094" s="44"/>
      <c r="FT1094" s="44"/>
      <c r="FU1094" s="44"/>
      <c r="FV1094" s="44"/>
      <c r="FW1094" s="44"/>
      <c r="FX1094" s="44"/>
      <c r="FY1094" s="44"/>
      <c r="FZ1094" s="44"/>
      <c r="GA1094" s="44"/>
      <c r="GB1094" s="44"/>
      <c r="GC1094" s="44"/>
      <c r="GD1094" s="44"/>
      <c r="GE1094" s="44"/>
      <c r="GF1094" s="44"/>
      <c r="GG1094" s="44"/>
      <c r="GH1094" s="44"/>
      <c r="GI1094" s="44"/>
      <c r="GJ1094" s="44"/>
      <c r="GK1094" s="44"/>
      <c r="GL1094" s="44"/>
      <c r="GM1094" s="44"/>
      <c r="GN1094" s="44"/>
      <c r="GO1094" s="44"/>
      <c r="GP1094" s="44"/>
      <c r="GQ1094" s="44"/>
      <c r="GR1094" s="44"/>
      <c r="GS1094" s="44"/>
      <c r="GT1094" s="44"/>
      <c r="GU1094" s="44"/>
      <c r="GV1094" s="44"/>
      <c r="GW1094" s="44"/>
      <c r="GX1094" s="44"/>
      <c r="GY1094" s="44"/>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4"/>
      <c r="HZ1094" s="44"/>
      <c r="IA1094" s="44"/>
      <c r="IB1094" s="44"/>
      <c r="IC1094" s="44"/>
      <c r="ID1094" s="44"/>
      <c r="IE1094" s="44"/>
      <c r="IF1094" s="44"/>
      <c r="IG1094" s="44"/>
      <c r="IH1094" s="44"/>
      <c r="II1094" s="44"/>
      <c r="IJ1094" s="44"/>
      <c r="IK1094" s="44"/>
      <c r="IL1094" s="44"/>
      <c r="IM1094" s="44"/>
      <c r="IN1094" s="44"/>
      <c r="IO1094" s="44"/>
      <c r="IP1094" s="44"/>
      <c r="IQ1094" s="44"/>
      <c r="IR1094" s="44"/>
      <c r="IS1094" s="44"/>
      <c r="IT1094" s="44"/>
      <c r="IU1094" s="44"/>
      <c r="IV1094" s="44"/>
      <c r="IW1094" s="44"/>
      <c r="IX1094" s="44"/>
      <c r="IY1094" s="44"/>
      <c r="IZ1094" s="44"/>
      <c r="JA1094" s="44"/>
      <c r="JB1094" s="44"/>
      <c r="JC1094" s="44"/>
      <c r="JD1094" s="44"/>
      <c r="JE1094" s="44"/>
      <c r="JF1094" s="44"/>
      <c r="JG1094" s="44"/>
      <c r="JH1094" s="44"/>
      <c r="JI1094" s="44"/>
      <c r="JJ1094" s="44"/>
      <c r="JK1094" s="44"/>
      <c r="JL1094" s="44"/>
      <c r="JM1094" s="44"/>
      <c r="JN1094" s="44"/>
      <c r="JO1094" s="44"/>
      <c r="JP1094" s="44"/>
      <c r="JQ1094" s="44"/>
      <c r="JR1094" s="44"/>
      <c r="JS1094" s="44"/>
      <c r="JT1094" s="44"/>
      <c r="JU1094" s="44"/>
      <c r="JV1094" s="44"/>
      <c r="JW1094" s="44"/>
      <c r="JX1094" s="44"/>
      <c r="JY1094" s="44"/>
      <c r="JZ1094" s="44"/>
      <c r="KA1094" s="44"/>
      <c r="KB1094" s="44"/>
      <c r="KC1094" s="44"/>
    </row>
    <row r="1095" spans="1:289" x14ac:dyDescent="0.2">
      <c r="A1095" s="44"/>
      <c r="B1095" s="44"/>
      <c r="C1095" s="44"/>
      <c r="D1095" s="44"/>
      <c r="E1095" s="44"/>
      <c r="F1095" s="44"/>
      <c r="G1095" s="44"/>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c r="BI1095" s="44"/>
      <c r="BJ1095" s="44"/>
      <c r="BK1095" s="44"/>
      <c r="BL1095" s="44"/>
      <c r="BM1095" s="44"/>
      <c r="BN1095" s="44"/>
      <c r="BO1095" s="44"/>
      <c r="BP1095" s="44"/>
      <c r="BQ1095" s="44"/>
      <c r="BR1095" s="44"/>
      <c r="BS1095" s="44"/>
      <c r="BT1095" s="44"/>
      <c r="BU1095" s="44"/>
      <c r="BV1095" s="44"/>
      <c r="BW1095" s="44"/>
      <c r="BX1095" s="44"/>
      <c r="BY1095" s="44"/>
      <c r="BZ1095" s="44"/>
      <c r="CA1095" s="44"/>
      <c r="CB1095" s="44"/>
      <c r="CC1095" s="44"/>
      <c r="CD1095" s="44"/>
      <c r="CE1095" s="44"/>
      <c r="CF1095" s="44"/>
      <c r="CG1095" s="44"/>
      <c r="CH1095" s="44"/>
      <c r="CI1095" s="44"/>
      <c r="CJ1095" s="44"/>
      <c r="CK1095" s="44"/>
      <c r="CL1095" s="44"/>
      <c r="CM1095" s="44"/>
      <c r="CN1095" s="44"/>
      <c r="CO1095" s="44"/>
      <c r="CP1095" s="44"/>
      <c r="CQ1095" s="44"/>
      <c r="CR1095" s="44"/>
      <c r="CS1095" s="44"/>
      <c r="CT1095" s="44"/>
      <c r="CU1095" s="44"/>
      <c r="CV1095" s="44"/>
      <c r="CW1095" s="44"/>
      <c r="CX1095" s="44"/>
      <c r="CY1095" s="44"/>
      <c r="CZ1095" s="44"/>
      <c r="DA1095" s="44"/>
      <c r="DB1095" s="44"/>
      <c r="DC1095" s="44"/>
      <c r="DD1095" s="44"/>
      <c r="DE1095" s="44"/>
      <c r="DF1095" s="44"/>
      <c r="DG1095" s="44"/>
      <c r="DH1095" s="44"/>
      <c r="DI1095" s="44"/>
      <c r="DJ1095" s="44"/>
      <c r="DK1095" s="44"/>
      <c r="DL1095" s="44"/>
      <c r="DM1095" s="44"/>
      <c r="DN1095" s="44"/>
      <c r="DO1095" s="44"/>
      <c r="DP1095" s="44"/>
      <c r="DQ1095" s="44"/>
      <c r="DR1095" s="44"/>
      <c r="DS1095" s="44"/>
      <c r="DT1095" s="44"/>
      <c r="DU1095" s="44"/>
      <c r="DV1095" s="44"/>
      <c r="DW1095" s="44"/>
      <c r="DX1095" s="44"/>
      <c r="DY1095" s="44"/>
      <c r="DZ1095" s="44"/>
      <c r="EA1095" s="44"/>
      <c r="EB1095" s="44"/>
      <c r="EC1095" s="44"/>
      <c r="ED1095" s="44"/>
      <c r="EE1095" s="44"/>
      <c r="EF1095" s="44"/>
      <c r="EG1095" s="44"/>
      <c r="EH1095" s="44"/>
      <c r="EI1095" s="44"/>
      <c r="EJ1095" s="44"/>
      <c r="EK1095" s="44"/>
      <c r="EL1095" s="44"/>
      <c r="EM1095" s="44"/>
      <c r="EN1095" s="44"/>
      <c r="EO1095" s="44"/>
      <c r="EP1095" s="44"/>
      <c r="EQ1095" s="44"/>
      <c r="ER1095" s="44"/>
      <c r="ES1095" s="44"/>
      <c r="ET1095" s="44"/>
      <c r="EU1095" s="44"/>
      <c r="EV1095" s="44"/>
      <c r="EW1095" s="44"/>
      <c r="EX1095" s="44"/>
      <c r="EY1095" s="44"/>
      <c r="EZ1095" s="44"/>
      <c r="FA1095" s="44"/>
      <c r="FB1095" s="44"/>
      <c r="FC1095" s="44"/>
      <c r="FD1095" s="44"/>
      <c r="FE1095" s="44"/>
      <c r="FF1095" s="44"/>
      <c r="FG1095" s="44"/>
      <c r="FH1095" s="44"/>
      <c r="FI1095" s="44"/>
      <c r="FJ1095" s="44"/>
      <c r="FK1095" s="44"/>
      <c r="FL1095" s="44"/>
      <c r="FM1095" s="44"/>
      <c r="FN1095" s="44"/>
      <c r="FO1095" s="44"/>
      <c r="FP1095" s="44"/>
      <c r="FQ1095" s="44"/>
      <c r="FR1095" s="44"/>
      <c r="FS1095" s="44"/>
      <c r="FT1095" s="44"/>
      <c r="FU1095" s="44"/>
      <c r="FV1095" s="44"/>
      <c r="FW1095" s="44"/>
      <c r="FX1095" s="44"/>
      <c r="FY1095" s="44"/>
      <c r="FZ1095" s="44"/>
      <c r="GA1095" s="44"/>
      <c r="GB1095" s="44"/>
      <c r="GC1095" s="44"/>
      <c r="GD1095" s="44"/>
      <c r="GE1095" s="44"/>
      <c r="GF1095" s="44"/>
      <c r="GG1095" s="44"/>
      <c r="GH1095" s="44"/>
      <c r="GI1095" s="44"/>
      <c r="GJ1095" s="44"/>
      <c r="GK1095" s="44"/>
      <c r="GL1095" s="44"/>
      <c r="GM1095" s="44"/>
      <c r="GN1095" s="44"/>
      <c r="GO1095" s="44"/>
      <c r="GP1095" s="44"/>
      <c r="GQ1095" s="44"/>
      <c r="GR1095" s="44"/>
      <c r="GS1095" s="44"/>
      <c r="GT1095" s="44"/>
      <c r="GU1095" s="44"/>
      <c r="GV1095" s="44"/>
      <c r="GW1095" s="44"/>
      <c r="GX1095" s="44"/>
      <c r="GY1095" s="44"/>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4"/>
      <c r="HZ1095" s="44"/>
      <c r="IA1095" s="44"/>
      <c r="IB1095" s="44"/>
      <c r="IC1095" s="44"/>
      <c r="ID1095" s="44"/>
      <c r="IE1095" s="44"/>
      <c r="IF1095" s="44"/>
      <c r="IG1095" s="44"/>
      <c r="IH1095" s="44"/>
      <c r="II1095" s="44"/>
      <c r="IJ1095" s="44"/>
      <c r="IK1095" s="44"/>
      <c r="IL1095" s="44"/>
      <c r="IM1095" s="44"/>
      <c r="IN1095" s="44"/>
      <c r="IO1095" s="44"/>
      <c r="IP1095" s="44"/>
      <c r="IQ1095" s="44"/>
      <c r="IR1095" s="44"/>
      <c r="IS1095" s="44"/>
      <c r="IT1095" s="44"/>
      <c r="IU1095" s="44"/>
      <c r="IV1095" s="44"/>
      <c r="IW1095" s="44"/>
      <c r="IX1095" s="44"/>
      <c r="IY1095" s="44"/>
      <c r="IZ1095" s="44"/>
      <c r="JA1095" s="44"/>
      <c r="JB1095" s="44"/>
      <c r="JC1095" s="44"/>
      <c r="JD1095" s="44"/>
      <c r="JE1095" s="44"/>
      <c r="JF1095" s="44"/>
      <c r="JG1095" s="44"/>
      <c r="JH1095" s="44"/>
      <c r="JI1095" s="44"/>
      <c r="JJ1095" s="44"/>
      <c r="JK1095" s="44"/>
      <c r="JL1095" s="44"/>
      <c r="JM1095" s="44"/>
      <c r="JN1095" s="44"/>
      <c r="JO1095" s="44"/>
      <c r="JP1095" s="44"/>
      <c r="JQ1095" s="44"/>
      <c r="JR1095" s="44"/>
      <c r="JS1095" s="44"/>
      <c r="JT1095" s="44"/>
      <c r="JU1095" s="44"/>
      <c r="JV1095" s="44"/>
      <c r="JW1095" s="44"/>
      <c r="JX1095" s="44"/>
      <c r="JY1095" s="44"/>
      <c r="JZ1095" s="44"/>
      <c r="KA1095" s="44"/>
      <c r="KB1095" s="44"/>
      <c r="KC1095" s="44"/>
    </row>
    <row r="1096" spans="1:289" x14ac:dyDescent="0.2">
      <c r="A1096" s="44"/>
      <c r="B1096" s="44"/>
      <c r="C1096" s="44"/>
      <c r="D1096" s="44"/>
      <c r="E1096" s="44"/>
      <c r="F1096" s="44"/>
      <c r="G1096" s="44"/>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c r="BI1096" s="44"/>
      <c r="BJ1096" s="44"/>
      <c r="BK1096" s="44"/>
      <c r="BL1096" s="44"/>
      <c r="BM1096" s="44"/>
      <c r="BN1096" s="44"/>
      <c r="BO1096" s="44"/>
      <c r="BP1096" s="44"/>
      <c r="BQ1096" s="44"/>
      <c r="BR1096" s="44"/>
      <c r="BS1096" s="44"/>
      <c r="BT1096" s="44"/>
      <c r="BU1096" s="44"/>
      <c r="BV1096" s="44"/>
      <c r="BW1096" s="44"/>
      <c r="BX1096" s="44"/>
      <c r="BY1096" s="44"/>
      <c r="BZ1096" s="44"/>
      <c r="CA1096" s="44"/>
      <c r="CB1096" s="44"/>
      <c r="CC1096" s="44"/>
      <c r="CD1096" s="44"/>
      <c r="CE1096" s="44"/>
      <c r="CF1096" s="44"/>
      <c r="CG1096" s="44"/>
      <c r="CH1096" s="44"/>
      <c r="CI1096" s="44"/>
      <c r="CJ1096" s="44"/>
      <c r="CK1096" s="44"/>
      <c r="CL1096" s="44"/>
      <c r="CM1096" s="44"/>
      <c r="CN1096" s="44"/>
      <c r="CO1096" s="44"/>
      <c r="CP1096" s="44"/>
      <c r="CQ1096" s="44"/>
      <c r="CR1096" s="44"/>
      <c r="CS1096" s="44"/>
      <c r="CT1096" s="44"/>
      <c r="CU1096" s="44"/>
      <c r="CV1096" s="44"/>
      <c r="CW1096" s="44"/>
      <c r="CX1096" s="44"/>
      <c r="CY1096" s="44"/>
      <c r="CZ1096" s="44"/>
      <c r="DA1096" s="44"/>
      <c r="DB1096" s="44"/>
      <c r="DC1096" s="44"/>
      <c r="DD1096" s="44"/>
      <c r="DE1096" s="44"/>
      <c r="DF1096" s="44"/>
      <c r="DG1096" s="44"/>
      <c r="DH1096" s="44"/>
      <c r="DI1096" s="44"/>
      <c r="DJ1096" s="44"/>
      <c r="DK1096" s="44"/>
      <c r="DL1096" s="44"/>
      <c r="DM1096" s="44"/>
      <c r="DN1096" s="44"/>
      <c r="DO1096" s="44"/>
      <c r="DP1096" s="44"/>
      <c r="DQ1096" s="44"/>
      <c r="DR1096" s="44"/>
      <c r="DS1096" s="44"/>
      <c r="DT1096" s="44"/>
      <c r="DU1096" s="44"/>
      <c r="DV1096" s="44"/>
      <c r="DW1096" s="44"/>
      <c r="DX1096" s="44"/>
      <c r="DY1096" s="44"/>
      <c r="DZ1096" s="44"/>
      <c r="EA1096" s="44"/>
      <c r="EB1096" s="44"/>
      <c r="EC1096" s="44"/>
      <c r="ED1096" s="44"/>
      <c r="EE1096" s="44"/>
      <c r="EF1096" s="44"/>
      <c r="EG1096" s="44"/>
      <c r="EH1096" s="44"/>
      <c r="EI1096" s="44"/>
      <c r="EJ1096" s="44"/>
      <c r="EK1096" s="44"/>
      <c r="EL1096" s="44"/>
      <c r="EM1096" s="44"/>
      <c r="EN1096" s="44"/>
      <c r="EO1096" s="44"/>
      <c r="EP1096" s="44"/>
      <c r="EQ1096" s="44"/>
      <c r="ER1096" s="44"/>
      <c r="ES1096" s="44"/>
      <c r="ET1096" s="44"/>
      <c r="EU1096" s="44"/>
      <c r="EV1096" s="44"/>
      <c r="EW1096" s="44"/>
      <c r="EX1096" s="44"/>
      <c r="EY1096" s="44"/>
      <c r="EZ1096" s="44"/>
      <c r="FA1096" s="44"/>
      <c r="FB1096" s="44"/>
      <c r="FC1096" s="44"/>
      <c r="FD1096" s="44"/>
      <c r="FE1096" s="44"/>
      <c r="FF1096" s="44"/>
      <c r="FG1096" s="44"/>
      <c r="FH1096" s="44"/>
      <c r="FI1096" s="44"/>
      <c r="FJ1096" s="44"/>
      <c r="FK1096" s="44"/>
      <c r="FL1096" s="44"/>
      <c r="FM1096" s="44"/>
      <c r="FN1096" s="44"/>
      <c r="FO1096" s="44"/>
      <c r="FP1096" s="44"/>
      <c r="FQ1096" s="44"/>
      <c r="FR1096" s="44"/>
      <c r="FS1096" s="44"/>
      <c r="FT1096" s="44"/>
      <c r="FU1096" s="44"/>
      <c r="FV1096" s="44"/>
      <c r="FW1096" s="44"/>
      <c r="FX1096" s="44"/>
      <c r="FY1096" s="44"/>
      <c r="FZ1096" s="44"/>
      <c r="GA1096" s="44"/>
      <c r="GB1096" s="44"/>
      <c r="GC1096" s="44"/>
      <c r="GD1096" s="44"/>
      <c r="GE1096" s="44"/>
      <c r="GF1096" s="44"/>
      <c r="GG1096" s="44"/>
      <c r="GH1096" s="44"/>
      <c r="GI1096" s="44"/>
      <c r="GJ1096" s="44"/>
      <c r="GK1096" s="44"/>
      <c r="GL1096" s="44"/>
      <c r="GM1096" s="44"/>
      <c r="GN1096" s="44"/>
      <c r="GO1096" s="44"/>
      <c r="GP1096" s="44"/>
      <c r="GQ1096" s="44"/>
      <c r="GR1096" s="44"/>
      <c r="GS1096" s="44"/>
      <c r="GT1096" s="44"/>
      <c r="GU1096" s="44"/>
      <c r="GV1096" s="44"/>
      <c r="GW1096" s="44"/>
      <c r="GX1096" s="44"/>
      <c r="GY1096" s="44"/>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4"/>
      <c r="HZ1096" s="44"/>
      <c r="IA1096" s="44"/>
      <c r="IB1096" s="44"/>
      <c r="IC1096" s="44"/>
      <c r="ID1096" s="44"/>
      <c r="IE1096" s="44"/>
      <c r="IF1096" s="44"/>
      <c r="IG1096" s="44"/>
      <c r="IH1096" s="44"/>
      <c r="II1096" s="44"/>
      <c r="IJ1096" s="44"/>
      <c r="IK1096" s="44"/>
      <c r="IL1096" s="44"/>
      <c r="IM1096" s="44"/>
      <c r="IN1096" s="44"/>
      <c r="IO1096" s="44"/>
      <c r="IP1096" s="44"/>
      <c r="IQ1096" s="44"/>
      <c r="IR1096" s="44"/>
      <c r="IS1096" s="44"/>
      <c r="IT1096" s="44"/>
      <c r="IU1096" s="44"/>
      <c r="IV1096" s="44"/>
      <c r="IW1096" s="44"/>
      <c r="IX1096" s="44"/>
      <c r="IY1096" s="44"/>
      <c r="IZ1096" s="44"/>
      <c r="JA1096" s="44"/>
      <c r="JB1096" s="44"/>
      <c r="JC1096" s="44"/>
      <c r="JD1096" s="44"/>
      <c r="JE1096" s="44"/>
      <c r="JF1096" s="44"/>
      <c r="JG1096" s="44"/>
      <c r="JH1096" s="44"/>
      <c r="JI1096" s="44"/>
      <c r="JJ1096" s="44"/>
      <c r="JK1096" s="44"/>
      <c r="JL1096" s="44"/>
      <c r="JM1096" s="44"/>
      <c r="JN1096" s="44"/>
      <c r="JO1096" s="44"/>
      <c r="JP1096" s="44"/>
      <c r="JQ1096" s="44"/>
      <c r="JR1096" s="44"/>
      <c r="JS1096" s="44"/>
      <c r="JT1096" s="44"/>
      <c r="JU1096" s="44"/>
      <c r="JV1096" s="44"/>
      <c r="JW1096" s="44"/>
      <c r="JX1096" s="44"/>
      <c r="JY1096" s="44"/>
      <c r="JZ1096" s="44"/>
      <c r="KA1096" s="44"/>
      <c r="KB1096" s="44"/>
      <c r="KC1096" s="44"/>
    </row>
    <row r="1097" spans="1:289" x14ac:dyDescent="0.2">
      <c r="A1097" s="44"/>
      <c r="B1097" s="44"/>
      <c r="C1097" s="44"/>
      <c r="D1097" s="44"/>
      <c r="E1097" s="44"/>
      <c r="F1097" s="44"/>
      <c r="G1097" s="44"/>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c r="BI1097" s="44"/>
      <c r="BJ1097" s="44"/>
      <c r="BK1097" s="44"/>
      <c r="BL1097" s="44"/>
      <c r="BM1097" s="44"/>
      <c r="BN1097" s="44"/>
      <c r="BO1097" s="44"/>
      <c r="BP1097" s="44"/>
      <c r="BQ1097" s="44"/>
      <c r="BR1097" s="44"/>
      <c r="BS1097" s="44"/>
      <c r="BT1097" s="44"/>
      <c r="BU1097" s="44"/>
      <c r="BV1097" s="44"/>
      <c r="BW1097" s="44"/>
      <c r="BX1097" s="44"/>
      <c r="BY1097" s="44"/>
      <c r="BZ1097" s="44"/>
      <c r="CA1097" s="44"/>
      <c r="CB1097" s="44"/>
      <c r="CC1097" s="44"/>
      <c r="CD1097" s="44"/>
      <c r="CE1097" s="44"/>
      <c r="CF1097" s="44"/>
      <c r="CG1097" s="44"/>
      <c r="CH1097" s="44"/>
      <c r="CI1097" s="44"/>
      <c r="CJ1097" s="44"/>
      <c r="CK1097" s="44"/>
      <c r="CL1097" s="44"/>
      <c r="CM1097" s="44"/>
      <c r="CN1097" s="44"/>
      <c r="CO1097" s="44"/>
      <c r="CP1097" s="44"/>
      <c r="CQ1097" s="44"/>
      <c r="CR1097" s="44"/>
      <c r="CS1097" s="44"/>
      <c r="CT1097" s="44"/>
      <c r="CU1097" s="44"/>
      <c r="CV1097" s="44"/>
      <c r="CW1097" s="44"/>
      <c r="CX1097" s="44"/>
      <c r="CY1097" s="44"/>
      <c r="CZ1097" s="44"/>
      <c r="DA1097" s="44"/>
      <c r="DB1097" s="44"/>
      <c r="DC1097" s="44"/>
      <c r="DD1097" s="44"/>
      <c r="DE1097" s="44"/>
      <c r="DF1097" s="44"/>
      <c r="DG1097" s="44"/>
      <c r="DH1097" s="44"/>
      <c r="DI1097" s="44"/>
      <c r="DJ1097" s="44"/>
      <c r="DK1097" s="44"/>
      <c r="DL1097" s="44"/>
      <c r="DM1097" s="44"/>
      <c r="DN1097" s="44"/>
      <c r="DO1097" s="44"/>
      <c r="DP1097" s="44"/>
      <c r="DQ1097" s="44"/>
      <c r="DR1097" s="44"/>
      <c r="DS1097" s="44"/>
      <c r="DT1097" s="44"/>
      <c r="DU1097" s="44"/>
      <c r="DV1097" s="44"/>
      <c r="DW1097" s="44"/>
      <c r="DX1097" s="44"/>
      <c r="DY1097" s="44"/>
      <c r="DZ1097" s="44"/>
      <c r="EA1097" s="44"/>
      <c r="EB1097" s="44"/>
      <c r="EC1097" s="44"/>
      <c r="ED1097" s="44"/>
      <c r="EE1097" s="44"/>
      <c r="EF1097" s="44"/>
      <c r="EG1097" s="44"/>
      <c r="EH1097" s="44"/>
      <c r="EI1097" s="44"/>
      <c r="EJ1097" s="44"/>
      <c r="EK1097" s="44"/>
      <c r="EL1097" s="44"/>
      <c r="EM1097" s="44"/>
      <c r="EN1097" s="44"/>
      <c r="EO1097" s="44"/>
      <c r="EP1097" s="44"/>
      <c r="EQ1097" s="44"/>
      <c r="ER1097" s="44"/>
      <c r="ES1097" s="44"/>
      <c r="ET1097" s="44"/>
      <c r="EU1097" s="44"/>
      <c r="EV1097" s="44"/>
      <c r="EW1097" s="44"/>
      <c r="EX1097" s="44"/>
      <c r="EY1097" s="44"/>
      <c r="EZ1097" s="44"/>
      <c r="FA1097" s="44"/>
      <c r="FB1097" s="44"/>
      <c r="FC1097" s="44"/>
      <c r="FD1097" s="44"/>
      <c r="FE1097" s="44"/>
      <c r="FF1097" s="44"/>
      <c r="FG1097" s="44"/>
      <c r="FH1097" s="44"/>
      <c r="FI1097" s="44"/>
      <c r="FJ1097" s="44"/>
      <c r="FK1097" s="44"/>
      <c r="FL1097" s="44"/>
      <c r="FM1097" s="44"/>
      <c r="FN1097" s="44"/>
      <c r="FO1097" s="44"/>
      <c r="FP1097" s="44"/>
      <c r="FQ1097" s="44"/>
      <c r="FR1097" s="44"/>
      <c r="FS1097" s="44"/>
      <c r="FT1097" s="44"/>
      <c r="FU1097" s="44"/>
      <c r="FV1097" s="44"/>
      <c r="FW1097" s="44"/>
      <c r="FX1097" s="44"/>
      <c r="FY1097" s="44"/>
      <c r="FZ1097" s="44"/>
      <c r="GA1097" s="44"/>
      <c r="GB1097" s="44"/>
      <c r="GC1097" s="44"/>
      <c r="GD1097" s="44"/>
      <c r="GE1097" s="44"/>
      <c r="GF1097" s="44"/>
      <c r="GG1097" s="44"/>
      <c r="GH1097" s="44"/>
      <c r="GI1097" s="44"/>
      <c r="GJ1097" s="44"/>
      <c r="GK1097" s="44"/>
      <c r="GL1097" s="44"/>
      <c r="GM1097" s="44"/>
      <c r="GN1097" s="44"/>
      <c r="GO1097" s="44"/>
      <c r="GP1097" s="44"/>
      <c r="GQ1097" s="44"/>
      <c r="GR1097" s="44"/>
      <c r="GS1097" s="44"/>
      <c r="GT1097" s="44"/>
      <c r="GU1097" s="44"/>
      <c r="GV1097" s="44"/>
      <c r="GW1097" s="44"/>
      <c r="GX1097" s="44"/>
      <c r="GY1097" s="44"/>
      <c r="GZ1097" s="44"/>
      <c r="HA1097" s="44"/>
      <c r="HB1097" s="44"/>
      <c r="HC1097" s="44"/>
      <c r="HD1097" s="44"/>
      <c r="HE1097" s="44"/>
      <c r="HF1097" s="44"/>
      <c r="HG1097" s="44"/>
      <c r="HH1097" s="44"/>
      <c r="HI1097" s="44"/>
      <c r="HJ1097" s="44"/>
      <c r="HK1097" s="44"/>
      <c r="HL1097" s="44"/>
      <c r="HM1097" s="44"/>
      <c r="HN1097" s="44"/>
      <c r="HO1097" s="44"/>
      <c r="HP1097" s="44"/>
      <c r="HQ1097" s="44"/>
      <c r="HR1097" s="44"/>
      <c r="HS1097" s="44"/>
      <c r="HT1097" s="44"/>
      <c r="HU1097" s="44"/>
      <c r="HV1097" s="44"/>
      <c r="HW1097" s="44"/>
      <c r="HX1097" s="44"/>
      <c r="HY1097" s="44"/>
      <c r="HZ1097" s="44"/>
      <c r="IA1097" s="44"/>
      <c r="IB1097" s="44"/>
      <c r="IC1097" s="44"/>
      <c r="ID1097" s="44"/>
      <c r="IE1097" s="44"/>
      <c r="IF1097" s="44"/>
      <c r="IG1097" s="44"/>
      <c r="IH1097" s="44"/>
      <c r="II1097" s="44"/>
      <c r="IJ1097" s="44"/>
      <c r="IK1097" s="44"/>
      <c r="IL1097" s="44"/>
      <c r="IM1097" s="44"/>
      <c r="IN1097" s="44"/>
      <c r="IO1097" s="44"/>
      <c r="IP1097" s="44"/>
      <c r="IQ1097" s="44"/>
      <c r="IR1097" s="44"/>
      <c r="IS1097" s="44"/>
      <c r="IT1097" s="44"/>
      <c r="IU1097" s="44"/>
      <c r="IV1097" s="44"/>
      <c r="IW1097" s="44"/>
      <c r="IX1097" s="44"/>
      <c r="IY1097" s="44"/>
      <c r="IZ1097" s="44"/>
      <c r="JA1097" s="44"/>
      <c r="JB1097" s="44"/>
      <c r="JC1097" s="44"/>
      <c r="JD1097" s="44"/>
      <c r="JE1097" s="44"/>
      <c r="JF1097" s="44"/>
      <c r="JG1097" s="44"/>
      <c r="JH1097" s="44"/>
      <c r="JI1097" s="44"/>
      <c r="JJ1097" s="44"/>
      <c r="JK1097" s="44"/>
      <c r="JL1097" s="44"/>
      <c r="JM1097" s="44"/>
      <c r="JN1097" s="44"/>
      <c r="JO1097" s="44"/>
      <c r="JP1097" s="44"/>
      <c r="JQ1097" s="44"/>
      <c r="JR1097" s="44"/>
      <c r="JS1097" s="44"/>
      <c r="JT1097" s="44"/>
      <c r="JU1097" s="44"/>
      <c r="JV1097" s="44"/>
      <c r="JW1097" s="44"/>
      <c r="JX1097" s="44"/>
      <c r="JY1097" s="44"/>
      <c r="JZ1097" s="44"/>
      <c r="KA1097" s="44"/>
      <c r="KB1097" s="44"/>
      <c r="KC1097" s="44"/>
    </row>
    <row r="1098" spans="1:289" x14ac:dyDescent="0.2">
      <c r="A1098" s="44"/>
      <c r="B1098" s="44"/>
      <c r="C1098" s="44"/>
      <c r="D1098" s="44"/>
      <c r="E1098" s="44"/>
      <c r="F1098" s="44"/>
      <c r="G1098" s="44"/>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c r="CU1098" s="44"/>
      <c r="CV1098" s="44"/>
      <c r="CW1098" s="44"/>
      <c r="CX1098" s="44"/>
      <c r="CY1098" s="44"/>
      <c r="CZ1098" s="44"/>
      <c r="DA1098" s="44"/>
      <c r="DB1098" s="44"/>
      <c r="DC1098" s="44"/>
      <c r="DD1098" s="44"/>
      <c r="DE1098" s="44"/>
      <c r="DF1098" s="44"/>
      <c r="DG1098" s="44"/>
      <c r="DH1098" s="44"/>
      <c r="DI1098" s="44"/>
      <c r="DJ1098" s="44"/>
      <c r="DK1098" s="44"/>
      <c r="DL1098" s="44"/>
      <c r="DM1098" s="44"/>
      <c r="DN1098" s="44"/>
      <c r="DO1098" s="44"/>
      <c r="DP1098" s="44"/>
      <c r="DQ1098" s="44"/>
      <c r="DR1098" s="44"/>
      <c r="DS1098" s="44"/>
      <c r="DT1098" s="44"/>
      <c r="DU1098" s="44"/>
      <c r="DV1098" s="44"/>
      <c r="DW1098" s="44"/>
      <c r="DX1098" s="44"/>
      <c r="DY1098" s="44"/>
      <c r="DZ1098" s="44"/>
      <c r="EA1098" s="44"/>
      <c r="EB1098" s="44"/>
      <c r="EC1098" s="44"/>
      <c r="ED1098" s="44"/>
      <c r="EE1098" s="44"/>
      <c r="EF1098" s="44"/>
      <c r="EG1098" s="44"/>
      <c r="EH1098" s="44"/>
      <c r="EI1098" s="44"/>
      <c r="EJ1098" s="44"/>
      <c r="EK1098" s="44"/>
      <c r="EL1098" s="44"/>
      <c r="EM1098" s="44"/>
      <c r="EN1098" s="44"/>
      <c r="EO1098" s="44"/>
      <c r="EP1098" s="44"/>
      <c r="EQ1098" s="44"/>
      <c r="ER1098" s="44"/>
      <c r="ES1098" s="44"/>
      <c r="ET1098" s="44"/>
      <c r="EU1098" s="44"/>
      <c r="EV1098" s="44"/>
      <c r="EW1098" s="44"/>
      <c r="EX1098" s="44"/>
      <c r="EY1098" s="44"/>
      <c r="EZ1098" s="44"/>
      <c r="FA1098" s="44"/>
      <c r="FB1098" s="44"/>
      <c r="FC1098" s="44"/>
      <c r="FD1098" s="44"/>
      <c r="FE1098" s="44"/>
      <c r="FF1098" s="44"/>
      <c r="FG1098" s="44"/>
      <c r="FH1098" s="44"/>
      <c r="FI1098" s="44"/>
      <c r="FJ1098" s="44"/>
      <c r="FK1098" s="44"/>
      <c r="FL1098" s="44"/>
      <c r="FM1098" s="44"/>
      <c r="FN1098" s="44"/>
      <c r="FO1098" s="44"/>
      <c r="FP1098" s="44"/>
      <c r="FQ1098" s="44"/>
      <c r="FR1098" s="44"/>
      <c r="FS1098" s="44"/>
      <c r="FT1098" s="44"/>
      <c r="FU1098" s="44"/>
      <c r="FV1098" s="44"/>
      <c r="FW1098" s="44"/>
      <c r="FX1098" s="44"/>
      <c r="FY1098" s="44"/>
      <c r="FZ1098" s="44"/>
      <c r="GA1098" s="44"/>
      <c r="GB1098" s="44"/>
      <c r="GC1098" s="44"/>
      <c r="GD1098" s="44"/>
      <c r="GE1098" s="44"/>
      <c r="GF1098" s="44"/>
      <c r="GG1098" s="44"/>
      <c r="GH1098" s="44"/>
      <c r="GI1098" s="44"/>
      <c r="GJ1098" s="44"/>
      <c r="GK1098" s="44"/>
      <c r="GL1098" s="44"/>
      <c r="GM1098" s="44"/>
      <c r="GN1098" s="44"/>
      <c r="GO1098" s="44"/>
      <c r="GP1098" s="44"/>
      <c r="GQ1098" s="44"/>
      <c r="GR1098" s="44"/>
      <c r="GS1098" s="44"/>
      <c r="GT1098" s="44"/>
      <c r="GU1098" s="44"/>
      <c r="GV1098" s="44"/>
      <c r="GW1098" s="44"/>
      <c r="GX1098" s="44"/>
      <c r="GY1098" s="44"/>
      <c r="GZ1098" s="44"/>
      <c r="HA1098" s="44"/>
      <c r="HB1098" s="44"/>
      <c r="HC1098" s="44"/>
      <c r="HD1098" s="44"/>
      <c r="HE1098" s="44"/>
      <c r="HF1098" s="44"/>
      <c r="HG1098" s="44"/>
      <c r="HH1098" s="44"/>
      <c r="HI1098" s="44"/>
      <c r="HJ1098" s="44"/>
      <c r="HK1098" s="44"/>
      <c r="HL1098" s="44"/>
      <c r="HM1098" s="44"/>
      <c r="HN1098" s="44"/>
      <c r="HO1098" s="44"/>
      <c r="HP1098" s="44"/>
      <c r="HQ1098" s="44"/>
      <c r="HR1098" s="44"/>
      <c r="HS1098" s="44"/>
      <c r="HT1098" s="44"/>
      <c r="HU1098" s="44"/>
      <c r="HV1098" s="44"/>
      <c r="HW1098" s="44"/>
      <c r="HX1098" s="44"/>
      <c r="HY1098" s="44"/>
      <c r="HZ1098" s="44"/>
      <c r="IA1098" s="44"/>
      <c r="IB1098" s="44"/>
      <c r="IC1098" s="44"/>
      <c r="ID1098" s="44"/>
      <c r="IE1098" s="44"/>
      <c r="IF1098" s="44"/>
      <c r="IG1098" s="44"/>
      <c r="IH1098" s="44"/>
      <c r="II1098" s="44"/>
      <c r="IJ1098" s="44"/>
      <c r="IK1098" s="44"/>
      <c r="IL1098" s="44"/>
      <c r="IM1098" s="44"/>
      <c r="IN1098" s="44"/>
      <c r="IO1098" s="44"/>
      <c r="IP1098" s="44"/>
      <c r="IQ1098" s="44"/>
      <c r="IR1098" s="44"/>
      <c r="IS1098" s="44"/>
      <c r="IT1098" s="44"/>
      <c r="IU1098" s="44"/>
      <c r="IV1098" s="44"/>
      <c r="IW1098" s="44"/>
      <c r="IX1098" s="44"/>
      <c r="IY1098" s="44"/>
      <c r="IZ1098" s="44"/>
      <c r="JA1098" s="44"/>
      <c r="JB1098" s="44"/>
      <c r="JC1098" s="44"/>
      <c r="JD1098" s="44"/>
      <c r="JE1098" s="44"/>
      <c r="JF1098" s="44"/>
      <c r="JG1098" s="44"/>
      <c r="JH1098" s="44"/>
      <c r="JI1098" s="44"/>
      <c r="JJ1098" s="44"/>
      <c r="JK1098" s="44"/>
      <c r="JL1098" s="44"/>
      <c r="JM1098" s="44"/>
      <c r="JN1098" s="44"/>
      <c r="JO1098" s="44"/>
      <c r="JP1098" s="44"/>
      <c r="JQ1098" s="44"/>
      <c r="JR1098" s="44"/>
      <c r="JS1098" s="44"/>
      <c r="JT1098" s="44"/>
      <c r="JU1098" s="44"/>
      <c r="JV1098" s="44"/>
      <c r="JW1098" s="44"/>
      <c r="JX1098" s="44"/>
      <c r="JY1098" s="44"/>
      <c r="JZ1098" s="44"/>
      <c r="KA1098" s="44"/>
      <c r="KB1098" s="44"/>
      <c r="KC1098" s="44"/>
    </row>
    <row r="1099" spans="1:289" x14ac:dyDescent="0.2">
      <c r="A1099" s="44"/>
      <c r="B1099" s="44"/>
      <c r="C1099" s="44"/>
      <c r="D1099" s="44"/>
      <c r="E1099" s="44"/>
      <c r="F1099" s="44"/>
      <c r="G1099" s="44"/>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c r="BI1099" s="44"/>
      <c r="BJ1099" s="44"/>
      <c r="BK1099" s="44"/>
      <c r="BL1099" s="44"/>
      <c r="BM1099" s="44"/>
      <c r="BN1099" s="44"/>
      <c r="BO1099" s="44"/>
      <c r="BP1099" s="44"/>
      <c r="BQ1099" s="44"/>
      <c r="BR1099" s="44"/>
      <c r="BS1099" s="44"/>
      <c r="BT1099" s="44"/>
      <c r="BU1099" s="44"/>
      <c r="BV1099" s="44"/>
      <c r="BW1099" s="44"/>
      <c r="BX1099" s="44"/>
      <c r="BY1099" s="44"/>
      <c r="BZ1099" s="44"/>
      <c r="CA1099" s="44"/>
      <c r="CB1099" s="44"/>
      <c r="CC1099" s="44"/>
      <c r="CD1099" s="44"/>
      <c r="CE1099" s="44"/>
      <c r="CF1099" s="44"/>
      <c r="CG1099" s="44"/>
      <c r="CH1099" s="44"/>
      <c r="CI1099" s="44"/>
      <c r="CJ1099" s="44"/>
      <c r="CK1099" s="44"/>
      <c r="CL1099" s="44"/>
      <c r="CM1099" s="44"/>
      <c r="CN1099" s="44"/>
      <c r="CO1099" s="44"/>
      <c r="CP1099" s="44"/>
      <c r="CQ1099" s="44"/>
      <c r="CR1099" s="44"/>
      <c r="CS1099" s="44"/>
      <c r="CT1099" s="44"/>
      <c r="CU1099" s="44"/>
      <c r="CV1099" s="44"/>
      <c r="CW1099" s="44"/>
      <c r="CX1099" s="44"/>
      <c r="CY1099" s="44"/>
      <c r="CZ1099" s="44"/>
      <c r="DA1099" s="44"/>
      <c r="DB1099" s="44"/>
      <c r="DC1099" s="44"/>
      <c r="DD1099" s="44"/>
      <c r="DE1099" s="44"/>
      <c r="DF1099" s="44"/>
      <c r="DG1099" s="44"/>
      <c r="DH1099" s="44"/>
      <c r="DI1099" s="44"/>
      <c r="DJ1099" s="44"/>
      <c r="DK1099" s="44"/>
      <c r="DL1099" s="44"/>
      <c r="DM1099" s="44"/>
      <c r="DN1099" s="44"/>
      <c r="DO1099" s="44"/>
      <c r="DP1099" s="44"/>
      <c r="DQ1099" s="44"/>
      <c r="DR1099" s="44"/>
      <c r="DS1099" s="44"/>
      <c r="DT1099" s="44"/>
      <c r="DU1099" s="44"/>
      <c r="DV1099" s="44"/>
      <c r="DW1099" s="44"/>
      <c r="DX1099" s="44"/>
      <c r="DY1099" s="44"/>
      <c r="DZ1099" s="44"/>
      <c r="EA1099" s="44"/>
      <c r="EB1099" s="44"/>
      <c r="EC1099" s="44"/>
      <c r="ED1099" s="44"/>
      <c r="EE1099" s="44"/>
      <c r="EF1099" s="44"/>
      <c r="EG1099" s="44"/>
      <c r="EH1099" s="44"/>
      <c r="EI1099" s="44"/>
      <c r="EJ1099" s="44"/>
      <c r="EK1099" s="44"/>
      <c r="EL1099" s="44"/>
      <c r="EM1099" s="44"/>
      <c r="EN1099" s="44"/>
      <c r="EO1099" s="44"/>
      <c r="EP1099" s="44"/>
      <c r="EQ1099" s="44"/>
      <c r="ER1099" s="44"/>
      <c r="ES1099" s="44"/>
      <c r="ET1099" s="44"/>
      <c r="EU1099" s="44"/>
      <c r="EV1099" s="44"/>
      <c r="EW1099" s="44"/>
      <c r="EX1099" s="44"/>
      <c r="EY1099" s="44"/>
      <c r="EZ1099" s="44"/>
      <c r="FA1099" s="44"/>
      <c r="FB1099" s="44"/>
      <c r="FC1099" s="44"/>
      <c r="FD1099" s="44"/>
      <c r="FE1099" s="44"/>
      <c r="FF1099" s="44"/>
      <c r="FG1099" s="44"/>
      <c r="FH1099" s="44"/>
      <c r="FI1099" s="44"/>
      <c r="FJ1099" s="44"/>
      <c r="FK1099" s="44"/>
      <c r="FL1099" s="44"/>
      <c r="FM1099" s="44"/>
      <c r="FN1099" s="44"/>
      <c r="FO1099" s="44"/>
      <c r="FP1099" s="44"/>
      <c r="FQ1099" s="44"/>
      <c r="FR1099" s="44"/>
      <c r="FS1099" s="44"/>
      <c r="FT1099" s="44"/>
      <c r="FU1099" s="44"/>
      <c r="FV1099" s="44"/>
      <c r="FW1099" s="44"/>
      <c r="FX1099" s="44"/>
      <c r="FY1099" s="44"/>
      <c r="FZ1099" s="44"/>
      <c r="GA1099" s="44"/>
      <c r="GB1099" s="44"/>
      <c r="GC1099" s="44"/>
      <c r="GD1099" s="44"/>
      <c r="GE1099" s="44"/>
      <c r="GF1099" s="44"/>
      <c r="GG1099" s="44"/>
      <c r="GH1099" s="44"/>
      <c r="GI1099" s="44"/>
      <c r="GJ1099" s="44"/>
      <c r="GK1099" s="44"/>
      <c r="GL1099" s="44"/>
      <c r="GM1099" s="44"/>
      <c r="GN1099" s="44"/>
      <c r="GO1099" s="44"/>
      <c r="GP1099" s="44"/>
      <c r="GQ1099" s="44"/>
      <c r="GR1099" s="44"/>
      <c r="GS1099" s="44"/>
      <c r="GT1099" s="44"/>
      <c r="GU1099" s="44"/>
      <c r="GV1099" s="44"/>
      <c r="GW1099" s="44"/>
      <c r="GX1099" s="44"/>
      <c r="GY1099" s="44"/>
      <c r="GZ1099" s="44"/>
      <c r="HA1099" s="44"/>
      <c r="HB1099" s="44"/>
      <c r="HC1099" s="44"/>
      <c r="HD1099" s="44"/>
      <c r="HE1099" s="44"/>
      <c r="HF1099" s="44"/>
      <c r="HG1099" s="44"/>
      <c r="HH1099" s="44"/>
      <c r="HI1099" s="44"/>
      <c r="HJ1099" s="44"/>
      <c r="HK1099" s="44"/>
      <c r="HL1099" s="44"/>
      <c r="HM1099" s="44"/>
      <c r="HN1099" s="44"/>
      <c r="HO1099" s="44"/>
      <c r="HP1099" s="44"/>
      <c r="HQ1099" s="44"/>
      <c r="HR1099" s="44"/>
      <c r="HS1099" s="44"/>
      <c r="HT1099" s="44"/>
      <c r="HU1099" s="44"/>
      <c r="HV1099" s="44"/>
      <c r="HW1099" s="44"/>
      <c r="HX1099" s="44"/>
      <c r="HY1099" s="44"/>
      <c r="HZ1099" s="44"/>
      <c r="IA1099" s="44"/>
      <c r="IB1099" s="44"/>
      <c r="IC1099" s="44"/>
      <c r="ID1099" s="44"/>
      <c r="IE1099" s="44"/>
      <c r="IF1099" s="44"/>
      <c r="IG1099" s="44"/>
      <c r="IH1099" s="44"/>
      <c r="II1099" s="44"/>
      <c r="IJ1099" s="44"/>
      <c r="IK1099" s="44"/>
      <c r="IL1099" s="44"/>
      <c r="IM1099" s="44"/>
      <c r="IN1099" s="44"/>
      <c r="IO1099" s="44"/>
      <c r="IP1099" s="44"/>
      <c r="IQ1099" s="44"/>
      <c r="IR1099" s="44"/>
      <c r="IS1099" s="44"/>
      <c r="IT1099" s="44"/>
      <c r="IU1099" s="44"/>
      <c r="IV1099" s="44"/>
      <c r="IW1099" s="44"/>
      <c r="IX1099" s="44"/>
      <c r="IY1099" s="44"/>
      <c r="IZ1099" s="44"/>
      <c r="JA1099" s="44"/>
      <c r="JB1099" s="44"/>
      <c r="JC1099" s="44"/>
      <c r="JD1099" s="44"/>
      <c r="JE1099" s="44"/>
      <c r="JF1099" s="44"/>
      <c r="JG1099" s="44"/>
      <c r="JH1099" s="44"/>
      <c r="JI1099" s="44"/>
      <c r="JJ1099" s="44"/>
      <c r="JK1099" s="44"/>
      <c r="JL1099" s="44"/>
      <c r="JM1099" s="44"/>
      <c r="JN1099" s="44"/>
      <c r="JO1099" s="44"/>
      <c r="JP1099" s="44"/>
      <c r="JQ1099" s="44"/>
      <c r="JR1099" s="44"/>
      <c r="JS1099" s="44"/>
      <c r="JT1099" s="44"/>
      <c r="JU1099" s="44"/>
      <c r="JV1099" s="44"/>
      <c r="JW1099" s="44"/>
      <c r="JX1099" s="44"/>
      <c r="JY1099" s="44"/>
      <c r="JZ1099" s="44"/>
      <c r="KA1099" s="44"/>
      <c r="KB1099" s="44"/>
      <c r="KC1099" s="44"/>
    </row>
    <row r="1100" spans="1:289" x14ac:dyDescent="0.2">
      <c r="A1100" s="44"/>
      <c r="B1100" s="44"/>
      <c r="C1100" s="44"/>
      <c r="D1100" s="44"/>
      <c r="E1100" s="44"/>
      <c r="F1100" s="44"/>
      <c r="G1100" s="44"/>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c r="BI1100" s="44"/>
      <c r="BJ1100" s="44"/>
      <c r="BK1100" s="44"/>
      <c r="BL1100" s="44"/>
      <c r="BM1100" s="44"/>
      <c r="BN1100" s="44"/>
      <c r="BO1100" s="44"/>
      <c r="BP1100" s="44"/>
      <c r="BQ1100" s="44"/>
      <c r="BR1100" s="44"/>
      <c r="BS1100" s="44"/>
      <c r="BT1100" s="44"/>
      <c r="BU1100" s="44"/>
      <c r="BV1100" s="44"/>
      <c r="BW1100" s="44"/>
      <c r="BX1100" s="44"/>
      <c r="BY1100" s="44"/>
      <c r="BZ1100" s="44"/>
      <c r="CA1100" s="44"/>
      <c r="CB1100" s="44"/>
      <c r="CC1100" s="44"/>
      <c r="CD1100" s="44"/>
      <c r="CE1100" s="44"/>
      <c r="CF1100" s="44"/>
      <c r="CG1100" s="44"/>
      <c r="CH1100" s="44"/>
      <c r="CI1100" s="44"/>
      <c r="CJ1100" s="44"/>
      <c r="CK1100" s="44"/>
      <c r="CL1100" s="44"/>
      <c r="CM1100" s="44"/>
      <c r="CN1100" s="44"/>
      <c r="CO1100" s="44"/>
      <c r="CP1100" s="44"/>
      <c r="CQ1100" s="44"/>
      <c r="CR1100" s="44"/>
      <c r="CS1100" s="44"/>
      <c r="CT1100" s="44"/>
      <c r="CU1100" s="44"/>
      <c r="CV1100" s="44"/>
      <c r="CW1100" s="44"/>
      <c r="CX1100" s="44"/>
      <c r="CY1100" s="44"/>
      <c r="CZ1100" s="44"/>
      <c r="DA1100" s="44"/>
      <c r="DB1100" s="44"/>
      <c r="DC1100" s="44"/>
      <c r="DD1100" s="44"/>
      <c r="DE1100" s="44"/>
      <c r="DF1100" s="44"/>
      <c r="DG1100" s="44"/>
      <c r="DH1100" s="44"/>
      <c r="DI1100" s="44"/>
      <c r="DJ1100" s="44"/>
      <c r="DK1100" s="44"/>
      <c r="DL1100" s="44"/>
      <c r="DM1100" s="44"/>
      <c r="DN1100" s="44"/>
      <c r="DO1100" s="44"/>
      <c r="DP1100" s="44"/>
      <c r="DQ1100" s="44"/>
      <c r="DR1100" s="44"/>
      <c r="DS1100" s="44"/>
      <c r="DT1100" s="44"/>
      <c r="DU1100" s="44"/>
      <c r="DV1100" s="44"/>
      <c r="DW1100" s="44"/>
      <c r="DX1100" s="44"/>
      <c r="DY1100" s="44"/>
      <c r="DZ1100" s="44"/>
      <c r="EA1100" s="44"/>
      <c r="EB1100" s="44"/>
      <c r="EC1100" s="44"/>
      <c r="ED1100" s="44"/>
      <c r="EE1100" s="44"/>
      <c r="EF1100" s="44"/>
      <c r="EG1100" s="44"/>
      <c r="EH1100" s="44"/>
      <c r="EI1100" s="44"/>
      <c r="EJ1100" s="44"/>
      <c r="EK1100" s="44"/>
      <c r="EL1100" s="44"/>
      <c r="EM1100" s="44"/>
      <c r="EN1100" s="44"/>
      <c r="EO1100" s="44"/>
      <c r="EP1100" s="44"/>
      <c r="EQ1100" s="44"/>
      <c r="ER1100" s="44"/>
      <c r="ES1100" s="44"/>
      <c r="ET1100" s="44"/>
      <c r="EU1100" s="44"/>
      <c r="EV1100" s="44"/>
      <c r="EW1100" s="44"/>
      <c r="EX1100" s="44"/>
      <c r="EY1100" s="44"/>
      <c r="EZ1100" s="44"/>
      <c r="FA1100" s="44"/>
      <c r="FB1100" s="44"/>
      <c r="FC1100" s="44"/>
      <c r="FD1100" s="44"/>
      <c r="FE1100" s="44"/>
      <c r="FF1100" s="44"/>
      <c r="FG1100" s="44"/>
      <c r="FH1100" s="44"/>
      <c r="FI1100" s="44"/>
      <c r="FJ1100" s="44"/>
      <c r="FK1100" s="44"/>
      <c r="FL1100" s="44"/>
      <c r="FM1100" s="44"/>
      <c r="FN1100" s="44"/>
      <c r="FO1100" s="44"/>
      <c r="FP1100" s="44"/>
      <c r="FQ1100" s="44"/>
      <c r="FR1100" s="44"/>
      <c r="FS1100" s="44"/>
      <c r="FT1100" s="44"/>
      <c r="FU1100" s="44"/>
      <c r="FV1100" s="44"/>
      <c r="FW1100" s="44"/>
      <c r="FX1100" s="44"/>
      <c r="FY1100" s="44"/>
      <c r="FZ1100" s="44"/>
      <c r="GA1100" s="44"/>
      <c r="GB1100" s="44"/>
      <c r="GC1100" s="44"/>
      <c r="GD1100" s="44"/>
      <c r="GE1100" s="44"/>
      <c r="GF1100" s="44"/>
      <c r="GG1100" s="44"/>
      <c r="GH1100" s="44"/>
      <c r="GI1100" s="44"/>
      <c r="GJ1100" s="44"/>
      <c r="GK1100" s="44"/>
      <c r="GL1100" s="44"/>
      <c r="GM1100" s="44"/>
      <c r="GN1100" s="44"/>
      <c r="GO1100" s="44"/>
      <c r="GP1100" s="44"/>
      <c r="GQ1100" s="44"/>
      <c r="GR1100" s="44"/>
      <c r="GS1100" s="44"/>
      <c r="GT1100" s="44"/>
      <c r="GU1100" s="44"/>
      <c r="GV1100" s="44"/>
      <c r="GW1100" s="44"/>
      <c r="GX1100" s="44"/>
      <c r="GY1100" s="44"/>
      <c r="GZ1100" s="44"/>
      <c r="HA1100" s="44"/>
      <c r="HB1100" s="44"/>
      <c r="HC1100" s="44"/>
      <c r="HD1100" s="44"/>
      <c r="HE1100" s="44"/>
      <c r="HF1100" s="44"/>
      <c r="HG1100" s="44"/>
      <c r="HH1100" s="44"/>
      <c r="HI1100" s="44"/>
      <c r="HJ1100" s="44"/>
      <c r="HK1100" s="44"/>
      <c r="HL1100" s="44"/>
      <c r="HM1100" s="44"/>
      <c r="HN1100" s="44"/>
      <c r="HO1100" s="44"/>
      <c r="HP1100" s="44"/>
      <c r="HQ1100" s="44"/>
      <c r="HR1100" s="44"/>
      <c r="HS1100" s="44"/>
      <c r="HT1100" s="44"/>
      <c r="HU1100" s="44"/>
      <c r="HV1100" s="44"/>
      <c r="HW1100" s="44"/>
      <c r="HX1100" s="44"/>
      <c r="HY1100" s="44"/>
      <c r="HZ1100" s="44"/>
      <c r="IA1100" s="44"/>
      <c r="IB1100" s="44"/>
      <c r="IC1100" s="44"/>
      <c r="ID1100" s="44"/>
      <c r="IE1100" s="44"/>
      <c r="IF1100" s="44"/>
      <c r="IG1100" s="44"/>
      <c r="IH1100" s="44"/>
      <c r="II1100" s="44"/>
      <c r="IJ1100" s="44"/>
      <c r="IK1100" s="44"/>
      <c r="IL1100" s="44"/>
      <c r="IM1100" s="44"/>
      <c r="IN1100" s="44"/>
      <c r="IO1100" s="44"/>
      <c r="IP1100" s="44"/>
      <c r="IQ1100" s="44"/>
      <c r="IR1100" s="44"/>
      <c r="IS1100" s="44"/>
      <c r="IT1100" s="44"/>
      <c r="IU1100" s="44"/>
      <c r="IV1100" s="44"/>
      <c r="IW1100" s="44"/>
      <c r="IX1100" s="44"/>
      <c r="IY1100" s="44"/>
      <c r="IZ1100" s="44"/>
      <c r="JA1100" s="44"/>
      <c r="JB1100" s="44"/>
      <c r="JC1100" s="44"/>
      <c r="JD1100" s="44"/>
      <c r="JE1100" s="44"/>
      <c r="JF1100" s="44"/>
      <c r="JG1100" s="44"/>
      <c r="JH1100" s="44"/>
      <c r="JI1100" s="44"/>
      <c r="JJ1100" s="44"/>
      <c r="JK1100" s="44"/>
      <c r="JL1100" s="44"/>
      <c r="JM1100" s="44"/>
      <c r="JN1100" s="44"/>
      <c r="JO1100" s="44"/>
      <c r="JP1100" s="44"/>
      <c r="JQ1100" s="44"/>
      <c r="JR1100" s="44"/>
      <c r="JS1100" s="44"/>
      <c r="JT1100" s="44"/>
      <c r="JU1100" s="44"/>
      <c r="JV1100" s="44"/>
      <c r="JW1100" s="44"/>
      <c r="JX1100" s="44"/>
      <c r="JY1100" s="44"/>
      <c r="JZ1100" s="44"/>
      <c r="KA1100" s="44"/>
      <c r="KB1100" s="44"/>
      <c r="KC1100" s="44"/>
    </row>
    <row r="1101" spans="1:289" x14ac:dyDescent="0.2">
      <c r="A1101" s="44"/>
      <c r="B1101" s="44"/>
      <c r="C1101" s="44"/>
      <c r="D1101" s="44"/>
      <c r="E1101" s="44"/>
      <c r="F1101" s="44"/>
      <c r="G1101" s="44"/>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c r="BI1101" s="44"/>
      <c r="BJ1101" s="44"/>
      <c r="BK1101" s="44"/>
      <c r="BL1101" s="44"/>
      <c r="BM1101" s="44"/>
      <c r="BN1101" s="44"/>
      <c r="BO1101" s="44"/>
      <c r="BP1101" s="44"/>
      <c r="BQ1101" s="44"/>
      <c r="BR1101" s="44"/>
      <c r="BS1101" s="44"/>
      <c r="BT1101" s="44"/>
      <c r="BU1101" s="44"/>
      <c r="BV1101" s="44"/>
      <c r="BW1101" s="44"/>
      <c r="BX1101" s="44"/>
      <c r="BY1101" s="44"/>
      <c r="BZ1101" s="44"/>
      <c r="CA1101" s="44"/>
      <c r="CB1101" s="44"/>
      <c r="CC1101" s="44"/>
      <c r="CD1101" s="44"/>
      <c r="CE1101" s="44"/>
      <c r="CF1101" s="44"/>
      <c r="CG1101" s="44"/>
      <c r="CH1101" s="44"/>
      <c r="CI1101" s="44"/>
      <c r="CJ1101" s="44"/>
      <c r="CK1101" s="44"/>
      <c r="CL1101" s="44"/>
      <c r="CM1101" s="44"/>
      <c r="CN1101" s="44"/>
      <c r="CO1101" s="44"/>
      <c r="CP1101" s="44"/>
      <c r="CQ1101" s="44"/>
      <c r="CR1101" s="44"/>
      <c r="CS1101" s="44"/>
      <c r="CT1101" s="44"/>
      <c r="CU1101" s="44"/>
      <c r="CV1101" s="44"/>
      <c r="CW1101" s="44"/>
      <c r="CX1101" s="44"/>
      <c r="CY1101" s="44"/>
      <c r="CZ1101" s="44"/>
      <c r="DA1101" s="44"/>
      <c r="DB1101" s="44"/>
      <c r="DC1101" s="44"/>
      <c r="DD1101" s="44"/>
      <c r="DE1101" s="44"/>
      <c r="DF1101" s="44"/>
      <c r="DG1101" s="44"/>
      <c r="DH1101" s="44"/>
      <c r="DI1101" s="44"/>
      <c r="DJ1101" s="44"/>
      <c r="DK1101" s="44"/>
      <c r="DL1101" s="44"/>
      <c r="DM1101" s="44"/>
      <c r="DN1101" s="44"/>
      <c r="DO1101" s="44"/>
      <c r="DP1101" s="44"/>
      <c r="DQ1101" s="44"/>
      <c r="DR1101" s="44"/>
      <c r="DS1101" s="44"/>
      <c r="DT1101" s="44"/>
      <c r="DU1101" s="44"/>
      <c r="DV1101" s="44"/>
      <c r="DW1101" s="44"/>
      <c r="DX1101" s="44"/>
      <c r="DY1101" s="44"/>
      <c r="DZ1101" s="44"/>
      <c r="EA1101" s="44"/>
      <c r="EB1101" s="44"/>
      <c r="EC1101" s="44"/>
      <c r="ED1101" s="44"/>
      <c r="EE1101" s="44"/>
      <c r="EF1101" s="44"/>
      <c r="EG1101" s="44"/>
      <c r="EH1101" s="44"/>
      <c r="EI1101" s="44"/>
      <c r="EJ1101" s="44"/>
      <c r="EK1101" s="44"/>
      <c r="EL1101" s="44"/>
      <c r="EM1101" s="44"/>
      <c r="EN1101" s="44"/>
      <c r="EO1101" s="44"/>
      <c r="EP1101" s="44"/>
      <c r="EQ1101" s="44"/>
      <c r="ER1101" s="44"/>
      <c r="ES1101" s="44"/>
      <c r="ET1101" s="44"/>
      <c r="EU1101" s="44"/>
      <c r="EV1101" s="44"/>
      <c r="EW1101" s="44"/>
      <c r="EX1101" s="44"/>
      <c r="EY1101" s="44"/>
      <c r="EZ1101" s="44"/>
      <c r="FA1101" s="44"/>
      <c r="FB1101" s="44"/>
      <c r="FC1101" s="44"/>
      <c r="FD1101" s="44"/>
      <c r="FE1101" s="44"/>
      <c r="FF1101" s="44"/>
      <c r="FG1101" s="44"/>
      <c r="FH1101" s="44"/>
      <c r="FI1101" s="44"/>
      <c r="FJ1101" s="44"/>
      <c r="FK1101" s="44"/>
      <c r="FL1101" s="44"/>
      <c r="FM1101" s="44"/>
      <c r="FN1101" s="44"/>
      <c r="FO1101" s="44"/>
      <c r="FP1101" s="44"/>
      <c r="FQ1101" s="44"/>
      <c r="FR1101" s="44"/>
      <c r="FS1101" s="44"/>
      <c r="FT1101" s="44"/>
      <c r="FU1101" s="44"/>
      <c r="FV1101" s="44"/>
      <c r="FW1101" s="44"/>
      <c r="FX1101" s="44"/>
      <c r="FY1101" s="44"/>
      <c r="FZ1101" s="44"/>
      <c r="GA1101" s="44"/>
      <c r="GB1101" s="44"/>
      <c r="GC1101" s="44"/>
      <c r="GD1101" s="44"/>
      <c r="GE1101" s="44"/>
      <c r="GF1101" s="44"/>
      <c r="GG1101" s="44"/>
      <c r="GH1101" s="44"/>
      <c r="GI1101" s="44"/>
      <c r="GJ1101" s="44"/>
      <c r="GK1101" s="44"/>
      <c r="GL1101" s="44"/>
      <c r="GM1101" s="44"/>
      <c r="GN1101" s="44"/>
      <c r="GO1101" s="44"/>
      <c r="GP1101" s="44"/>
      <c r="GQ1101" s="44"/>
      <c r="GR1101" s="44"/>
      <c r="GS1101" s="44"/>
      <c r="GT1101" s="44"/>
      <c r="GU1101" s="44"/>
      <c r="GV1101" s="44"/>
      <c r="GW1101" s="44"/>
      <c r="GX1101" s="44"/>
      <c r="GY1101" s="44"/>
      <c r="GZ1101" s="44"/>
      <c r="HA1101" s="44"/>
      <c r="HB1101" s="44"/>
      <c r="HC1101" s="44"/>
      <c r="HD1101" s="44"/>
      <c r="HE1101" s="44"/>
      <c r="HF1101" s="44"/>
      <c r="HG1101" s="44"/>
      <c r="HH1101" s="44"/>
      <c r="HI1101" s="44"/>
      <c r="HJ1101" s="44"/>
      <c r="HK1101" s="44"/>
      <c r="HL1101" s="44"/>
      <c r="HM1101" s="44"/>
      <c r="HN1101" s="44"/>
      <c r="HO1101" s="44"/>
      <c r="HP1101" s="44"/>
      <c r="HQ1101" s="44"/>
      <c r="HR1101" s="44"/>
      <c r="HS1101" s="44"/>
      <c r="HT1101" s="44"/>
      <c r="HU1101" s="44"/>
      <c r="HV1101" s="44"/>
      <c r="HW1101" s="44"/>
      <c r="HX1101" s="44"/>
      <c r="HY1101" s="44"/>
      <c r="HZ1101" s="44"/>
      <c r="IA1101" s="44"/>
      <c r="IB1101" s="44"/>
      <c r="IC1101" s="44"/>
      <c r="ID1101" s="44"/>
      <c r="IE1101" s="44"/>
      <c r="IF1101" s="44"/>
      <c r="IG1101" s="44"/>
      <c r="IH1101" s="44"/>
      <c r="II1101" s="44"/>
      <c r="IJ1101" s="44"/>
      <c r="IK1101" s="44"/>
      <c r="IL1101" s="44"/>
      <c r="IM1101" s="44"/>
      <c r="IN1101" s="44"/>
      <c r="IO1101" s="44"/>
      <c r="IP1101" s="44"/>
      <c r="IQ1101" s="44"/>
      <c r="IR1101" s="44"/>
      <c r="IS1101" s="44"/>
      <c r="IT1101" s="44"/>
      <c r="IU1101" s="44"/>
      <c r="IV1101" s="44"/>
      <c r="IW1101" s="44"/>
      <c r="IX1101" s="44"/>
      <c r="IY1101" s="44"/>
      <c r="IZ1101" s="44"/>
      <c r="JA1101" s="44"/>
      <c r="JB1101" s="44"/>
      <c r="JC1101" s="44"/>
      <c r="JD1101" s="44"/>
      <c r="JE1101" s="44"/>
      <c r="JF1101" s="44"/>
      <c r="JG1101" s="44"/>
      <c r="JH1101" s="44"/>
      <c r="JI1101" s="44"/>
      <c r="JJ1101" s="44"/>
      <c r="JK1101" s="44"/>
      <c r="JL1101" s="44"/>
      <c r="JM1101" s="44"/>
      <c r="JN1101" s="44"/>
      <c r="JO1101" s="44"/>
      <c r="JP1101" s="44"/>
      <c r="JQ1101" s="44"/>
      <c r="JR1101" s="44"/>
      <c r="JS1101" s="44"/>
      <c r="JT1101" s="44"/>
      <c r="JU1101" s="44"/>
      <c r="JV1101" s="44"/>
      <c r="JW1101" s="44"/>
      <c r="JX1101" s="44"/>
      <c r="JY1101" s="44"/>
      <c r="JZ1101" s="44"/>
      <c r="KA1101" s="44"/>
      <c r="KB1101" s="44"/>
      <c r="KC1101" s="44"/>
    </row>
    <row r="1102" spans="1:289" x14ac:dyDescent="0.2">
      <c r="A1102" s="44"/>
      <c r="B1102" s="44"/>
      <c r="C1102" s="44"/>
      <c r="D1102" s="44"/>
      <c r="E1102" s="44"/>
      <c r="F1102" s="44"/>
      <c r="G1102" s="44"/>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c r="BI1102" s="44"/>
      <c r="BJ1102" s="44"/>
      <c r="BK1102" s="44"/>
      <c r="BL1102" s="44"/>
      <c r="BM1102" s="44"/>
      <c r="BN1102" s="44"/>
      <c r="BO1102" s="44"/>
      <c r="BP1102" s="44"/>
      <c r="BQ1102" s="44"/>
      <c r="BR1102" s="44"/>
      <c r="BS1102" s="44"/>
      <c r="BT1102" s="44"/>
      <c r="BU1102" s="44"/>
      <c r="BV1102" s="44"/>
      <c r="BW1102" s="44"/>
      <c r="BX1102" s="44"/>
      <c r="BY1102" s="44"/>
      <c r="BZ1102" s="44"/>
      <c r="CA1102" s="44"/>
      <c r="CB1102" s="44"/>
      <c r="CC1102" s="44"/>
      <c r="CD1102" s="44"/>
      <c r="CE1102" s="44"/>
      <c r="CF1102" s="44"/>
      <c r="CG1102" s="44"/>
      <c r="CH1102" s="44"/>
      <c r="CI1102" s="44"/>
      <c r="CJ1102" s="44"/>
      <c r="CK1102" s="44"/>
      <c r="CL1102" s="44"/>
      <c r="CM1102" s="44"/>
      <c r="CN1102" s="44"/>
      <c r="CO1102" s="44"/>
      <c r="CP1102" s="44"/>
      <c r="CQ1102" s="44"/>
      <c r="CR1102" s="44"/>
      <c r="CS1102" s="44"/>
      <c r="CT1102" s="44"/>
      <c r="CU1102" s="44"/>
      <c r="CV1102" s="44"/>
      <c r="CW1102" s="44"/>
      <c r="CX1102" s="44"/>
      <c r="CY1102" s="44"/>
      <c r="CZ1102" s="44"/>
      <c r="DA1102" s="44"/>
      <c r="DB1102" s="44"/>
      <c r="DC1102" s="44"/>
      <c r="DD1102" s="44"/>
      <c r="DE1102" s="44"/>
      <c r="DF1102" s="44"/>
      <c r="DG1102" s="44"/>
      <c r="DH1102" s="44"/>
      <c r="DI1102" s="44"/>
      <c r="DJ1102" s="44"/>
      <c r="DK1102" s="44"/>
      <c r="DL1102" s="44"/>
      <c r="DM1102" s="44"/>
      <c r="DN1102" s="44"/>
      <c r="DO1102" s="44"/>
      <c r="DP1102" s="44"/>
      <c r="DQ1102" s="44"/>
      <c r="DR1102" s="44"/>
      <c r="DS1102" s="44"/>
      <c r="DT1102" s="44"/>
      <c r="DU1102" s="44"/>
      <c r="DV1102" s="44"/>
      <c r="DW1102" s="44"/>
      <c r="DX1102" s="44"/>
      <c r="DY1102" s="44"/>
      <c r="DZ1102" s="44"/>
      <c r="EA1102" s="44"/>
      <c r="EB1102" s="44"/>
      <c r="EC1102" s="44"/>
      <c r="ED1102" s="44"/>
      <c r="EE1102" s="44"/>
      <c r="EF1102" s="44"/>
      <c r="EG1102" s="44"/>
      <c r="EH1102" s="44"/>
      <c r="EI1102" s="44"/>
      <c r="EJ1102" s="44"/>
      <c r="EK1102" s="44"/>
      <c r="EL1102" s="44"/>
      <c r="EM1102" s="44"/>
      <c r="EN1102" s="44"/>
      <c r="EO1102" s="44"/>
      <c r="EP1102" s="44"/>
      <c r="EQ1102" s="44"/>
      <c r="ER1102" s="44"/>
      <c r="ES1102" s="44"/>
      <c r="ET1102" s="44"/>
      <c r="EU1102" s="44"/>
      <c r="EV1102" s="44"/>
      <c r="EW1102" s="44"/>
      <c r="EX1102" s="44"/>
      <c r="EY1102" s="44"/>
      <c r="EZ1102" s="44"/>
      <c r="FA1102" s="44"/>
      <c r="FB1102" s="44"/>
      <c r="FC1102" s="44"/>
      <c r="FD1102" s="44"/>
      <c r="FE1102" s="44"/>
      <c r="FF1102" s="44"/>
      <c r="FG1102" s="44"/>
      <c r="FH1102" s="44"/>
      <c r="FI1102" s="44"/>
      <c r="FJ1102" s="44"/>
      <c r="FK1102" s="44"/>
      <c r="FL1102" s="44"/>
      <c r="FM1102" s="44"/>
      <c r="FN1102" s="44"/>
      <c r="FO1102" s="44"/>
      <c r="FP1102" s="44"/>
      <c r="FQ1102" s="44"/>
      <c r="FR1102" s="44"/>
      <c r="FS1102" s="44"/>
      <c r="FT1102" s="44"/>
      <c r="FU1102" s="44"/>
      <c r="FV1102" s="44"/>
      <c r="FW1102" s="44"/>
      <c r="FX1102" s="44"/>
      <c r="FY1102" s="44"/>
      <c r="FZ1102" s="44"/>
      <c r="GA1102" s="44"/>
      <c r="GB1102" s="44"/>
      <c r="GC1102" s="44"/>
      <c r="GD1102" s="44"/>
      <c r="GE1102" s="44"/>
      <c r="GF1102" s="44"/>
      <c r="GG1102" s="44"/>
      <c r="GH1102" s="44"/>
      <c r="GI1102" s="44"/>
      <c r="GJ1102" s="44"/>
      <c r="GK1102" s="44"/>
      <c r="GL1102" s="44"/>
      <c r="GM1102" s="44"/>
      <c r="GN1102" s="44"/>
      <c r="GO1102" s="44"/>
      <c r="GP1102" s="44"/>
      <c r="GQ1102" s="44"/>
      <c r="GR1102" s="44"/>
      <c r="GS1102" s="44"/>
      <c r="GT1102" s="44"/>
      <c r="GU1102" s="44"/>
      <c r="GV1102" s="44"/>
      <c r="GW1102" s="44"/>
      <c r="GX1102" s="44"/>
      <c r="GY1102" s="44"/>
      <c r="GZ1102" s="44"/>
      <c r="HA1102" s="44"/>
      <c r="HB1102" s="44"/>
      <c r="HC1102" s="44"/>
      <c r="HD1102" s="44"/>
      <c r="HE1102" s="44"/>
      <c r="HF1102" s="44"/>
      <c r="HG1102" s="44"/>
      <c r="HH1102" s="44"/>
      <c r="HI1102" s="44"/>
      <c r="HJ1102" s="44"/>
      <c r="HK1102" s="44"/>
      <c r="HL1102" s="44"/>
      <c r="HM1102" s="44"/>
      <c r="HN1102" s="44"/>
      <c r="HO1102" s="44"/>
      <c r="HP1102" s="44"/>
      <c r="HQ1102" s="44"/>
      <c r="HR1102" s="44"/>
      <c r="HS1102" s="44"/>
      <c r="HT1102" s="44"/>
      <c r="HU1102" s="44"/>
      <c r="HV1102" s="44"/>
      <c r="HW1102" s="44"/>
      <c r="HX1102" s="44"/>
      <c r="HY1102" s="44"/>
      <c r="HZ1102" s="44"/>
      <c r="IA1102" s="44"/>
      <c r="IB1102" s="44"/>
      <c r="IC1102" s="44"/>
      <c r="ID1102" s="44"/>
      <c r="IE1102" s="44"/>
      <c r="IF1102" s="44"/>
      <c r="IG1102" s="44"/>
      <c r="IH1102" s="44"/>
      <c r="II1102" s="44"/>
      <c r="IJ1102" s="44"/>
      <c r="IK1102" s="44"/>
      <c r="IL1102" s="44"/>
      <c r="IM1102" s="44"/>
      <c r="IN1102" s="44"/>
      <c r="IO1102" s="44"/>
      <c r="IP1102" s="44"/>
      <c r="IQ1102" s="44"/>
      <c r="IR1102" s="44"/>
      <c r="IS1102" s="44"/>
      <c r="IT1102" s="44"/>
      <c r="IU1102" s="44"/>
      <c r="IV1102" s="44"/>
      <c r="IW1102" s="44"/>
      <c r="IX1102" s="44"/>
      <c r="IY1102" s="44"/>
      <c r="IZ1102" s="44"/>
      <c r="JA1102" s="44"/>
      <c r="JB1102" s="44"/>
      <c r="JC1102" s="44"/>
      <c r="JD1102" s="44"/>
      <c r="JE1102" s="44"/>
      <c r="JF1102" s="44"/>
      <c r="JG1102" s="44"/>
      <c r="JH1102" s="44"/>
      <c r="JI1102" s="44"/>
      <c r="JJ1102" s="44"/>
      <c r="JK1102" s="44"/>
      <c r="JL1102" s="44"/>
      <c r="JM1102" s="44"/>
      <c r="JN1102" s="44"/>
      <c r="JO1102" s="44"/>
      <c r="JP1102" s="44"/>
      <c r="JQ1102" s="44"/>
      <c r="JR1102" s="44"/>
      <c r="JS1102" s="44"/>
      <c r="JT1102" s="44"/>
      <c r="JU1102" s="44"/>
      <c r="JV1102" s="44"/>
      <c r="JW1102" s="44"/>
      <c r="JX1102" s="44"/>
      <c r="JY1102" s="44"/>
      <c r="JZ1102" s="44"/>
      <c r="KA1102" s="44"/>
      <c r="KB1102" s="44"/>
      <c r="KC1102" s="44"/>
    </row>
    <row r="1103" spans="1:289" x14ac:dyDescent="0.2">
      <c r="A1103" s="44"/>
      <c r="B1103" s="44"/>
      <c r="C1103" s="44"/>
      <c r="D1103" s="44"/>
      <c r="E1103" s="44"/>
      <c r="F1103" s="44"/>
      <c r="G1103" s="44"/>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c r="BI1103" s="44"/>
      <c r="BJ1103" s="44"/>
      <c r="BK1103" s="44"/>
      <c r="BL1103" s="44"/>
      <c r="BM1103" s="44"/>
      <c r="BN1103" s="44"/>
      <c r="BO1103" s="44"/>
      <c r="BP1103" s="44"/>
      <c r="BQ1103" s="44"/>
      <c r="BR1103" s="44"/>
      <c r="BS1103" s="44"/>
      <c r="BT1103" s="44"/>
      <c r="BU1103" s="44"/>
      <c r="BV1103" s="44"/>
      <c r="BW1103" s="44"/>
      <c r="BX1103" s="44"/>
      <c r="BY1103" s="44"/>
      <c r="BZ1103" s="44"/>
      <c r="CA1103" s="44"/>
      <c r="CB1103" s="44"/>
      <c r="CC1103" s="44"/>
      <c r="CD1103" s="44"/>
      <c r="CE1103" s="44"/>
      <c r="CF1103" s="44"/>
      <c r="CG1103" s="44"/>
      <c r="CH1103" s="44"/>
      <c r="CI1103" s="44"/>
      <c r="CJ1103" s="44"/>
      <c r="CK1103" s="44"/>
      <c r="CL1103" s="44"/>
      <c r="CM1103" s="44"/>
      <c r="CN1103" s="44"/>
      <c r="CO1103" s="44"/>
      <c r="CP1103" s="44"/>
      <c r="CQ1103" s="44"/>
      <c r="CR1103" s="44"/>
      <c r="CS1103" s="44"/>
      <c r="CT1103" s="44"/>
      <c r="CU1103" s="44"/>
      <c r="CV1103" s="44"/>
      <c r="CW1103" s="44"/>
      <c r="CX1103" s="44"/>
      <c r="CY1103" s="44"/>
      <c r="CZ1103" s="44"/>
      <c r="DA1103" s="44"/>
      <c r="DB1103" s="44"/>
      <c r="DC1103" s="44"/>
      <c r="DD1103" s="44"/>
      <c r="DE1103" s="44"/>
      <c r="DF1103" s="44"/>
      <c r="DG1103" s="44"/>
      <c r="DH1103" s="44"/>
      <c r="DI1103" s="44"/>
      <c r="DJ1103" s="44"/>
      <c r="DK1103" s="44"/>
      <c r="DL1103" s="44"/>
      <c r="DM1103" s="44"/>
      <c r="DN1103" s="44"/>
      <c r="DO1103" s="44"/>
      <c r="DP1103" s="44"/>
      <c r="DQ1103" s="44"/>
      <c r="DR1103" s="44"/>
      <c r="DS1103" s="44"/>
      <c r="DT1103" s="44"/>
      <c r="DU1103" s="44"/>
      <c r="DV1103" s="44"/>
      <c r="DW1103" s="44"/>
      <c r="DX1103" s="44"/>
      <c r="DY1103" s="44"/>
      <c r="DZ1103" s="44"/>
      <c r="EA1103" s="44"/>
      <c r="EB1103" s="44"/>
      <c r="EC1103" s="44"/>
      <c r="ED1103" s="44"/>
      <c r="EE1103" s="44"/>
      <c r="EF1103" s="44"/>
      <c r="EG1103" s="44"/>
      <c r="EH1103" s="44"/>
      <c r="EI1103" s="44"/>
      <c r="EJ1103" s="44"/>
      <c r="EK1103" s="44"/>
      <c r="EL1103" s="44"/>
      <c r="EM1103" s="44"/>
      <c r="EN1103" s="44"/>
      <c r="EO1103" s="44"/>
      <c r="EP1103" s="44"/>
      <c r="EQ1103" s="44"/>
      <c r="ER1103" s="44"/>
      <c r="ES1103" s="44"/>
      <c r="ET1103" s="44"/>
      <c r="EU1103" s="44"/>
      <c r="EV1103" s="44"/>
      <c r="EW1103" s="44"/>
      <c r="EX1103" s="44"/>
      <c r="EY1103" s="44"/>
      <c r="EZ1103" s="44"/>
      <c r="FA1103" s="44"/>
      <c r="FB1103" s="44"/>
      <c r="FC1103" s="44"/>
      <c r="FD1103" s="44"/>
      <c r="FE1103" s="44"/>
      <c r="FF1103" s="44"/>
      <c r="FG1103" s="44"/>
      <c r="FH1103" s="44"/>
      <c r="FI1103" s="44"/>
      <c r="FJ1103" s="44"/>
      <c r="FK1103" s="44"/>
      <c r="FL1103" s="44"/>
      <c r="FM1103" s="44"/>
      <c r="FN1103" s="44"/>
      <c r="FO1103" s="44"/>
      <c r="FP1103" s="44"/>
      <c r="FQ1103" s="44"/>
      <c r="FR1103" s="44"/>
      <c r="FS1103" s="44"/>
      <c r="FT1103" s="44"/>
      <c r="FU1103" s="44"/>
      <c r="FV1103" s="44"/>
      <c r="FW1103" s="44"/>
      <c r="FX1103" s="44"/>
      <c r="FY1103" s="44"/>
      <c r="FZ1103" s="44"/>
      <c r="GA1103" s="44"/>
      <c r="GB1103" s="44"/>
      <c r="GC1103" s="44"/>
      <c r="GD1103" s="44"/>
      <c r="GE1103" s="44"/>
      <c r="GF1103" s="44"/>
      <c r="GG1103" s="44"/>
      <c r="GH1103" s="44"/>
      <c r="GI1103" s="44"/>
      <c r="GJ1103" s="44"/>
      <c r="GK1103" s="44"/>
      <c r="GL1103" s="44"/>
      <c r="GM1103" s="44"/>
      <c r="GN1103" s="44"/>
      <c r="GO1103" s="44"/>
      <c r="GP1103" s="44"/>
      <c r="GQ1103" s="44"/>
      <c r="GR1103" s="44"/>
      <c r="GS1103" s="44"/>
      <c r="GT1103" s="44"/>
      <c r="GU1103" s="44"/>
      <c r="GV1103" s="44"/>
      <c r="GW1103" s="44"/>
      <c r="GX1103" s="44"/>
      <c r="GY1103" s="44"/>
      <c r="GZ1103" s="44"/>
      <c r="HA1103" s="44"/>
      <c r="HB1103" s="44"/>
      <c r="HC1103" s="44"/>
      <c r="HD1103" s="44"/>
      <c r="HE1103" s="44"/>
      <c r="HF1103" s="44"/>
      <c r="HG1103" s="44"/>
      <c r="HH1103" s="44"/>
      <c r="HI1103" s="44"/>
      <c r="HJ1103" s="44"/>
      <c r="HK1103" s="44"/>
      <c r="HL1103" s="44"/>
      <c r="HM1103" s="44"/>
      <c r="HN1103" s="44"/>
      <c r="HO1103" s="44"/>
      <c r="HP1103" s="44"/>
      <c r="HQ1103" s="44"/>
      <c r="HR1103" s="44"/>
      <c r="HS1103" s="44"/>
      <c r="HT1103" s="44"/>
      <c r="HU1103" s="44"/>
      <c r="HV1103" s="44"/>
      <c r="HW1103" s="44"/>
      <c r="HX1103" s="44"/>
      <c r="HY1103" s="44"/>
      <c r="HZ1103" s="44"/>
      <c r="IA1103" s="44"/>
      <c r="IB1103" s="44"/>
      <c r="IC1103" s="44"/>
      <c r="ID1103" s="44"/>
      <c r="IE1103" s="44"/>
      <c r="IF1103" s="44"/>
      <c r="IG1103" s="44"/>
      <c r="IH1103" s="44"/>
      <c r="II1103" s="44"/>
      <c r="IJ1103" s="44"/>
      <c r="IK1103" s="44"/>
      <c r="IL1103" s="44"/>
      <c r="IM1103" s="44"/>
      <c r="IN1103" s="44"/>
      <c r="IO1103" s="44"/>
      <c r="IP1103" s="44"/>
      <c r="IQ1103" s="44"/>
      <c r="IR1103" s="44"/>
      <c r="IS1103" s="44"/>
      <c r="IT1103" s="44"/>
      <c r="IU1103" s="44"/>
      <c r="IV1103" s="44"/>
      <c r="IW1103" s="44"/>
      <c r="IX1103" s="44"/>
      <c r="IY1103" s="44"/>
      <c r="IZ1103" s="44"/>
      <c r="JA1103" s="44"/>
      <c r="JB1103" s="44"/>
      <c r="JC1103" s="44"/>
      <c r="JD1103" s="44"/>
      <c r="JE1103" s="44"/>
      <c r="JF1103" s="44"/>
      <c r="JG1103" s="44"/>
      <c r="JH1103" s="44"/>
      <c r="JI1103" s="44"/>
      <c r="JJ1103" s="44"/>
      <c r="JK1103" s="44"/>
      <c r="JL1103" s="44"/>
      <c r="JM1103" s="44"/>
      <c r="JN1103" s="44"/>
      <c r="JO1103" s="44"/>
      <c r="JP1103" s="44"/>
      <c r="JQ1103" s="44"/>
      <c r="JR1103" s="44"/>
      <c r="JS1103" s="44"/>
      <c r="JT1103" s="44"/>
      <c r="JU1103" s="44"/>
      <c r="JV1103" s="44"/>
      <c r="JW1103" s="44"/>
      <c r="JX1103" s="44"/>
      <c r="JY1103" s="44"/>
      <c r="JZ1103" s="44"/>
      <c r="KA1103" s="44"/>
      <c r="KB1103" s="44"/>
      <c r="KC1103" s="44"/>
    </row>
    <row r="1104" spans="1:289" x14ac:dyDescent="0.2">
      <c r="A1104" s="44"/>
      <c r="B1104" s="44"/>
      <c r="C1104" s="44"/>
      <c r="D1104" s="44"/>
      <c r="E1104" s="44"/>
      <c r="F1104" s="44"/>
      <c r="G1104" s="44"/>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c r="BI1104" s="44"/>
      <c r="BJ1104" s="44"/>
      <c r="BK1104" s="44"/>
      <c r="BL1104" s="44"/>
      <c r="BM1104" s="44"/>
      <c r="BN1104" s="44"/>
      <c r="BO1104" s="44"/>
      <c r="BP1104" s="44"/>
      <c r="BQ1104" s="44"/>
      <c r="BR1104" s="44"/>
      <c r="BS1104" s="44"/>
      <c r="BT1104" s="44"/>
      <c r="BU1104" s="44"/>
      <c r="BV1104" s="44"/>
      <c r="BW1104" s="44"/>
      <c r="BX1104" s="44"/>
      <c r="BY1104" s="44"/>
      <c r="BZ1104" s="44"/>
      <c r="CA1104" s="44"/>
      <c r="CB1104" s="44"/>
      <c r="CC1104" s="44"/>
      <c r="CD1104" s="44"/>
      <c r="CE1104" s="44"/>
      <c r="CF1104" s="44"/>
      <c r="CG1104" s="44"/>
      <c r="CH1104" s="44"/>
      <c r="CI1104" s="44"/>
      <c r="CJ1104" s="44"/>
      <c r="CK1104" s="44"/>
      <c r="CL1104" s="44"/>
      <c r="CM1104" s="44"/>
      <c r="CN1104" s="44"/>
      <c r="CO1104" s="44"/>
      <c r="CP1104" s="44"/>
      <c r="CQ1104" s="44"/>
      <c r="CR1104" s="44"/>
      <c r="CS1104" s="44"/>
      <c r="CT1104" s="44"/>
      <c r="CU1104" s="44"/>
      <c r="CV1104" s="44"/>
      <c r="CW1104" s="44"/>
      <c r="CX1104" s="44"/>
      <c r="CY1104" s="44"/>
      <c r="CZ1104" s="44"/>
      <c r="DA1104" s="44"/>
      <c r="DB1104" s="44"/>
      <c r="DC1104" s="44"/>
      <c r="DD1104" s="44"/>
      <c r="DE1104" s="44"/>
      <c r="DF1104" s="44"/>
      <c r="DG1104" s="44"/>
      <c r="DH1104" s="44"/>
      <c r="DI1104" s="44"/>
      <c r="DJ1104" s="44"/>
      <c r="DK1104" s="44"/>
      <c r="DL1104" s="44"/>
      <c r="DM1104" s="44"/>
      <c r="DN1104" s="44"/>
      <c r="DO1104" s="44"/>
      <c r="DP1104" s="44"/>
      <c r="DQ1104" s="44"/>
      <c r="DR1104" s="44"/>
      <c r="DS1104" s="44"/>
      <c r="DT1104" s="44"/>
      <c r="DU1104" s="44"/>
      <c r="DV1104" s="44"/>
      <c r="DW1104" s="44"/>
      <c r="DX1104" s="44"/>
      <c r="DY1104" s="44"/>
      <c r="DZ1104" s="44"/>
      <c r="EA1104" s="44"/>
      <c r="EB1104" s="44"/>
      <c r="EC1104" s="44"/>
      <c r="ED1104" s="44"/>
      <c r="EE1104" s="44"/>
      <c r="EF1104" s="44"/>
      <c r="EG1104" s="44"/>
      <c r="EH1104" s="44"/>
      <c r="EI1104" s="44"/>
      <c r="EJ1104" s="44"/>
      <c r="EK1104" s="44"/>
      <c r="EL1104" s="44"/>
      <c r="EM1104" s="44"/>
      <c r="EN1104" s="44"/>
      <c r="EO1104" s="44"/>
      <c r="EP1104" s="44"/>
      <c r="EQ1104" s="44"/>
      <c r="ER1104" s="44"/>
      <c r="ES1104" s="44"/>
      <c r="ET1104" s="44"/>
      <c r="EU1104" s="44"/>
      <c r="EV1104" s="44"/>
      <c r="EW1104" s="44"/>
      <c r="EX1104" s="44"/>
      <c r="EY1104" s="44"/>
      <c r="EZ1104" s="44"/>
      <c r="FA1104" s="44"/>
      <c r="FB1104" s="44"/>
      <c r="FC1104" s="44"/>
      <c r="FD1104" s="44"/>
      <c r="FE1104" s="44"/>
      <c r="FF1104" s="44"/>
      <c r="FG1104" s="44"/>
      <c r="FH1104" s="44"/>
      <c r="FI1104" s="44"/>
      <c r="FJ1104" s="44"/>
      <c r="FK1104" s="44"/>
      <c r="FL1104" s="44"/>
      <c r="FM1104" s="44"/>
      <c r="FN1104" s="44"/>
      <c r="FO1104" s="44"/>
      <c r="FP1104" s="44"/>
      <c r="FQ1104" s="44"/>
      <c r="FR1104" s="44"/>
      <c r="FS1104" s="44"/>
      <c r="FT1104" s="44"/>
      <c r="FU1104" s="44"/>
      <c r="FV1104" s="44"/>
      <c r="FW1104" s="44"/>
      <c r="FX1104" s="44"/>
      <c r="FY1104" s="44"/>
      <c r="FZ1104" s="44"/>
      <c r="GA1104" s="44"/>
      <c r="GB1104" s="44"/>
      <c r="GC1104" s="44"/>
      <c r="GD1104" s="44"/>
      <c r="GE1104" s="44"/>
      <c r="GF1104" s="44"/>
      <c r="GG1104" s="44"/>
      <c r="GH1104" s="44"/>
      <c r="GI1104" s="44"/>
      <c r="GJ1104" s="44"/>
      <c r="GK1104" s="44"/>
      <c r="GL1104" s="44"/>
      <c r="GM1104" s="44"/>
      <c r="GN1104" s="44"/>
      <c r="GO1104" s="44"/>
      <c r="GP1104" s="44"/>
      <c r="GQ1104" s="44"/>
      <c r="GR1104" s="44"/>
      <c r="GS1104" s="44"/>
      <c r="GT1104" s="44"/>
      <c r="GU1104" s="44"/>
      <c r="GV1104" s="44"/>
      <c r="GW1104" s="44"/>
      <c r="GX1104" s="44"/>
      <c r="GY1104" s="44"/>
      <c r="GZ1104" s="44"/>
      <c r="HA1104" s="44"/>
      <c r="HB1104" s="44"/>
      <c r="HC1104" s="44"/>
      <c r="HD1104" s="44"/>
      <c r="HE1104" s="44"/>
      <c r="HF1104" s="44"/>
      <c r="HG1104" s="44"/>
      <c r="HH1104" s="44"/>
      <c r="HI1104" s="44"/>
      <c r="HJ1104" s="44"/>
      <c r="HK1104" s="44"/>
      <c r="HL1104" s="44"/>
      <c r="HM1104" s="44"/>
      <c r="HN1104" s="44"/>
      <c r="HO1104" s="44"/>
      <c r="HP1104" s="44"/>
      <c r="HQ1104" s="44"/>
      <c r="HR1104" s="44"/>
      <c r="HS1104" s="44"/>
      <c r="HT1104" s="44"/>
      <c r="HU1104" s="44"/>
      <c r="HV1104" s="44"/>
      <c r="HW1104" s="44"/>
      <c r="HX1104" s="44"/>
      <c r="HY1104" s="44"/>
      <c r="HZ1104" s="44"/>
      <c r="IA1104" s="44"/>
      <c r="IB1104" s="44"/>
      <c r="IC1104" s="44"/>
      <c r="ID1104" s="44"/>
      <c r="IE1104" s="44"/>
      <c r="IF1104" s="44"/>
      <c r="IG1104" s="44"/>
      <c r="IH1104" s="44"/>
      <c r="II1104" s="44"/>
      <c r="IJ1104" s="44"/>
      <c r="IK1104" s="44"/>
      <c r="IL1104" s="44"/>
      <c r="IM1104" s="44"/>
      <c r="IN1104" s="44"/>
      <c r="IO1104" s="44"/>
      <c r="IP1104" s="44"/>
      <c r="IQ1104" s="44"/>
      <c r="IR1104" s="44"/>
      <c r="IS1104" s="44"/>
      <c r="IT1104" s="44"/>
      <c r="IU1104" s="44"/>
      <c r="IV1104" s="44"/>
      <c r="IW1104" s="44"/>
      <c r="IX1104" s="44"/>
      <c r="IY1104" s="44"/>
      <c r="IZ1104" s="44"/>
      <c r="JA1104" s="44"/>
      <c r="JB1104" s="44"/>
      <c r="JC1104" s="44"/>
      <c r="JD1104" s="44"/>
      <c r="JE1104" s="44"/>
      <c r="JF1104" s="44"/>
      <c r="JG1104" s="44"/>
      <c r="JH1104" s="44"/>
      <c r="JI1104" s="44"/>
      <c r="JJ1104" s="44"/>
      <c r="JK1104" s="44"/>
      <c r="JL1104" s="44"/>
      <c r="JM1104" s="44"/>
      <c r="JN1104" s="44"/>
      <c r="JO1104" s="44"/>
      <c r="JP1104" s="44"/>
      <c r="JQ1104" s="44"/>
      <c r="JR1104" s="44"/>
      <c r="JS1104" s="44"/>
      <c r="JT1104" s="44"/>
      <c r="JU1104" s="44"/>
      <c r="JV1104" s="44"/>
      <c r="JW1104" s="44"/>
      <c r="JX1104" s="44"/>
      <c r="JY1104" s="44"/>
      <c r="JZ1104" s="44"/>
      <c r="KA1104" s="44"/>
      <c r="KB1104" s="44"/>
      <c r="KC1104" s="44"/>
    </row>
    <row r="1105" spans="1:289" x14ac:dyDescent="0.2">
      <c r="A1105" s="44"/>
      <c r="B1105" s="44"/>
      <c r="C1105" s="44"/>
      <c r="D1105" s="44"/>
      <c r="E1105" s="44"/>
      <c r="F1105" s="44"/>
      <c r="G1105" s="44"/>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c r="BI1105" s="44"/>
      <c r="BJ1105" s="44"/>
      <c r="BK1105" s="44"/>
      <c r="BL1105" s="44"/>
      <c r="BM1105" s="44"/>
      <c r="BN1105" s="44"/>
      <c r="BO1105" s="44"/>
      <c r="BP1105" s="44"/>
      <c r="BQ1105" s="44"/>
      <c r="BR1105" s="44"/>
      <c r="BS1105" s="44"/>
      <c r="BT1105" s="44"/>
      <c r="BU1105" s="44"/>
      <c r="BV1105" s="44"/>
      <c r="BW1105" s="44"/>
      <c r="BX1105" s="44"/>
      <c r="BY1105" s="44"/>
      <c r="BZ1105" s="44"/>
      <c r="CA1105" s="44"/>
      <c r="CB1105" s="44"/>
      <c r="CC1105" s="44"/>
      <c r="CD1105" s="44"/>
      <c r="CE1105" s="44"/>
      <c r="CF1105" s="44"/>
      <c r="CG1105" s="44"/>
      <c r="CH1105" s="44"/>
      <c r="CI1105" s="44"/>
      <c r="CJ1105" s="44"/>
      <c r="CK1105" s="44"/>
      <c r="CL1105" s="44"/>
      <c r="CM1105" s="44"/>
      <c r="CN1105" s="44"/>
      <c r="CO1105" s="44"/>
      <c r="CP1105" s="44"/>
      <c r="CQ1105" s="44"/>
      <c r="CR1105" s="44"/>
      <c r="CS1105" s="44"/>
      <c r="CT1105" s="44"/>
      <c r="CU1105" s="44"/>
      <c r="CV1105" s="44"/>
      <c r="CW1105" s="44"/>
      <c r="CX1105" s="44"/>
      <c r="CY1105" s="44"/>
      <c r="CZ1105" s="44"/>
      <c r="DA1105" s="44"/>
      <c r="DB1105" s="44"/>
      <c r="DC1105" s="44"/>
      <c r="DD1105" s="44"/>
      <c r="DE1105" s="44"/>
      <c r="DF1105" s="44"/>
      <c r="DG1105" s="44"/>
      <c r="DH1105" s="44"/>
      <c r="DI1105" s="44"/>
      <c r="DJ1105" s="44"/>
      <c r="DK1105" s="44"/>
      <c r="DL1105" s="44"/>
      <c r="DM1105" s="44"/>
      <c r="DN1105" s="44"/>
      <c r="DO1105" s="44"/>
      <c r="DP1105" s="44"/>
      <c r="DQ1105" s="44"/>
      <c r="DR1105" s="44"/>
      <c r="DS1105" s="44"/>
      <c r="DT1105" s="44"/>
      <c r="DU1105" s="44"/>
      <c r="DV1105" s="44"/>
      <c r="DW1105" s="44"/>
      <c r="DX1105" s="44"/>
      <c r="DY1105" s="44"/>
      <c r="DZ1105" s="44"/>
      <c r="EA1105" s="44"/>
      <c r="EB1105" s="44"/>
      <c r="EC1105" s="44"/>
      <c r="ED1105" s="44"/>
      <c r="EE1105" s="44"/>
      <c r="EF1105" s="44"/>
      <c r="EG1105" s="44"/>
      <c r="EH1105" s="44"/>
      <c r="EI1105" s="44"/>
      <c r="EJ1105" s="44"/>
      <c r="EK1105" s="44"/>
      <c r="EL1105" s="44"/>
      <c r="EM1105" s="44"/>
      <c r="EN1105" s="44"/>
      <c r="EO1105" s="44"/>
      <c r="EP1105" s="44"/>
      <c r="EQ1105" s="44"/>
      <c r="ER1105" s="44"/>
      <c r="ES1105" s="44"/>
      <c r="ET1105" s="44"/>
      <c r="EU1105" s="44"/>
      <c r="EV1105" s="44"/>
      <c r="EW1105" s="44"/>
      <c r="EX1105" s="44"/>
      <c r="EY1105" s="44"/>
      <c r="EZ1105" s="44"/>
      <c r="FA1105" s="44"/>
      <c r="FB1105" s="44"/>
      <c r="FC1105" s="44"/>
      <c r="FD1105" s="44"/>
      <c r="FE1105" s="44"/>
      <c r="FF1105" s="44"/>
      <c r="FG1105" s="44"/>
      <c r="FH1105" s="44"/>
      <c r="FI1105" s="44"/>
      <c r="FJ1105" s="44"/>
      <c r="FK1105" s="44"/>
      <c r="FL1105" s="44"/>
      <c r="FM1105" s="44"/>
      <c r="FN1105" s="44"/>
      <c r="FO1105" s="44"/>
      <c r="FP1105" s="44"/>
      <c r="FQ1105" s="44"/>
      <c r="FR1105" s="44"/>
      <c r="FS1105" s="44"/>
      <c r="FT1105" s="44"/>
      <c r="FU1105" s="44"/>
      <c r="FV1105" s="44"/>
      <c r="FW1105" s="44"/>
      <c r="FX1105" s="44"/>
      <c r="FY1105" s="44"/>
      <c r="FZ1105" s="44"/>
      <c r="GA1105" s="44"/>
      <c r="GB1105" s="44"/>
      <c r="GC1105" s="44"/>
      <c r="GD1105" s="44"/>
      <c r="GE1105" s="44"/>
      <c r="GF1105" s="44"/>
      <c r="GG1105" s="44"/>
      <c r="GH1105" s="44"/>
      <c r="GI1105" s="44"/>
      <c r="GJ1105" s="44"/>
      <c r="GK1105" s="44"/>
      <c r="GL1105" s="44"/>
      <c r="GM1105" s="44"/>
      <c r="GN1105" s="44"/>
      <c r="GO1105" s="44"/>
      <c r="GP1105" s="44"/>
      <c r="GQ1105" s="44"/>
      <c r="GR1105" s="44"/>
      <c r="GS1105" s="44"/>
      <c r="GT1105" s="44"/>
      <c r="GU1105" s="44"/>
      <c r="GV1105" s="44"/>
      <c r="GW1105" s="44"/>
      <c r="GX1105" s="44"/>
      <c r="GY1105" s="44"/>
      <c r="GZ1105" s="44"/>
      <c r="HA1105" s="44"/>
      <c r="HB1105" s="44"/>
      <c r="HC1105" s="44"/>
      <c r="HD1105" s="44"/>
      <c r="HE1105" s="44"/>
      <c r="HF1105" s="44"/>
      <c r="HG1105" s="44"/>
      <c r="HH1105" s="44"/>
      <c r="HI1105" s="44"/>
      <c r="HJ1105" s="44"/>
      <c r="HK1105" s="44"/>
      <c r="HL1105" s="44"/>
      <c r="HM1105" s="44"/>
      <c r="HN1105" s="44"/>
      <c r="HO1105" s="44"/>
      <c r="HP1105" s="44"/>
      <c r="HQ1105" s="44"/>
      <c r="HR1105" s="44"/>
      <c r="HS1105" s="44"/>
      <c r="HT1105" s="44"/>
      <c r="HU1105" s="44"/>
      <c r="HV1105" s="44"/>
      <c r="HW1105" s="44"/>
      <c r="HX1105" s="44"/>
      <c r="HY1105" s="44"/>
      <c r="HZ1105" s="44"/>
      <c r="IA1105" s="44"/>
      <c r="IB1105" s="44"/>
      <c r="IC1105" s="44"/>
      <c r="ID1105" s="44"/>
      <c r="IE1105" s="44"/>
      <c r="IF1105" s="44"/>
      <c r="IG1105" s="44"/>
      <c r="IH1105" s="44"/>
      <c r="II1105" s="44"/>
      <c r="IJ1105" s="44"/>
      <c r="IK1105" s="44"/>
      <c r="IL1105" s="44"/>
      <c r="IM1105" s="44"/>
      <c r="IN1105" s="44"/>
      <c r="IO1105" s="44"/>
      <c r="IP1105" s="44"/>
      <c r="IQ1105" s="44"/>
      <c r="IR1105" s="44"/>
      <c r="IS1105" s="44"/>
      <c r="IT1105" s="44"/>
      <c r="IU1105" s="44"/>
      <c r="IV1105" s="44"/>
      <c r="IW1105" s="44"/>
      <c r="IX1105" s="44"/>
      <c r="IY1105" s="44"/>
      <c r="IZ1105" s="44"/>
      <c r="JA1105" s="44"/>
      <c r="JB1105" s="44"/>
      <c r="JC1105" s="44"/>
      <c r="JD1105" s="44"/>
      <c r="JE1105" s="44"/>
      <c r="JF1105" s="44"/>
      <c r="JG1105" s="44"/>
      <c r="JH1105" s="44"/>
      <c r="JI1105" s="44"/>
      <c r="JJ1105" s="44"/>
      <c r="JK1105" s="44"/>
      <c r="JL1105" s="44"/>
      <c r="JM1105" s="44"/>
      <c r="JN1105" s="44"/>
      <c r="JO1105" s="44"/>
      <c r="JP1105" s="44"/>
      <c r="JQ1105" s="44"/>
      <c r="JR1105" s="44"/>
      <c r="JS1105" s="44"/>
      <c r="JT1105" s="44"/>
      <c r="JU1105" s="44"/>
      <c r="JV1105" s="44"/>
      <c r="JW1105" s="44"/>
      <c r="JX1105" s="44"/>
      <c r="JY1105" s="44"/>
      <c r="JZ1105" s="44"/>
      <c r="KA1105" s="44"/>
      <c r="KB1105" s="44"/>
      <c r="KC1105" s="44"/>
    </row>
    <row r="1106" spans="1:289" x14ac:dyDescent="0.2">
      <c r="A1106" s="44"/>
      <c r="B1106" s="44"/>
      <c r="C1106" s="44"/>
      <c r="D1106" s="44"/>
      <c r="E1106" s="44"/>
      <c r="F1106" s="44"/>
      <c r="G1106" s="44"/>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c r="BI1106" s="44"/>
      <c r="BJ1106" s="44"/>
      <c r="BK1106" s="44"/>
      <c r="BL1106" s="44"/>
      <c r="BM1106" s="44"/>
      <c r="BN1106" s="44"/>
      <c r="BO1106" s="44"/>
      <c r="BP1106" s="44"/>
      <c r="BQ1106" s="44"/>
      <c r="BR1106" s="44"/>
      <c r="BS1106" s="44"/>
      <c r="BT1106" s="44"/>
      <c r="BU1106" s="44"/>
      <c r="BV1106" s="44"/>
      <c r="BW1106" s="44"/>
      <c r="BX1106" s="44"/>
      <c r="BY1106" s="44"/>
      <c r="BZ1106" s="44"/>
      <c r="CA1106" s="44"/>
      <c r="CB1106" s="44"/>
      <c r="CC1106" s="44"/>
      <c r="CD1106" s="44"/>
      <c r="CE1106" s="44"/>
      <c r="CF1106" s="44"/>
      <c r="CG1106" s="44"/>
      <c r="CH1106" s="44"/>
      <c r="CI1106" s="44"/>
      <c r="CJ1106" s="44"/>
      <c r="CK1106" s="44"/>
      <c r="CL1106" s="44"/>
      <c r="CM1106" s="44"/>
      <c r="CN1106" s="44"/>
      <c r="CO1106" s="44"/>
      <c r="CP1106" s="44"/>
      <c r="CQ1106" s="44"/>
      <c r="CR1106" s="44"/>
      <c r="CS1106" s="44"/>
      <c r="CT1106" s="44"/>
      <c r="CU1106" s="44"/>
      <c r="CV1106" s="44"/>
      <c r="CW1106" s="44"/>
      <c r="CX1106" s="44"/>
      <c r="CY1106" s="44"/>
      <c r="CZ1106" s="44"/>
      <c r="DA1106" s="44"/>
      <c r="DB1106" s="44"/>
      <c r="DC1106" s="44"/>
      <c r="DD1106" s="44"/>
      <c r="DE1106" s="44"/>
      <c r="DF1106" s="44"/>
      <c r="DG1106" s="44"/>
      <c r="DH1106" s="44"/>
      <c r="DI1106" s="44"/>
      <c r="DJ1106" s="44"/>
      <c r="DK1106" s="44"/>
      <c r="DL1106" s="44"/>
      <c r="DM1106" s="44"/>
      <c r="DN1106" s="44"/>
      <c r="DO1106" s="44"/>
      <c r="DP1106" s="44"/>
      <c r="DQ1106" s="44"/>
      <c r="DR1106" s="44"/>
      <c r="DS1106" s="44"/>
      <c r="DT1106" s="44"/>
      <c r="DU1106" s="44"/>
      <c r="DV1106" s="44"/>
      <c r="DW1106" s="44"/>
      <c r="DX1106" s="44"/>
      <c r="DY1106" s="44"/>
      <c r="DZ1106" s="44"/>
      <c r="EA1106" s="44"/>
      <c r="EB1106" s="44"/>
      <c r="EC1106" s="44"/>
      <c r="ED1106" s="44"/>
      <c r="EE1106" s="44"/>
      <c r="EF1106" s="44"/>
      <c r="EG1106" s="44"/>
      <c r="EH1106" s="44"/>
      <c r="EI1106" s="44"/>
      <c r="EJ1106" s="44"/>
      <c r="EK1106" s="44"/>
      <c r="EL1106" s="44"/>
      <c r="EM1106" s="44"/>
      <c r="EN1106" s="44"/>
      <c r="EO1106" s="44"/>
      <c r="EP1106" s="44"/>
      <c r="EQ1106" s="44"/>
      <c r="ER1106" s="44"/>
      <c r="ES1106" s="44"/>
      <c r="ET1106" s="44"/>
      <c r="EU1106" s="44"/>
      <c r="EV1106" s="44"/>
      <c r="EW1106" s="44"/>
      <c r="EX1106" s="44"/>
      <c r="EY1106" s="44"/>
      <c r="EZ1106" s="44"/>
      <c r="FA1106" s="44"/>
      <c r="FB1106" s="44"/>
      <c r="FC1106" s="44"/>
      <c r="FD1106" s="44"/>
      <c r="FE1106" s="44"/>
      <c r="FF1106" s="44"/>
      <c r="FG1106" s="44"/>
      <c r="FH1106" s="44"/>
      <c r="FI1106" s="44"/>
      <c r="FJ1106" s="44"/>
      <c r="FK1106" s="44"/>
      <c r="FL1106" s="44"/>
      <c r="FM1106" s="44"/>
      <c r="FN1106" s="44"/>
      <c r="FO1106" s="44"/>
      <c r="FP1106" s="44"/>
      <c r="FQ1106" s="44"/>
      <c r="FR1106" s="44"/>
      <c r="FS1106" s="44"/>
      <c r="FT1106" s="44"/>
      <c r="FU1106" s="44"/>
      <c r="FV1106" s="44"/>
      <c r="FW1106" s="44"/>
      <c r="FX1106" s="44"/>
      <c r="FY1106" s="44"/>
      <c r="FZ1106" s="44"/>
      <c r="GA1106" s="44"/>
      <c r="GB1106" s="44"/>
      <c r="GC1106" s="44"/>
      <c r="GD1106" s="44"/>
      <c r="GE1106" s="44"/>
      <c r="GF1106" s="44"/>
      <c r="GG1106" s="44"/>
      <c r="GH1106" s="44"/>
      <c r="GI1106" s="44"/>
      <c r="GJ1106" s="44"/>
      <c r="GK1106" s="44"/>
      <c r="GL1106" s="44"/>
      <c r="GM1106" s="44"/>
      <c r="GN1106" s="44"/>
      <c r="GO1106" s="44"/>
      <c r="GP1106" s="44"/>
      <c r="GQ1106" s="44"/>
      <c r="GR1106" s="44"/>
      <c r="GS1106" s="44"/>
      <c r="GT1106" s="44"/>
      <c r="GU1106" s="44"/>
      <c r="GV1106" s="44"/>
      <c r="GW1106" s="44"/>
      <c r="GX1106" s="44"/>
      <c r="GY1106" s="44"/>
      <c r="GZ1106" s="44"/>
      <c r="HA1106" s="44"/>
      <c r="HB1106" s="44"/>
      <c r="HC1106" s="44"/>
      <c r="HD1106" s="44"/>
      <c r="HE1106" s="44"/>
      <c r="HF1106" s="44"/>
      <c r="HG1106" s="44"/>
      <c r="HH1106" s="44"/>
      <c r="HI1106" s="44"/>
      <c r="HJ1106" s="44"/>
      <c r="HK1106" s="44"/>
      <c r="HL1106" s="44"/>
      <c r="HM1106" s="44"/>
      <c r="HN1106" s="44"/>
      <c r="HO1106" s="44"/>
      <c r="HP1106" s="44"/>
      <c r="HQ1106" s="44"/>
      <c r="HR1106" s="44"/>
      <c r="HS1106" s="44"/>
      <c r="HT1106" s="44"/>
      <c r="HU1106" s="44"/>
      <c r="HV1106" s="44"/>
      <c r="HW1106" s="44"/>
      <c r="HX1106" s="44"/>
      <c r="HY1106" s="44"/>
      <c r="HZ1106" s="44"/>
      <c r="IA1106" s="44"/>
      <c r="IB1106" s="44"/>
      <c r="IC1106" s="44"/>
      <c r="ID1106" s="44"/>
      <c r="IE1106" s="44"/>
      <c r="IF1106" s="44"/>
      <c r="IG1106" s="44"/>
      <c r="IH1106" s="44"/>
      <c r="II1106" s="44"/>
      <c r="IJ1106" s="44"/>
      <c r="IK1106" s="44"/>
      <c r="IL1106" s="44"/>
      <c r="IM1106" s="44"/>
      <c r="IN1106" s="44"/>
      <c r="IO1106" s="44"/>
      <c r="IP1106" s="44"/>
      <c r="IQ1106" s="44"/>
      <c r="IR1106" s="44"/>
      <c r="IS1106" s="44"/>
      <c r="IT1106" s="44"/>
      <c r="IU1106" s="44"/>
      <c r="IV1106" s="44"/>
      <c r="IW1106" s="44"/>
      <c r="IX1106" s="44"/>
      <c r="IY1106" s="44"/>
      <c r="IZ1106" s="44"/>
      <c r="JA1106" s="44"/>
      <c r="JB1106" s="44"/>
      <c r="JC1106" s="44"/>
      <c r="JD1106" s="44"/>
      <c r="JE1106" s="44"/>
      <c r="JF1106" s="44"/>
      <c r="JG1106" s="44"/>
      <c r="JH1106" s="44"/>
      <c r="JI1106" s="44"/>
      <c r="JJ1106" s="44"/>
      <c r="JK1106" s="44"/>
      <c r="JL1106" s="44"/>
      <c r="JM1106" s="44"/>
      <c r="JN1106" s="44"/>
      <c r="JO1106" s="44"/>
      <c r="JP1106" s="44"/>
      <c r="JQ1106" s="44"/>
      <c r="JR1106" s="44"/>
      <c r="JS1106" s="44"/>
      <c r="JT1106" s="44"/>
      <c r="JU1106" s="44"/>
      <c r="JV1106" s="44"/>
      <c r="JW1106" s="44"/>
      <c r="JX1106" s="44"/>
      <c r="JY1106" s="44"/>
      <c r="JZ1106" s="44"/>
      <c r="KA1106" s="44"/>
      <c r="KB1106" s="44"/>
      <c r="KC1106" s="44"/>
    </row>
    <row r="1107" spans="1:289" x14ac:dyDescent="0.2">
      <c r="A1107" s="44"/>
      <c r="B1107" s="44"/>
      <c r="C1107" s="44"/>
      <c r="D1107" s="44"/>
      <c r="E1107" s="44"/>
      <c r="F1107" s="44"/>
      <c r="G1107" s="44"/>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c r="BI1107" s="44"/>
      <c r="BJ1107" s="44"/>
      <c r="BK1107" s="44"/>
      <c r="BL1107" s="44"/>
      <c r="BM1107" s="44"/>
      <c r="BN1107" s="44"/>
      <c r="BO1107" s="44"/>
      <c r="BP1107" s="44"/>
      <c r="BQ1107" s="44"/>
      <c r="BR1107" s="44"/>
      <c r="BS1107" s="44"/>
      <c r="BT1107" s="44"/>
      <c r="BU1107" s="44"/>
      <c r="BV1107" s="44"/>
      <c r="BW1107" s="44"/>
      <c r="BX1107" s="44"/>
      <c r="BY1107" s="44"/>
      <c r="BZ1107" s="44"/>
      <c r="CA1107" s="44"/>
      <c r="CB1107" s="44"/>
      <c r="CC1107" s="44"/>
      <c r="CD1107" s="44"/>
      <c r="CE1107" s="44"/>
      <c r="CF1107" s="44"/>
      <c r="CG1107" s="44"/>
      <c r="CH1107" s="44"/>
      <c r="CI1107" s="44"/>
      <c r="CJ1107" s="44"/>
      <c r="CK1107" s="44"/>
      <c r="CL1107" s="44"/>
      <c r="CM1107" s="44"/>
      <c r="CN1107" s="44"/>
      <c r="CO1107" s="44"/>
      <c r="CP1107" s="44"/>
      <c r="CQ1107" s="44"/>
      <c r="CR1107" s="44"/>
      <c r="CS1107" s="44"/>
      <c r="CT1107" s="44"/>
      <c r="CU1107" s="44"/>
      <c r="CV1107" s="44"/>
      <c r="CW1107" s="44"/>
      <c r="CX1107" s="44"/>
      <c r="CY1107" s="44"/>
      <c r="CZ1107" s="44"/>
      <c r="DA1107" s="44"/>
      <c r="DB1107" s="44"/>
      <c r="DC1107" s="44"/>
      <c r="DD1107" s="44"/>
      <c r="DE1107" s="44"/>
      <c r="DF1107" s="44"/>
      <c r="DG1107" s="44"/>
      <c r="DH1107" s="44"/>
      <c r="DI1107" s="44"/>
      <c r="DJ1107" s="44"/>
      <c r="DK1107" s="44"/>
      <c r="DL1107" s="44"/>
      <c r="DM1107" s="44"/>
      <c r="DN1107" s="44"/>
      <c r="DO1107" s="44"/>
      <c r="DP1107" s="44"/>
      <c r="DQ1107" s="44"/>
      <c r="DR1107" s="44"/>
      <c r="DS1107" s="44"/>
      <c r="DT1107" s="44"/>
      <c r="DU1107" s="44"/>
      <c r="DV1107" s="44"/>
      <c r="DW1107" s="44"/>
      <c r="DX1107" s="44"/>
      <c r="DY1107" s="44"/>
      <c r="DZ1107" s="44"/>
      <c r="EA1107" s="44"/>
      <c r="EB1107" s="44"/>
      <c r="EC1107" s="44"/>
      <c r="ED1107" s="44"/>
      <c r="EE1107" s="44"/>
      <c r="EF1107" s="44"/>
      <c r="EG1107" s="44"/>
      <c r="EH1107" s="44"/>
      <c r="EI1107" s="44"/>
      <c r="EJ1107" s="44"/>
      <c r="EK1107" s="44"/>
      <c r="EL1107" s="44"/>
      <c r="EM1107" s="44"/>
      <c r="EN1107" s="44"/>
      <c r="EO1107" s="44"/>
      <c r="EP1107" s="44"/>
      <c r="EQ1107" s="44"/>
      <c r="ER1107" s="44"/>
      <c r="ES1107" s="44"/>
      <c r="ET1107" s="44"/>
      <c r="EU1107" s="44"/>
      <c r="EV1107" s="44"/>
      <c r="EW1107" s="44"/>
      <c r="EX1107" s="44"/>
      <c r="EY1107" s="44"/>
      <c r="EZ1107" s="44"/>
      <c r="FA1107" s="44"/>
      <c r="FB1107" s="44"/>
      <c r="FC1107" s="44"/>
      <c r="FD1107" s="44"/>
      <c r="FE1107" s="44"/>
      <c r="FF1107" s="44"/>
      <c r="FG1107" s="44"/>
      <c r="FH1107" s="44"/>
      <c r="FI1107" s="44"/>
      <c r="FJ1107" s="44"/>
      <c r="FK1107" s="44"/>
      <c r="FL1107" s="44"/>
      <c r="FM1107" s="44"/>
      <c r="FN1107" s="44"/>
      <c r="FO1107" s="44"/>
      <c r="FP1107" s="44"/>
      <c r="FQ1107" s="44"/>
      <c r="FR1107" s="44"/>
      <c r="FS1107" s="44"/>
      <c r="FT1107" s="44"/>
      <c r="FU1107" s="44"/>
      <c r="FV1107" s="44"/>
      <c r="FW1107" s="44"/>
      <c r="FX1107" s="44"/>
      <c r="FY1107" s="44"/>
      <c r="FZ1107" s="44"/>
      <c r="GA1107" s="44"/>
      <c r="GB1107" s="44"/>
      <c r="GC1107" s="44"/>
      <c r="GD1107" s="44"/>
      <c r="GE1107" s="44"/>
      <c r="GF1107" s="44"/>
      <c r="GG1107" s="44"/>
      <c r="GH1107" s="44"/>
      <c r="GI1107" s="44"/>
      <c r="GJ1107" s="44"/>
      <c r="GK1107" s="44"/>
      <c r="GL1107" s="44"/>
      <c r="GM1107" s="44"/>
      <c r="GN1107" s="44"/>
      <c r="GO1107" s="44"/>
      <c r="GP1107" s="44"/>
      <c r="GQ1107" s="44"/>
      <c r="GR1107" s="44"/>
      <c r="GS1107" s="44"/>
      <c r="GT1107" s="44"/>
      <c r="GU1107" s="44"/>
      <c r="GV1107" s="44"/>
      <c r="GW1107" s="44"/>
      <c r="GX1107" s="44"/>
      <c r="GY1107" s="44"/>
      <c r="GZ1107" s="44"/>
      <c r="HA1107" s="44"/>
      <c r="HB1107" s="44"/>
      <c r="HC1107" s="44"/>
      <c r="HD1107" s="44"/>
      <c r="HE1107" s="44"/>
      <c r="HF1107" s="44"/>
      <c r="HG1107" s="44"/>
      <c r="HH1107" s="44"/>
      <c r="HI1107" s="44"/>
      <c r="HJ1107" s="44"/>
      <c r="HK1107" s="44"/>
      <c r="HL1107" s="44"/>
      <c r="HM1107" s="44"/>
      <c r="HN1107" s="44"/>
      <c r="HO1107" s="44"/>
      <c r="HP1107" s="44"/>
      <c r="HQ1107" s="44"/>
      <c r="HR1107" s="44"/>
      <c r="HS1107" s="44"/>
      <c r="HT1107" s="44"/>
      <c r="HU1107" s="44"/>
      <c r="HV1107" s="44"/>
      <c r="HW1107" s="44"/>
      <c r="HX1107" s="44"/>
      <c r="HY1107" s="44"/>
      <c r="HZ1107" s="44"/>
      <c r="IA1107" s="44"/>
      <c r="IB1107" s="44"/>
      <c r="IC1107" s="44"/>
      <c r="ID1107" s="44"/>
      <c r="IE1107" s="44"/>
      <c r="IF1107" s="44"/>
      <c r="IG1107" s="44"/>
      <c r="IH1107" s="44"/>
      <c r="II1107" s="44"/>
      <c r="IJ1107" s="44"/>
      <c r="IK1107" s="44"/>
      <c r="IL1107" s="44"/>
      <c r="IM1107" s="44"/>
      <c r="IN1107" s="44"/>
      <c r="IO1107" s="44"/>
      <c r="IP1107" s="44"/>
      <c r="IQ1107" s="44"/>
      <c r="IR1107" s="44"/>
      <c r="IS1107" s="44"/>
      <c r="IT1107" s="44"/>
      <c r="IU1107" s="44"/>
      <c r="IV1107" s="44"/>
      <c r="IW1107" s="44"/>
      <c r="IX1107" s="44"/>
      <c r="IY1107" s="44"/>
      <c r="IZ1107" s="44"/>
      <c r="JA1107" s="44"/>
      <c r="JB1107" s="44"/>
      <c r="JC1107" s="44"/>
      <c r="JD1107" s="44"/>
      <c r="JE1107" s="44"/>
      <c r="JF1107" s="44"/>
      <c r="JG1107" s="44"/>
      <c r="JH1107" s="44"/>
      <c r="JI1107" s="44"/>
      <c r="JJ1107" s="44"/>
      <c r="JK1107" s="44"/>
      <c r="JL1107" s="44"/>
      <c r="JM1107" s="44"/>
      <c r="JN1107" s="44"/>
      <c r="JO1107" s="44"/>
      <c r="JP1107" s="44"/>
      <c r="JQ1107" s="44"/>
      <c r="JR1107" s="44"/>
      <c r="JS1107" s="44"/>
      <c r="JT1107" s="44"/>
      <c r="JU1107" s="44"/>
      <c r="JV1107" s="44"/>
      <c r="JW1107" s="44"/>
      <c r="JX1107" s="44"/>
      <c r="JY1107" s="44"/>
      <c r="JZ1107" s="44"/>
      <c r="KA1107" s="44"/>
      <c r="KB1107" s="44"/>
      <c r="KC1107" s="44"/>
    </row>
    <row r="1108" spans="1:289" x14ac:dyDescent="0.2">
      <c r="A1108" s="44"/>
      <c r="B1108" s="44"/>
      <c r="C1108" s="44"/>
      <c r="D1108" s="44"/>
      <c r="E1108" s="44"/>
      <c r="F1108" s="44"/>
      <c r="G1108" s="44"/>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c r="BI1108" s="44"/>
      <c r="BJ1108" s="44"/>
      <c r="BK1108" s="44"/>
      <c r="BL1108" s="44"/>
      <c r="BM1108" s="44"/>
      <c r="BN1108" s="44"/>
      <c r="BO1108" s="44"/>
      <c r="BP1108" s="44"/>
      <c r="BQ1108" s="44"/>
      <c r="BR1108" s="44"/>
      <c r="BS1108" s="44"/>
      <c r="BT1108" s="44"/>
      <c r="BU1108" s="44"/>
      <c r="BV1108" s="44"/>
      <c r="BW1108" s="44"/>
      <c r="BX1108" s="44"/>
      <c r="BY1108" s="44"/>
      <c r="BZ1108" s="44"/>
      <c r="CA1108" s="44"/>
      <c r="CB1108" s="44"/>
      <c r="CC1108" s="44"/>
      <c r="CD1108" s="44"/>
      <c r="CE1108" s="44"/>
      <c r="CF1108" s="44"/>
      <c r="CG1108" s="44"/>
      <c r="CH1108" s="44"/>
      <c r="CI1108" s="44"/>
      <c r="CJ1108" s="44"/>
      <c r="CK1108" s="44"/>
      <c r="CL1108" s="44"/>
      <c r="CM1108" s="44"/>
      <c r="CN1108" s="44"/>
      <c r="CO1108" s="44"/>
      <c r="CP1108" s="44"/>
      <c r="CQ1108" s="44"/>
      <c r="CR1108" s="44"/>
      <c r="CS1108" s="44"/>
      <c r="CT1108" s="44"/>
      <c r="CU1108" s="44"/>
      <c r="CV1108" s="44"/>
      <c r="CW1108" s="44"/>
      <c r="CX1108" s="44"/>
      <c r="CY1108" s="44"/>
      <c r="CZ1108" s="44"/>
      <c r="DA1108" s="44"/>
      <c r="DB1108" s="44"/>
      <c r="DC1108" s="44"/>
      <c r="DD1108" s="44"/>
      <c r="DE1108" s="44"/>
      <c r="DF1108" s="44"/>
      <c r="DG1108" s="44"/>
      <c r="DH1108" s="44"/>
      <c r="DI1108" s="44"/>
      <c r="DJ1108" s="44"/>
      <c r="DK1108" s="44"/>
      <c r="DL1108" s="44"/>
      <c r="DM1108" s="44"/>
      <c r="DN1108" s="44"/>
      <c r="DO1108" s="44"/>
      <c r="DP1108" s="44"/>
      <c r="DQ1108" s="44"/>
      <c r="DR1108" s="44"/>
      <c r="DS1108" s="44"/>
      <c r="DT1108" s="44"/>
      <c r="DU1108" s="44"/>
      <c r="DV1108" s="44"/>
      <c r="DW1108" s="44"/>
      <c r="DX1108" s="44"/>
      <c r="DY1108" s="44"/>
      <c r="DZ1108" s="44"/>
      <c r="EA1108" s="44"/>
      <c r="EB1108" s="44"/>
      <c r="EC1108" s="44"/>
      <c r="ED1108" s="44"/>
      <c r="EE1108" s="44"/>
      <c r="EF1108" s="44"/>
      <c r="EG1108" s="44"/>
      <c r="EH1108" s="44"/>
      <c r="EI1108" s="44"/>
      <c r="EJ1108" s="44"/>
      <c r="EK1108" s="44"/>
      <c r="EL1108" s="44"/>
      <c r="EM1108" s="44"/>
      <c r="EN1108" s="44"/>
      <c r="EO1108" s="44"/>
      <c r="EP1108" s="44"/>
      <c r="EQ1108" s="44"/>
      <c r="ER1108" s="44"/>
      <c r="ES1108" s="44"/>
      <c r="ET1108" s="44"/>
      <c r="EU1108" s="44"/>
      <c r="EV1108" s="44"/>
      <c r="EW1108" s="44"/>
      <c r="EX1108" s="44"/>
      <c r="EY1108" s="44"/>
      <c r="EZ1108" s="44"/>
      <c r="FA1108" s="44"/>
      <c r="FB1108" s="44"/>
      <c r="FC1108" s="44"/>
      <c r="FD1108" s="44"/>
      <c r="FE1108" s="44"/>
      <c r="FF1108" s="44"/>
      <c r="FG1108" s="44"/>
      <c r="FH1108" s="44"/>
      <c r="FI1108" s="44"/>
      <c r="FJ1108" s="44"/>
      <c r="FK1108" s="44"/>
      <c r="FL1108" s="44"/>
      <c r="FM1108" s="44"/>
      <c r="FN1108" s="44"/>
      <c r="FO1108" s="44"/>
      <c r="FP1108" s="44"/>
      <c r="FQ1108" s="44"/>
      <c r="FR1108" s="44"/>
      <c r="FS1108" s="44"/>
      <c r="FT1108" s="44"/>
      <c r="FU1108" s="44"/>
      <c r="FV1108" s="44"/>
      <c r="FW1108" s="44"/>
      <c r="FX1108" s="44"/>
      <c r="FY1108" s="44"/>
      <c r="FZ1108" s="44"/>
      <c r="GA1108" s="44"/>
      <c r="GB1108" s="44"/>
      <c r="GC1108" s="44"/>
      <c r="GD1108" s="44"/>
      <c r="GE1108" s="44"/>
      <c r="GF1108" s="44"/>
      <c r="GG1108" s="44"/>
      <c r="GH1108" s="44"/>
      <c r="GI1108" s="44"/>
      <c r="GJ1108" s="44"/>
      <c r="GK1108" s="44"/>
      <c r="GL1108" s="44"/>
      <c r="GM1108" s="44"/>
      <c r="GN1108" s="44"/>
      <c r="GO1108" s="44"/>
      <c r="GP1108" s="44"/>
      <c r="GQ1108" s="44"/>
      <c r="GR1108" s="44"/>
      <c r="GS1108" s="44"/>
      <c r="GT1108" s="44"/>
      <c r="GU1108" s="44"/>
      <c r="GV1108" s="44"/>
      <c r="GW1108" s="44"/>
      <c r="GX1108" s="44"/>
      <c r="GY1108" s="44"/>
      <c r="GZ1108" s="44"/>
      <c r="HA1108" s="44"/>
      <c r="HB1108" s="44"/>
      <c r="HC1108" s="44"/>
      <c r="HD1108" s="44"/>
      <c r="HE1108" s="44"/>
      <c r="HF1108" s="44"/>
      <c r="HG1108" s="44"/>
      <c r="HH1108" s="44"/>
      <c r="HI1108" s="44"/>
      <c r="HJ1108" s="44"/>
      <c r="HK1108" s="44"/>
      <c r="HL1108" s="44"/>
      <c r="HM1108" s="44"/>
      <c r="HN1108" s="44"/>
      <c r="HO1108" s="44"/>
      <c r="HP1108" s="44"/>
      <c r="HQ1108" s="44"/>
      <c r="HR1108" s="44"/>
      <c r="HS1108" s="44"/>
      <c r="HT1108" s="44"/>
      <c r="HU1108" s="44"/>
      <c r="HV1108" s="44"/>
      <c r="HW1108" s="44"/>
      <c r="HX1108" s="44"/>
      <c r="HY1108" s="44"/>
      <c r="HZ1108" s="44"/>
      <c r="IA1108" s="44"/>
      <c r="IB1108" s="44"/>
      <c r="IC1108" s="44"/>
      <c r="ID1108" s="44"/>
      <c r="IE1108" s="44"/>
      <c r="IF1108" s="44"/>
      <c r="IG1108" s="44"/>
      <c r="IH1108" s="44"/>
      <c r="II1108" s="44"/>
      <c r="IJ1108" s="44"/>
      <c r="IK1108" s="44"/>
      <c r="IL1108" s="44"/>
      <c r="IM1108" s="44"/>
      <c r="IN1108" s="44"/>
      <c r="IO1108" s="44"/>
      <c r="IP1108" s="44"/>
      <c r="IQ1108" s="44"/>
      <c r="IR1108" s="44"/>
      <c r="IS1108" s="44"/>
      <c r="IT1108" s="44"/>
      <c r="IU1108" s="44"/>
      <c r="IV1108" s="44"/>
      <c r="IW1108" s="44"/>
      <c r="IX1108" s="44"/>
      <c r="IY1108" s="44"/>
      <c r="IZ1108" s="44"/>
      <c r="JA1108" s="44"/>
      <c r="JB1108" s="44"/>
      <c r="JC1108" s="44"/>
      <c r="JD1108" s="44"/>
      <c r="JE1108" s="44"/>
      <c r="JF1108" s="44"/>
      <c r="JG1108" s="44"/>
      <c r="JH1108" s="44"/>
      <c r="JI1108" s="44"/>
      <c r="JJ1108" s="44"/>
      <c r="JK1108" s="44"/>
      <c r="JL1108" s="44"/>
      <c r="JM1108" s="44"/>
      <c r="JN1108" s="44"/>
      <c r="JO1108" s="44"/>
      <c r="JP1108" s="44"/>
      <c r="JQ1108" s="44"/>
      <c r="JR1108" s="44"/>
      <c r="JS1108" s="44"/>
      <c r="JT1108" s="44"/>
      <c r="JU1108" s="44"/>
      <c r="JV1108" s="44"/>
      <c r="JW1108" s="44"/>
      <c r="JX1108" s="44"/>
      <c r="JY1108" s="44"/>
      <c r="JZ1108" s="44"/>
      <c r="KA1108" s="44"/>
      <c r="KB1108" s="44"/>
      <c r="KC1108" s="44"/>
    </row>
    <row r="1109" spans="1:289" x14ac:dyDescent="0.2">
      <c r="A1109" s="44"/>
      <c r="B1109" s="44"/>
      <c r="C1109" s="44"/>
      <c r="D1109" s="44"/>
      <c r="E1109" s="44"/>
      <c r="F1109" s="44"/>
      <c r="G1109" s="44"/>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c r="BI1109" s="44"/>
      <c r="BJ1109" s="44"/>
      <c r="BK1109" s="44"/>
      <c r="BL1109" s="44"/>
      <c r="BM1109" s="44"/>
      <c r="BN1109" s="44"/>
      <c r="BO1109" s="44"/>
      <c r="BP1109" s="44"/>
      <c r="BQ1109" s="44"/>
      <c r="BR1109" s="44"/>
      <c r="BS1109" s="44"/>
      <c r="BT1109" s="44"/>
      <c r="BU1109" s="44"/>
      <c r="BV1109" s="44"/>
      <c r="BW1109" s="44"/>
      <c r="BX1109" s="44"/>
      <c r="BY1109" s="44"/>
      <c r="BZ1109" s="44"/>
      <c r="CA1109" s="44"/>
      <c r="CB1109" s="44"/>
      <c r="CC1109" s="44"/>
      <c r="CD1109" s="44"/>
      <c r="CE1109" s="44"/>
      <c r="CF1109" s="44"/>
      <c r="CG1109" s="44"/>
      <c r="CH1109" s="44"/>
      <c r="CI1109" s="44"/>
      <c r="CJ1109" s="44"/>
      <c r="CK1109" s="44"/>
      <c r="CL1109" s="44"/>
      <c r="CM1109" s="44"/>
      <c r="CN1109" s="44"/>
      <c r="CO1109" s="44"/>
      <c r="CP1109" s="44"/>
      <c r="CQ1109" s="44"/>
      <c r="CR1109" s="44"/>
      <c r="CS1109" s="44"/>
      <c r="CT1109" s="44"/>
      <c r="CU1109" s="44"/>
      <c r="CV1109" s="44"/>
      <c r="CW1109" s="44"/>
      <c r="CX1109" s="44"/>
      <c r="CY1109" s="44"/>
      <c r="CZ1109" s="44"/>
      <c r="DA1109" s="44"/>
      <c r="DB1109" s="44"/>
      <c r="DC1109" s="44"/>
      <c r="DD1109" s="44"/>
      <c r="DE1109" s="44"/>
      <c r="DF1109" s="44"/>
      <c r="DG1109" s="44"/>
      <c r="DH1109" s="44"/>
      <c r="DI1109" s="44"/>
      <c r="DJ1109" s="44"/>
      <c r="DK1109" s="44"/>
      <c r="DL1109" s="44"/>
      <c r="DM1109" s="44"/>
      <c r="DN1109" s="44"/>
      <c r="DO1109" s="44"/>
      <c r="DP1109" s="44"/>
      <c r="DQ1109" s="44"/>
      <c r="DR1109" s="44"/>
      <c r="DS1109" s="44"/>
      <c r="DT1109" s="44"/>
      <c r="DU1109" s="44"/>
      <c r="DV1109" s="44"/>
      <c r="DW1109" s="44"/>
      <c r="DX1109" s="44"/>
      <c r="DY1109" s="44"/>
      <c r="DZ1109" s="44"/>
      <c r="EA1109" s="44"/>
      <c r="EB1109" s="44"/>
      <c r="EC1109" s="44"/>
      <c r="ED1109" s="44"/>
      <c r="EE1109" s="44"/>
      <c r="EF1109" s="44"/>
      <c r="EG1109" s="44"/>
      <c r="EH1109" s="44"/>
      <c r="EI1109" s="44"/>
      <c r="EJ1109" s="44"/>
      <c r="EK1109" s="44"/>
      <c r="EL1109" s="44"/>
      <c r="EM1109" s="44"/>
      <c r="EN1109" s="44"/>
      <c r="EO1109" s="44"/>
      <c r="EP1109" s="44"/>
      <c r="EQ1109" s="44"/>
      <c r="ER1109" s="44"/>
      <c r="ES1109" s="44"/>
      <c r="ET1109" s="44"/>
      <c r="EU1109" s="44"/>
      <c r="EV1109" s="44"/>
      <c r="EW1109" s="44"/>
      <c r="EX1109" s="44"/>
      <c r="EY1109" s="44"/>
      <c r="EZ1109" s="44"/>
      <c r="FA1109" s="44"/>
      <c r="FB1109" s="44"/>
      <c r="FC1109" s="44"/>
      <c r="FD1109" s="44"/>
      <c r="FE1109" s="44"/>
      <c r="FF1109" s="44"/>
      <c r="FG1109" s="44"/>
      <c r="FH1109" s="44"/>
      <c r="FI1109" s="44"/>
      <c r="FJ1109" s="44"/>
      <c r="FK1109" s="44"/>
      <c r="FL1109" s="44"/>
      <c r="FM1109" s="44"/>
      <c r="FN1109" s="44"/>
      <c r="FO1109" s="44"/>
      <c r="FP1109" s="44"/>
      <c r="FQ1109" s="44"/>
      <c r="FR1109" s="44"/>
      <c r="FS1109" s="44"/>
      <c r="FT1109" s="44"/>
      <c r="FU1109" s="44"/>
      <c r="FV1109" s="44"/>
      <c r="FW1109" s="44"/>
      <c r="FX1109" s="44"/>
      <c r="FY1109" s="44"/>
      <c r="FZ1109" s="44"/>
      <c r="GA1109" s="44"/>
      <c r="GB1109" s="44"/>
      <c r="GC1109" s="44"/>
      <c r="GD1109" s="44"/>
      <c r="GE1109" s="44"/>
      <c r="GF1109" s="44"/>
      <c r="GG1109" s="44"/>
      <c r="GH1109" s="44"/>
      <c r="GI1109" s="44"/>
      <c r="GJ1109" s="44"/>
      <c r="GK1109" s="44"/>
      <c r="GL1109" s="44"/>
      <c r="GM1109" s="44"/>
      <c r="GN1109" s="44"/>
      <c r="GO1109" s="44"/>
      <c r="GP1109" s="44"/>
      <c r="GQ1109" s="44"/>
      <c r="GR1109" s="44"/>
      <c r="GS1109" s="44"/>
      <c r="GT1109" s="44"/>
      <c r="GU1109" s="44"/>
      <c r="GV1109" s="44"/>
      <c r="GW1109" s="44"/>
      <c r="GX1109" s="44"/>
      <c r="GY1109" s="44"/>
      <c r="GZ1109" s="44"/>
      <c r="HA1109" s="44"/>
      <c r="HB1109" s="44"/>
      <c r="HC1109" s="44"/>
      <c r="HD1109" s="44"/>
      <c r="HE1109" s="44"/>
      <c r="HF1109" s="44"/>
      <c r="HG1109" s="44"/>
      <c r="HH1109" s="44"/>
      <c r="HI1109" s="44"/>
      <c r="HJ1109" s="44"/>
      <c r="HK1109" s="44"/>
      <c r="HL1109" s="44"/>
      <c r="HM1109" s="44"/>
      <c r="HN1109" s="44"/>
      <c r="HO1109" s="44"/>
      <c r="HP1109" s="44"/>
      <c r="HQ1109" s="44"/>
      <c r="HR1109" s="44"/>
      <c r="HS1109" s="44"/>
      <c r="HT1109" s="44"/>
      <c r="HU1109" s="44"/>
      <c r="HV1109" s="44"/>
      <c r="HW1109" s="44"/>
      <c r="HX1109" s="44"/>
      <c r="HY1109" s="44"/>
      <c r="HZ1109" s="44"/>
      <c r="IA1109" s="44"/>
      <c r="IB1109" s="44"/>
      <c r="IC1109" s="44"/>
      <c r="ID1109" s="44"/>
      <c r="IE1109" s="44"/>
      <c r="IF1109" s="44"/>
      <c r="IG1109" s="44"/>
      <c r="IH1109" s="44"/>
      <c r="II1109" s="44"/>
      <c r="IJ1109" s="44"/>
      <c r="IK1109" s="44"/>
      <c r="IL1109" s="44"/>
      <c r="IM1109" s="44"/>
      <c r="IN1109" s="44"/>
      <c r="IO1109" s="44"/>
      <c r="IP1109" s="44"/>
      <c r="IQ1109" s="44"/>
      <c r="IR1109" s="44"/>
      <c r="IS1109" s="44"/>
      <c r="IT1109" s="44"/>
      <c r="IU1109" s="44"/>
      <c r="IV1109" s="44"/>
      <c r="IW1109" s="44"/>
      <c r="IX1109" s="44"/>
      <c r="IY1109" s="44"/>
      <c r="IZ1109" s="44"/>
      <c r="JA1109" s="44"/>
      <c r="JB1109" s="44"/>
      <c r="JC1109" s="44"/>
      <c r="JD1109" s="44"/>
      <c r="JE1109" s="44"/>
      <c r="JF1109" s="44"/>
      <c r="JG1109" s="44"/>
      <c r="JH1109" s="44"/>
      <c r="JI1109" s="44"/>
      <c r="JJ1109" s="44"/>
      <c r="JK1109" s="44"/>
      <c r="JL1109" s="44"/>
      <c r="JM1109" s="44"/>
      <c r="JN1109" s="44"/>
      <c r="JO1109" s="44"/>
      <c r="JP1109" s="44"/>
      <c r="JQ1109" s="44"/>
      <c r="JR1109" s="44"/>
      <c r="JS1109" s="44"/>
      <c r="JT1109" s="44"/>
      <c r="JU1109" s="44"/>
      <c r="JV1109" s="44"/>
      <c r="JW1109" s="44"/>
      <c r="JX1109" s="44"/>
      <c r="JY1109" s="44"/>
      <c r="JZ1109" s="44"/>
      <c r="KA1109" s="44"/>
      <c r="KB1109" s="44"/>
      <c r="KC1109" s="44"/>
    </row>
    <row r="1110" spans="1:289" x14ac:dyDescent="0.2">
      <c r="A1110" s="44"/>
      <c r="B1110" s="44"/>
      <c r="C1110" s="44"/>
      <c r="D1110" s="44"/>
      <c r="E1110" s="44"/>
      <c r="F1110" s="44"/>
      <c r="G1110" s="44"/>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c r="BI1110" s="44"/>
      <c r="BJ1110" s="44"/>
      <c r="BK1110" s="44"/>
      <c r="BL1110" s="44"/>
      <c r="BM1110" s="44"/>
      <c r="BN1110" s="44"/>
      <c r="BO1110" s="44"/>
      <c r="BP1110" s="44"/>
      <c r="BQ1110" s="44"/>
      <c r="BR1110" s="44"/>
      <c r="BS1110" s="44"/>
      <c r="BT1110" s="44"/>
      <c r="BU1110" s="44"/>
      <c r="BV1110" s="44"/>
      <c r="BW1110" s="44"/>
      <c r="BX1110" s="44"/>
      <c r="BY1110" s="44"/>
      <c r="BZ1110" s="44"/>
      <c r="CA1110" s="44"/>
      <c r="CB1110" s="44"/>
      <c r="CC1110" s="44"/>
      <c r="CD1110" s="44"/>
      <c r="CE1110" s="44"/>
      <c r="CF1110" s="44"/>
      <c r="CG1110" s="44"/>
      <c r="CH1110" s="44"/>
      <c r="CI1110" s="44"/>
      <c r="CJ1110" s="44"/>
      <c r="CK1110" s="44"/>
      <c r="CL1110" s="44"/>
      <c r="CM1110" s="44"/>
      <c r="CN1110" s="44"/>
      <c r="CO1110" s="44"/>
      <c r="CP1110" s="44"/>
      <c r="CQ1110" s="44"/>
      <c r="CR1110" s="44"/>
      <c r="CS1110" s="44"/>
      <c r="CT1110" s="44"/>
      <c r="CU1110" s="44"/>
      <c r="CV1110" s="44"/>
      <c r="CW1110" s="44"/>
      <c r="CX1110" s="44"/>
      <c r="CY1110" s="44"/>
      <c r="CZ1110" s="44"/>
      <c r="DA1110" s="44"/>
      <c r="DB1110" s="44"/>
      <c r="DC1110" s="44"/>
      <c r="DD1110" s="44"/>
      <c r="DE1110" s="44"/>
      <c r="DF1110" s="44"/>
      <c r="DG1110" s="44"/>
      <c r="DH1110" s="44"/>
      <c r="DI1110" s="44"/>
      <c r="DJ1110" s="44"/>
      <c r="DK1110" s="44"/>
      <c r="DL1110" s="44"/>
      <c r="DM1110" s="44"/>
      <c r="DN1110" s="44"/>
      <c r="DO1110" s="44"/>
      <c r="DP1110" s="44"/>
      <c r="DQ1110" s="44"/>
      <c r="DR1110" s="44"/>
      <c r="DS1110" s="44"/>
      <c r="DT1110" s="44"/>
      <c r="DU1110" s="44"/>
      <c r="DV1110" s="44"/>
      <c r="DW1110" s="44"/>
      <c r="DX1110" s="44"/>
      <c r="DY1110" s="44"/>
      <c r="DZ1110" s="44"/>
      <c r="EA1110" s="44"/>
      <c r="EB1110" s="44"/>
      <c r="EC1110" s="44"/>
      <c r="ED1110" s="44"/>
      <c r="EE1110" s="44"/>
      <c r="EF1110" s="44"/>
      <c r="EG1110" s="44"/>
      <c r="EH1110" s="44"/>
      <c r="EI1110" s="44"/>
      <c r="EJ1110" s="44"/>
      <c r="EK1110" s="44"/>
      <c r="EL1110" s="44"/>
      <c r="EM1110" s="44"/>
      <c r="EN1110" s="44"/>
      <c r="EO1110" s="44"/>
      <c r="EP1110" s="44"/>
      <c r="EQ1110" s="44"/>
      <c r="ER1110" s="44"/>
      <c r="ES1110" s="44"/>
      <c r="ET1110" s="44"/>
      <c r="EU1110" s="44"/>
      <c r="EV1110" s="44"/>
      <c r="EW1110" s="44"/>
      <c r="EX1110" s="44"/>
      <c r="EY1110" s="44"/>
      <c r="EZ1110" s="44"/>
      <c r="FA1110" s="44"/>
      <c r="FB1110" s="44"/>
      <c r="FC1110" s="44"/>
      <c r="FD1110" s="44"/>
      <c r="FE1110" s="44"/>
      <c r="FF1110" s="44"/>
      <c r="FG1110" s="44"/>
      <c r="FH1110" s="44"/>
      <c r="FI1110" s="44"/>
      <c r="FJ1110" s="44"/>
      <c r="FK1110" s="44"/>
      <c r="FL1110" s="44"/>
      <c r="FM1110" s="44"/>
      <c r="FN1110" s="44"/>
      <c r="FO1110" s="44"/>
      <c r="FP1110" s="44"/>
      <c r="FQ1110" s="44"/>
      <c r="FR1110" s="44"/>
      <c r="FS1110" s="44"/>
      <c r="FT1110" s="44"/>
      <c r="FU1110" s="44"/>
      <c r="FV1110" s="44"/>
      <c r="FW1110" s="44"/>
      <c r="FX1110" s="44"/>
      <c r="FY1110" s="44"/>
      <c r="FZ1110" s="44"/>
      <c r="GA1110" s="44"/>
      <c r="GB1110" s="44"/>
      <c r="GC1110" s="44"/>
      <c r="GD1110" s="44"/>
      <c r="GE1110" s="44"/>
      <c r="GF1110" s="44"/>
      <c r="GG1110" s="44"/>
      <c r="GH1110" s="44"/>
      <c r="GI1110" s="44"/>
      <c r="GJ1110" s="44"/>
      <c r="GK1110" s="44"/>
      <c r="GL1110" s="44"/>
      <c r="GM1110" s="44"/>
      <c r="GN1110" s="44"/>
      <c r="GO1110" s="44"/>
      <c r="GP1110" s="44"/>
      <c r="GQ1110" s="44"/>
      <c r="GR1110" s="44"/>
      <c r="GS1110" s="44"/>
      <c r="GT1110" s="44"/>
      <c r="GU1110" s="44"/>
      <c r="GV1110" s="44"/>
      <c r="GW1110" s="44"/>
      <c r="GX1110" s="44"/>
      <c r="GY1110" s="44"/>
      <c r="GZ1110" s="44"/>
      <c r="HA1110" s="44"/>
      <c r="HB1110" s="44"/>
      <c r="HC1110" s="44"/>
      <c r="HD1110" s="44"/>
      <c r="HE1110" s="44"/>
      <c r="HF1110" s="44"/>
      <c r="HG1110" s="44"/>
      <c r="HH1110" s="44"/>
      <c r="HI1110" s="44"/>
      <c r="HJ1110" s="44"/>
      <c r="HK1110" s="44"/>
      <c r="HL1110" s="44"/>
      <c r="HM1110" s="44"/>
      <c r="HN1110" s="44"/>
      <c r="HO1110" s="44"/>
      <c r="HP1110" s="44"/>
      <c r="HQ1110" s="44"/>
      <c r="HR1110" s="44"/>
      <c r="HS1110" s="44"/>
      <c r="HT1110" s="44"/>
      <c r="HU1110" s="44"/>
      <c r="HV1110" s="44"/>
      <c r="HW1110" s="44"/>
      <c r="HX1110" s="44"/>
      <c r="HY1110" s="44"/>
      <c r="HZ1110" s="44"/>
      <c r="IA1110" s="44"/>
      <c r="IB1110" s="44"/>
      <c r="IC1110" s="44"/>
      <c r="ID1110" s="44"/>
      <c r="IE1110" s="44"/>
      <c r="IF1110" s="44"/>
      <c r="IG1110" s="44"/>
      <c r="IH1110" s="44"/>
      <c r="II1110" s="44"/>
      <c r="IJ1110" s="44"/>
      <c r="IK1110" s="44"/>
      <c r="IL1110" s="44"/>
      <c r="IM1110" s="44"/>
      <c r="IN1110" s="44"/>
      <c r="IO1110" s="44"/>
      <c r="IP1110" s="44"/>
      <c r="IQ1110" s="44"/>
      <c r="IR1110" s="44"/>
      <c r="IS1110" s="44"/>
      <c r="IT1110" s="44"/>
      <c r="IU1110" s="44"/>
      <c r="IV1110" s="44"/>
      <c r="IW1110" s="44"/>
      <c r="IX1110" s="44"/>
      <c r="IY1110" s="44"/>
      <c r="IZ1110" s="44"/>
      <c r="JA1110" s="44"/>
      <c r="JB1110" s="44"/>
      <c r="JC1110" s="44"/>
      <c r="JD1110" s="44"/>
      <c r="JE1110" s="44"/>
      <c r="JF1110" s="44"/>
      <c r="JG1110" s="44"/>
      <c r="JH1110" s="44"/>
      <c r="JI1110" s="44"/>
      <c r="JJ1110" s="44"/>
      <c r="JK1110" s="44"/>
      <c r="JL1110" s="44"/>
      <c r="JM1110" s="44"/>
      <c r="JN1110" s="44"/>
      <c r="JO1110" s="44"/>
      <c r="JP1110" s="44"/>
      <c r="JQ1110" s="44"/>
      <c r="JR1110" s="44"/>
      <c r="JS1110" s="44"/>
      <c r="JT1110" s="44"/>
      <c r="JU1110" s="44"/>
      <c r="JV1110" s="44"/>
      <c r="JW1110" s="44"/>
      <c r="JX1110" s="44"/>
      <c r="JY1110" s="44"/>
      <c r="JZ1110" s="44"/>
      <c r="KA1110" s="44"/>
      <c r="KB1110" s="44"/>
      <c r="KC1110" s="44"/>
    </row>
    <row r="1111" spans="1:289" x14ac:dyDescent="0.2">
      <c r="A1111" s="44"/>
      <c r="B1111" s="44"/>
      <c r="C1111" s="44"/>
      <c r="D1111" s="44"/>
      <c r="E1111" s="44"/>
      <c r="F1111" s="44"/>
      <c r="G1111" s="44"/>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c r="BI1111" s="44"/>
      <c r="BJ1111" s="44"/>
      <c r="BK1111" s="44"/>
      <c r="BL1111" s="44"/>
      <c r="BM1111" s="44"/>
      <c r="BN1111" s="44"/>
      <c r="BO1111" s="44"/>
      <c r="BP1111" s="44"/>
      <c r="BQ1111" s="44"/>
      <c r="BR1111" s="44"/>
      <c r="BS1111" s="44"/>
      <c r="BT1111" s="44"/>
      <c r="BU1111" s="44"/>
      <c r="BV1111" s="44"/>
      <c r="BW1111" s="44"/>
      <c r="BX1111" s="44"/>
      <c r="BY1111" s="44"/>
      <c r="BZ1111" s="44"/>
      <c r="CA1111" s="44"/>
      <c r="CB1111" s="44"/>
      <c r="CC1111" s="44"/>
      <c r="CD1111" s="44"/>
      <c r="CE1111" s="44"/>
      <c r="CF1111" s="44"/>
      <c r="CG1111" s="44"/>
      <c r="CH1111" s="44"/>
      <c r="CI1111" s="44"/>
      <c r="CJ1111" s="44"/>
      <c r="CK1111" s="44"/>
      <c r="CL1111" s="44"/>
      <c r="CM1111" s="44"/>
      <c r="CN1111" s="44"/>
      <c r="CO1111" s="44"/>
      <c r="CP1111" s="44"/>
      <c r="CQ1111" s="44"/>
      <c r="CR1111" s="44"/>
      <c r="CS1111" s="44"/>
      <c r="CT1111" s="44"/>
      <c r="CU1111" s="44"/>
      <c r="CV1111" s="44"/>
      <c r="CW1111" s="44"/>
      <c r="CX1111" s="44"/>
      <c r="CY1111" s="44"/>
      <c r="CZ1111" s="44"/>
      <c r="DA1111" s="44"/>
      <c r="DB1111" s="44"/>
      <c r="DC1111" s="44"/>
      <c r="DD1111" s="44"/>
      <c r="DE1111" s="44"/>
      <c r="DF1111" s="44"/>
      <c r="DG1111" s="44"/>
      <c r="DH1111" s="44"/>
      <c r="DI1111" s="44"/>
      <c r="DJ1111" s="44"/>
      <c r="DK1111" s="44"/>
      <c r="DL1111" s="44"/>
      <c r="DM1111" s="44"/>
      <c r="DN1111" s="44"/>
      <c r="DO1111" s="44"/>
      <c r="DP1111" s="44"/>
      <c r="DQ1111" s="44"/>
      <c r="DR1111" s="44"/>
      <c r="DS1111" s="44"/>
      <c r="DT1111" s="44"/>
      <c r="DU1111" s="44"/>
      <c r="DV1111" s="44"/>
      <c r="DW1111" s="44"/>
      <c r="DX1111" s="44"/>
      <c r="DY1111" s="44"/>
      <c r="DZ1111" s="44"/>
      <c r="EA1111" s="44"/>
      <c r="EB1111" s="44"/>
      <c r="EC1111" s="44"/>
      <c r="ED1111" s="44"/>
      <c r="EE1111" s="44"/>
      <c r="EF1111" s="44"/>
      <c r="EG1111" s="44"/>
      <c r="EH1111" s="44"/>
      <c r="EI1111" s="44"/>
      <c r="EJ1111" s="44"/>
      <c r="EK1111" s="44"/>
      <c r="EL1111" s="44"/>
      <c r="EM1111" s="44"/>
      <c r="EN1111" s="44"/>
      <c r="EO1111" s="44"/>
      <c r="EP1111" s="44"/>
      <c r="EQ1111" s="44"/>
      <c r="ER1111" s="44"/>
      <c r="ES1111" s="44"/>
      <c r="ET1111" s="44"/>
      <c r="EU1111" s="44"/>
      <c r="EV1111" s="44"/>
      <c r="EW1111" s="44"/>
      <c r="EX1111" s="44"/>
      <c r="EY1111" s="44"/>
      <c r="EZ1111" s="44"/>
      <c r="FA1111" s="44"/>
      <c r="FB1111" s="44"/>
      <c r="FC1111" s="44"/>
      <c r="FD1111" s="44"/>
      <c r="FE1111" s="44"/>
      <c r="FF1111" s="44"/>
      <c r="FG1111" s="44"/>
      <c r="FH1111" s="44"/>
      <c r="FI1111" s="44"/>
      <c r="FJ1111" s="44"/>
      <c r="FK1111" s="44"/>
      <c r="FL1111" s="44"/>
      <c r="FM1111" s="44"/>
      <c r="FN1111" s="44"/>
      <c r="FO1111" s="44"/>
      <c r="FP1111" s="44"/>
      <c r="FQ1111" s="44"/>
      <c r="FR1111" s="44"/>
      <c r="FS1111" s="44"/>
      <c r="FT1111" s="44"/>
      <c r="FU1111" s="44"/>
      <c r="FV1111" s="44"/>
      <c r="FW1111" s="44"/>
      <c r="FX1111" s="44"/>
      <c r="FY1111" s="44"/>
      <c r="FZ1111" s="44"/>
      <c r="GA1111" s="44"/>
      <c r="GB1111" s="44"/>
      <c r="GC1111" s="44"/>
      <c r="GD1111" s="44"/>
      <c r="GE1111" s="44"/>
      <c r="GF1111" s="44"/>
      <c r="GG1111" s="44"/>
      <c r="GH1111" s="44"/>
      <c r="GI1111" s="44"/>
      <c r="GJ1111" s="44"/>
      <c r="GK1111" s="44"/>
      <c r="GL1111" s="44"/>
      <c r="GM1111" s="44"/>
      <c r="GN1111" s="44"/>
      <c r="GO1111" s="44"/>
      <c r="GP1111" s="44"/>
      <c r="GQ1111" s="44"/>
      <c r="GR1111" s="44"/>
      <c r="GS1111" s="44"/>
      <c r="GT1111" s="44"/>
      <c r="GU1111" s="44"/>
      <c r="GV1111" s="44"/>
      <c r="GW1111" s="44"/>
      <c r="GX1111" s="44"/>
      <c r="GY1111" s="44"/>
      <c r="GZ1111" s="44"/>
      <c r="HA1111" s="44"/>
      <c r="HB1111" s="44"/>
      <c r="HC1111" s="44"/>
      <c r="HD1111" s="44"/>
      <c r="HE1111" s="44"/>
      <c r="HF1111" s="44"/>
      <c r="HG1111" s="44"/>
      <c r="HH1111" s="44"/>
      <c r="HI1111" s="44"/>
      <c r="HJ1111" s="44"/>
      <c r="HK1111" s="44"/>
      <c r="HL1111" s="44"/>
      <c r="HM1111" s="44"/>
      <c r="HN1111" s="44"/>
      <c r="HO1111" s="44"/>
      <c r="HP1111" s="44"/>
      <c r="HQ1111" s="44"/>
      <c r="HR1111" s="44"/>
      <c r="HS1111" s="44"/>
      <c r="HT1111" s="44"/>
      <c r="HU1111" s="44"/>
      <c r="HV1111" s="44"/>
      <c r="HW1111" s="44"/>
      <c r="HX1111" s="44"/>
      <c r="HY1111" s="44"/>
      <c r="HZ1111" s="44"/>
      <c r="IA1111" s="44"/>
      <c r="IB1111" s="44"/>
      <c r="IC1111" s="44"/>
      <c r="ID1111" s="44"/>
      <c r="IE1111" s="44"/>
      <c r="IF1111" s="44"/>
      <c r="IG1111" s="44"/>
      <c r="IH1111" s="44"/>
      <c r="II1111" s="44"/>
      <c r="IJ1111" s="44"/>
      <c r="IK1111" s="44"/>
      <c r="IL1111" s="44"/>
      <c r="IM1111" s="44"/>
      <c r="IN1111" s="44"/>
      <c r="IO1111" s="44"/>
      <c r="IP1111" s="44"/>
      <c r="IQ1111" s="44"/>
      <c r="IR1111" s="44"/>
      <c r="IS1111" s="44"/>
      <c r="IT1111" s="44"/>
      <c r="IU1111" s="44"/>
      <c r="IV1111" s="44"/>
      <c r="IW1111" s="44"/>
      <c r="IX1111" s="44"/>
      <c r="IY1111" s="44"/>
      <c r="IZ1111" s="44"/>
      <c r="JA1111" s="44"/>
      <c r="JB1111" s="44"/>
      <c r="JC1111" s="44"/>
      <c r="JD1111" s="44"/>
      <c r="JE1111" s="44"/>
      <c r="JF1111" s="44"/>
      <c r="JG1111" s="44"/>
      <c r="JH1111" s="44"/>
      <c r="JI1111" s="44"/>
      <c r="JJ1111" s="44"/>
      <c r="JK1111" s="44"/>
      <c r="JL1111" s="44"/>
      <c r="JM1111" s="44"/>
      <c r="JN1111" s="44"/>
      <c r="JO1111" s="44"/>
      <c r="JP1111" s="44"/>
      <c r="JQ1111" s="44"/>
      <c r="JR1111" s="44"/>
      <c r="JS1111" s="44"/>
      <c r="JT1111" s="44"/>
      <c r="JU1111" s="44"/>
      <c r="JV1111" s="44"/>
      <c r="JW1111" s="44"/>
      <c r="JX1111" s="44"/>
      <c r="JY1111" s="44"/>
      <c r="JZ1111" s="44"/>
      <c r="KA1111" s="44"/>
      <c r="KB1111" s="44"/>
      <c r="KC1111" s="44"/>
    </row>
    <row r="1112" spans="1:289" x14ac:dyDescent="0.2">
      <c r="A1112" s="44"/>
      <c r="B1112" s="44"/>
      <c r="C1112" s="44"/>
      <c r="D1112" s="44"/>
      <c r="E1112" s="44"/>
      <c r="F1112" s="44"/>
      <c r="G1112" s="44"/>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c r="BI1112" s="44"/>
      <c r="BJ1112" s="44"/>
      <c r="BK1112" s="44"/>
      <c r="BL1112" s="44"/>
      <c r="BM1112" s="44"/>
      <c r="BN1112" s="44"/>
      <c r="BO1112" s="44"/>
      <c r="BP1112" s="44"/>
      <c r="BQ1112" s="44"/>
      <c r="BR1112" s="44"/>
      <c r="BS1112" s="44"/>
      <c r="BT1112" s="44"/>
      <c r="BU1112" s="44"/>
      <c r="BV1112" s="44"/>
      <c r="BW1112" s="44"/>
      <c r="BX1112" s="44"/>
      <c r="BY1112" s="44"/>
      <c r="BZ1112" s="44"/>
      <c r="CA1112" s="44"/>
      <c r="CB1112" s="44"/>
      <c r="CC1112" s="44"/>
      <c r="CD1112" s="44"/>
      <c r="CE1112" s="44"/>
      <c r="CF1112" s="44"/>
      <c r="CG1112" s="44"/>
      <c r="CH1112" s="44"/>
      <c r="CI1112" s="44"/>
      <c r="CJ1112" s="44"/>
      <c r="CK1112" s="44"/>
      <c r="CL1112" s="44"/>
      <c r="CM1112" s="44"/>
      <c r="CN1112" s="44"/>
      <c r="CO1112" s="44"/>
      <c r="CP1112" s="44"/>
      <c r="CQ1112" s="44"/>
      <c r="CR1112" s="44"/>
      <c r="CS1112" s="44"/>
      <c r="CT1112" s="44"/>
      <c r="CU1112" s="44"/>
      <c r="CV1112" s="44"/>
      <c r="CW1112" s="44"/>
      <c r="CX1112" s="44"/>
      <c r="CY1112" s="44"/>
      <c r="CZ1112" s="44"/>
      <c r="DA1112" s="44"/>
      <c r="DB1112" s="44"/>
      <c r="DC1112" s="44"/>
      <c r="DD1112" s="44"/>
      <c r="DE1112" s="44"/>
      <c r="DF1112" s="44"/>
      <c r="DG1112" s="44"/>
      <c r="DH1112" s="44"/>
      <c r="DI1112" s="44"/>
      <c r="DJ1112" s="44"/>
      <c r="DK1112" s="44"/>
      <c r="DL1112" s="44"/>
      <c r="DM1112" s="44"/>
      <c r="DN1112" s="44"/>
      <c r="DO1112" s="44"/>
      <c r="DP1112" s="44"/>
      <c r="DQ1112" s="44"/>
      <c r="DR1112" s="44"/>
      <c r="DS1112" s="44"/>
      <c r="DT1112" s="44"/>
      <c r="DU1112" s="44"/>
      <c r="DV1112" s="44"/>
      <c r="DW1112" s="44"/>
      <c r="DX1112" s="44"/>
      <c r="DY1112" s="44"/>
      <c r="DZ1112" s="44"/>
      <c r="EA1112" s="44"/>
      <c r="EB1112" s="44"/>
      <c r="EC1112" s="44"/>
      <c r="ED1112" s="44"/>
      <c r="EE1112" s="44"/>
      <c r="EF1112" s="44"/>
      <c r="EG1112" s="44"/>
      <c r="EH1112" s="44"/>
      <c r="EI1112" s="44"/>
      <c r="EJ1112" s="44"/>
      <c r="EK1112" s="44"/>
      <c r="EL1112" s="44"/>
      <c r="EM1112" s="44"/>
      <c r="EN1112" s="44"/>
      <c r="EO1112" s="44"/>
      <c r="EP1112" s="44"/>
      <c r="EQ1112" s="44"/>
      <c r="ER1112" s="44"/>
      <c r="ES1112" s="44"/>
      <c r="ET1112" s="44"/>
      <c r="EU1112" s="44"/>
      <c r="EV1112" s="44"/>
      <c r="EW1112" s="44"/>
      <c r="EX1112" s="44"/>
      <c r="EY1112" s="44"/>
      <c r="EZ1112" s="44"/>
      <c r="FA1112" s="44"/>
      <c r="FB1112" s="44"/>
      <c r="FC1112" s="44"/>
      <c r="FD1112" s="44"/>
      <c r="FE1112" s="44"/>
      <c r="FF1112" s="44"/>
      <c r="FG1112" s="44"/>
      <c r="FH1112" s="44"/>
      <c r="FI1112" s="44"/>
      <c r="FJ1112" s="44"/>
      <c r="FK1112" s="44"/>
      <c r="FL1112" s="44"/>
      <c r="FM1112" s="44"/>
      <c r="FN1112" s="44"/>
      <c r="FO1112" s="44"/>
      <c r="FP1112" s="44"/>
      <c r="FQ1112" s="44"/>
      <c r="FR1112" s="44"/>
      <c r="FS1112" s="44"/>
      <c r="FT1112" s="44"/>
      <c r="FU1112" s="44"/>
      <c r="FV1112" s="44"/>
      <c r="FW1112" s="44"/>
      <c r="FX1112" s="44"/>
      <c r="FY1112" s="44"/>
      <c r="FZ1112" s="44"/>
      <c r="GA1112" s="44"/>
      <c r="GB1112" s="44"/>
      <c r="GC1112" s="44"/>
      <c r="GD1112" s="44"/>
      <c r="GE1112" s="44"/>
      <c r="GF1112" s="44"/>
      <c r="GG1112" s="44"/>
      <c r="GH1112" s="44"/>
      <c r="GI1112" s="44"/>
      <c r="GJ1112" s="44"/>
      <c r="GK1112" s="44"/>
      <c r="GL1112" s="44"/>
      <c r="GM1112" s="44"/>
      <c r="GN1112" s="44"/>
      <c r="GO1112" s="44"/>
      <c r="GP1112" s="44"/>
      <c r="GQ1112" s="44"/>
      <c r="GR1112" s="44"/>
      <c r="GS1112" s="44"/>
      <c r="GT1112" s="44"/>
      <c r="GU1112" s="44"/>
      <c r="GV1112" s="44"/>
      <c r="GW1112" s="44"/>
      <c r="GX1112" s="44"/>
      <c r="GY1112" s="44"/>
      <c r="GZ1112" s="44"/>
      <c r="HA1112" s="44"/>
      <c r="HB1112" s="44"/>
      <c r="HC1112" s="44"/>
      <c r="HD1112" s="44"/>
      <c r="HE1112" s="44"/>
      <c r="HF1112" s="44"/>
      <c r="HG1112" s="44"/>
      <c r="HH1112" s="44"/>
      <c r="HI1112" s="44"/>
      <c r="HJ1112" s="44"/>
      <c r="HK1112" s="44"/>
      <c r="HL1112" s="44"/>
      <c r="HM1112" s="44"/>
      <c r="HN1112" s="44"/>
      <c r="HO1112" s="44"/>
      <c r="HP1112" s="44"/>
      <c r="HQ1112" s="44"/>
      <c r="HR1112" s="44"/>
      <c r="HS1112" s="44"/>
      <c r="HT1112" s="44"/>
      <c r="HU1112" s="44"/>
      <c r="HV1112" s="44"/>
      <c r="HW1112" s="44"/>
      <c r="HX1112" s="44"/>
      <c r="HY1112" s="44"/>
      <c r="HZ1112" s="44"/>
      <c r="IA1112" s="44"/>
      <c r="IB1112" s="44"/>
      <c r="IC1112" s="44"/>
      <c r="ID1112" s="44"/>
      <c r="IE1112" s="44"/>
      <c r="IF1112" s="44"/>
      <c r="IG1112" s="44"/>
      <c r="IH1112" s="44"/>
      <c r="II1112" s="44"/>
      <c r="IJ1112" s="44"/>
      <c r="IK1112" s="44"/>
      <c r="IL1112" s="44"/>
      <c r="IM1112" s="44"/>
      <c r="IN1112" s="44"/>
      <c r="IO1112" s="44"/>
      <c r="IP1112" s="44"/>
      <c r="IQ1112" s="44"/>
      <c r="IR1112" s="44"/>
      <c r="IS1112" s="44"/>
      <c r="IT1112" s="44"/>
      <c r="IU1112" s="44"/>
      <c r="IV1112" s="44"/>
      <c r="IW1112" s="44"/>
      <c r="IX1112" s="44"/>
      <c r="IY1112" s="44"/>
      <c r="IZ1112" s="44"/>
      <c r="JA1112" s="44"/>
      <c r="JB1112" s="44"/>
      <c r="JC1112" s="44"/>
      <c r="JD1112" s="44"/>
      <c r="JE1112" s="44"/>
      <c r="JF1112" s="44"/>
      <c r="JG1112" s="44"/>
      <c r="JH1112" s="44"/>
      <c r="JI1112" s="44"/>
      <c r="JJ1112" s="44"/>
      <c r="JK1112" s="44"/>
      <c r="JL1112" s="44"/>
      <c r="JM1112" s="44"/>
      <c r="JN1112" s="44"/>
      <c r="JO1112" s="44"/>
      <c r="JP1112" s="44"/>
      <c r="JQ1112" s="44"/>
      <c r="JR1112" s="44"/>
      <c r="JS1112" s="44"/>
      <c r="JT1112" s="44"/>
      <c r="JU1112" s="44"/>
      <c r="JV1112" s="44"/>
      <c r="JW1112" s="44"/>
      <c r="JX1112" s="44"/>
      <c r="JY1112" s="44"/>
      <c r="JZ1112" s="44"/>
      <c r="KA1112" s="44"/>
      <c r="KB1112" s="44"/>
      <c r="KC1112" s="44"/>
    </row>
    <row r="1113" spans="1:289" x14ac:dyDescent="0.2">
      <c r="A1113" s="44"/>
      <c r="B1113" s="44"/>
      <c r="C1113" s="44"/>
      <c r="D1113" s="44"/>
      <c r="E1113" s="44"/>
      <c r="F1113" s="44"/>
      <c r="G1113" s="44"/>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c r="BI1113" s="44"/>
      <c r="BJ1113" s="44"/>
      <c r="BK1113" s="44"/>
      <c r="BL1113" s="44"/>
      <c r="BM1113" s="44"/>
      <c r="BN1113" s="44"/>
      <c r="BO1113" s="44"/>
      <c r="BP1113" s="44"/>
      <c r="BQ1113" s="44"/>
      <c r="BR1113" s="44"/>
      <c r="BS1113" s="44"/>
      <c r="BT1113" s="44"/>
      <c r="BU1113" s="44"/>
      <c r="BV1113" s="44"/>
      <c r="BW1113" s="44"/>
      <c r="BX1113" s="44"/>
      <c r="BY1113" s="44"/>
      <c r="BZ1113" s="44"/>
      <c r="CA1113" s="44"/>
      <c r="CB1113" s="44"/>
      <c r="CC1113" s="44"/>
      <c r="CD1113" s="44"/>
      <c r="CE1113" s="44"/>
      <c r="CF1113" s="44"/>
      <c r="CG1113" s="44"/>
      <c r="CH1113" s="44"/>
      <c r="CI1113" s="44"/>
      <c r="CJ1113" s="44"/>
      <c r="CK1113" s="44"/>
      <c r="CL1113" s="44"/>
      <c r="CM1113" s="44"/>
      <c r="CN1113" s="44"/>
      <c r="CO1113" s="44"/>
      <c r="CP1113" s="44"/>
      <c r="CQ1113" s="44"/>
      <c r="CR1113" s="44"/>
      <c r="CS1113" s="44"/>
      <c r="CT1113" s="44"/>
      <c r="CU1113" s="44"/>
      <c r="CV1113" s="44"/>
      <c r="CW1113" s="44"/>
      <c r="CX1113" s="44"/>
      <c r="CY1113" s="44"/>
      <c r="CZ1113" s="44"/>
      <c r="DA1113" s="44"/>
      <c r="DB1113" s="44"/>
      <c r="DC1113" s="44"/>
      <c r="DD1113" s="44"/>
      <c r="DE1113" s="44"/>
      <c r="DF1113" s="44"/>
      <c r="DG1113" s="44"/>
      <c r="DH1113" s="44"/>
      <c r="DI1113" s="44"/>
      <c r="DJ1113" s="44"/>
      <c r="DK1113" s="44"/>
      <c r="DL1113" s="44"/>
      <c r="DM1113" s="44"/>
      <c r="DN1113" s="44"/>
      <c r="DO1113" s="44"/>
      <c r="DP1113" s="44"/>
      <c r="DQ1113" s="44"/>
      <c r="DR1113" s="44"/>
      <c r="DS1113" s="44"/>
      <c r="DT1113" s="44"/>
      <c r="DU1113" s="44"/>
      <c r="DV1113" s="44"/>
      <c r="DW1113" s="44"/>
      <c r="DX1113" s="44"/>
      <c r="DY1113" s="44"/>
      <c r="DZ1113" s="44"/>
      <c r="EA1113" s="44"/>
      <c r="EB1113" s="44"/>
      <c r="EC1113" s="44"/>
      <c r="ED1113" s="44"/>
      <c r="EE1113" s="44"/>
      <c r="EF1113" s="44"/>
      <c r="EG1113" s="44"/>
      <c r="EH1113" s="44"/>
      <c r="EI1113" s="44"/>
      <c r="EJ1113" s="44"/>
      <c r="EK1113" s="44"/>
      <c r="EL1113" s="44"/>
      <c r="EM1113" s="44"/>
      <c r="EN1113" s="44"/>
      <c r="EO1113" s="44"/>
      <c r="EP1113" s="44"/>
      <c r="EQ1113" s="44"/>
      <c r="ER1113" s="44"/>
      <c r="ES1113" s="44"/>
      <c r="ET1113" s="44"/>
      <c r="EU1113" s="44"/>
      <c r="EV1113" s="44"/>
      <c r="EW1113" s="44"/>
      <c r="EX1113" s="44"/>
      <c r="EY1113" s="44"/>
      <c r="EZ1113" s="44"/>
      <c r="FA1113" s="44"/>
      <c r="FB1113" s="44"/>
      <c r="FC1113" s="44"/>
      <c r="FD1113" s="44"/>
      <c r="FE1113" s="44"/>
      <c r="FF1113" s="44"/>
      <c r="FG1113" s="44"/>
      <c r="FH1113" s="44"/>
      <c r="FI1113" s="44"/>
      <c r="FJ1113" s="44"/>
      <c r="FK1113" s="44"/>
      <c r="FL1113" s="44"/>
      <c r="FM1113" s="44"/>
      <c r="FN1113" s="44"/>
      <c r="FO1113" s="44"/>
      <c r="FP1113" s="44"/>
      <c r="FQ1113" s="44"/>
      <c r="FR1113" s="44"/>
      <c r="FS1113" s="44"/>
      <c r="FT1113" s="44"/>
      <c r="FU1113" s="44"/>
      <c r="FV1113" s="44"/>
      <c r="FW1113" s="44"/>
      <c r="FX1113" s="44"/>
      <c r="FY1113" s="44"/>
      <c r="FZ1113" s="44"/>
      <c r="GA1113" s="44"/>
      <c r="GB1113" s="44"/>
      <c r="GC1113" s="44"/>
      <c r="GD1113" s="44"/>
      <c r="GE1113" s="44"/>
      <c r="GF1113" s="44"/>
      <c r="GG1113" s="44"/>
      <c r="GH1113" s="44"/>
      <c r="GI1113" s="44"/>
      <c r="GJ1113" s="44"/>
      <c r="GK1113" s="44"/>
      <c r="GL1113" s="44"/>
      <c r="GM1113" s="44"/>
      <c r="GN1113" s="44"/>
      <c r="GO1113" s="44"/>
      <c r="GP1113" s="44"/>
      <c r="GQ1113" s="44"/>
      <c r="GR1113" s="44"/>
      <c r="GS1113" s="44"/>
      <c r="GT1113" s="44"/>
      <c r="GU1113" s="44"/>
      <c r="GV1113" s="44"/>
      <c r="GW1113" s="44"/>
      <c r="GX1113" s="44"/>
      <c r="GY1113" s="44"/>
      <c r="GZ1113" s="44"/>
      <c r="HA1113" s="44"/>
      <c r="HB1113" s="44"/>
      <c r="HC1113" s="44"/>
      <c r="HD1113" s="44"/>
      <c r="HE1113" s="44"/>
      <c r="HF1113" s="44"/>
      <c r="HG1113" s="44"/>
      <c r="HH1113" s="44"/>
      <c r="HI1113" s="44"/>
      <c r="HJ1113" s="44"/>
      <c r="HK1113" s="44"/>
      <c r="HL1113" s="44"/>
      <c r="HM1113" s="44"/>
      <c r="HN1113" s="44"/>
      <c r="HO1113" s="44"/>
      <c r="HP1113" s="44"/>
      <c r="HQ1113" s="44"/>
      <c r="HR1113" s="44"/>
      <c r="HS1113" s="44"/>
      <c r="HT1113" s="44"/>
      <c r="HU1113" s="44"/>
      <c r="HV1113" s="44"/>
      <c r="HW1113" s="44"/>
      <c r="HX1113" s="44"/>
      <c r="HY1113" s="44"/>
      <c r="HZ1113" s="44"/>
      <c r="IA1113" s="44"/>
      <c r="IB1113" s="44"/>
      <c r="IC1113" s="44"/>
      <c r="ID1113" s="44"/>
      <c r="IE1113" s="44"/>
      <c r="IF1113" s="44"/>
      <c r="IG1113" s="44"/>
      <c r="IH1113" s="44"/>
      <c r="II1113" s="44"/>
      <c r="IJ1113" s="44"/>
      <c r="IK1113" s="44"/>
      <c r="IL1113" s="44"/>
      <c r="IM1113" s="44"/>
      <c r="IN1113" s="44"/>
      <c r="IO1113" s="44"/>
      <c r="IP1113" s="44"/>
      <c r="IQ1113" s="44"/>
      <c r="IR1113" s="44"/>
      <c r="IS1113" s="44"/>
      <c r="IT1113" s="44"/>
      <c r="IU1113" s="44"/>
      <c r="IV1113" s="44"/>
      <c r="IW1113" s="44"/>
      <c r="IX1113" s="44"/>
      <c r="IY1113" s="44"/>
      <c r="IZ1113" s="44"/>
      <c r="JA1113" s="44"/>
      <c r="JB1113" s="44"/>
      <c r="JC1113" s="44"/>
      <c r="JD1113" s="44"/>
      <c r="JE1113" s="44"/>
      <c r="JF1113" s="44"/>
      <c r="JG1113" s="44"/>
      <c r="JH1113" s="44"/>
      <c r="JI1113" s="44"/>
      <c r="JJ1113" s="44"/>
      <c r="JK1113" s="44"/>
      <c r="JL1113" s="44"/>
      <c r="JM1113" s="44"/>
      <c r="JN1113" s="44"/>
      <c r="JO1113" s="44"/>
      <c r="JP1113" s="44"/>
      <c r="JQ1113" s="44"/>
      <c r="JR1113" s="44"/>
      <c r="JS1113" s="44"/>
      <c r="JT1113" s="44"/>
      <c r="JU1113" s="44"/>
      <c r="JV1113" s="44"/>
      <c r="JW1113" s="44"/>
      <c r="JX1113" s="44"/>
      <c r="JY1113" s="44"/>
      <c r="JZ1113" s="44"/>
      <c r="KA1113" s="44"/>
      <c r="KB1113" s="44"/>
      <c r="KC1113" s="44"/>
    </row>
    <row r="1114" spans="1:289" x14ac:dyDescent="0.2">
      <c r="A1114" s="44"/>
      <c r="B1114" s="44"/>
      <c r="C1114" s="44"/>
      <c r="D1114" s="44"/>
      <c r="E1114" s="44"/>
      <c r="F1114" s="44"/>
      <c r="G1114" s="44"/>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c r="BI1114" s="44"/>
      <c r="BJ1114" s="44"/>
      <c r="BK1114" s="44"/>
      <c r="BL1114" s="44"/>
      <c r="BM1114" s="44"/>
      <c r="BN1114" s="44"/>
      <c r="BO1114" s="44"/>
      <c r="BP1114" s="44"/>
      <c r="BQ1114" s="44"/>
      <c r="BR1114" s="44"/>
      <c r="BS1114" s="44"/>
      <c r="BT1114" s="44"/>
      <c r="BU1114" s="44"/>
      <c r="BV1114" s="44"/>
      <c r="BW1114" s="44"/>
      <c r="BX1114" s="44"/>
      <c r="BY1114" s="44"/>
      <c r="BZ1114" s="44"/>
      <c r="CA1114" s="44"/>
      <c r="CB1114" s="44"/>
      <c r="CC1114" s="44"/>
      <c r="CD1114" s="44"/>
      <c r="CE1114" s="44"/>
      <c r="CF1114" s="44"/>
      <c r="CG1114" s="44"/>
      <c r="CH1114" s="44"/>
      <c r="CI1114" s="44"/>
      <c r="CJ1114" s="44"/>
      <c r="CK1114" s="44"/>
      <c r="CL1114" s="44"/>
      <c r="CM1114" s="44"/>
      <c r="CN1114" s="44"/>
      <c r="CO1114" s="44"/>
      <c r="CP1114" s="44"/>
      <c r="CQ1114" s="44"/>
      <c r="CR1114" s="44"/>
      <c r="CS1114" s="44"/>
      <c r="CT1114" s="44"/>
      <c r="CU1114" s="44"/>
      <c r="CV1114" s="44"/>
      <c r="CW1114" s="44"/>
      <c r="CX1114" s="44"/>
      <c r="CY1114" s="44"/>
      <c r="CZ1114" s="44"/>
      <c r="DA1114" s="44"/>
      <c r="DB1114" s="44"/>
      <c r="DC1114" s="44"/>
      <c r="DD1114" s="44"/>
      <c r="DE1114" s="44"/>
      <c r="DF1114" s="44"/>
      <c r="DG1114" s="44"/>
      <c r="DH1114" s="44"/>
      <c r="DI1114" s="44"/>
      <c r="DJ1114" s="44"/>
      <c r="DK1114" s="44"/>
      <c r="DL1114" s="44"/>
      <c r="DM1114" s="44"/>
      <c r="DN1114" s="44"/>
      <c r="DO1114" s="44"/>
      <c r="DP1114" s="44"/>
      <c r="DQ1114" s="44"/>
      <c r="DR1114" s="44"/>
      <c r="DS1114" s="44"/>
      <c r="DT1114" s="44"/>
      <c r="DU1114" s="44"/>
      <c r="DV1114" s="44"/>
      <c r="DW1114" s="44"/>
      <c r="DX1114" s="44"/>
      <c r="DY1114" s="44"/>
      <c r="DZ1114" s="44"/>
      <c r="EA1114" s="44"/>
      <c r="EB1114" s="44"/>
      <c r="EC1114" s="44"/>
      <c r="ED1114" s="44"/>
      <c r="EE1114" s="44"/>
      <c r="EF1114" s="44"/>
      <c r="EG1114" s="44"/>
      <c r="EH1114" s="44"/>
      <c r="EI1114" s="44"/>
      <c r="EJ1114" s="44"/>
      <c r="EK1114" s="44"/>
      <c r="EL1114" s="44"/>
      <c r="EM1114" s="44"/>
      <c r="EN1114" s="44"/>
      <c r="EO1114" s="44"/>
      <c r="EP1114" s="44"/>
      <c r="EQ1114" s="44"/>
      <c r="ER1114" s="44"/>
      <c r="ES1114" s="44"/>
      <c r="ET1114" s="44"/>
      <c r="EU1114" s="44"/>
      <c r="EV1114" s="44"/>
      <c r="EW1114" s="44"/>
      <c r="EX1114" s="44"/>
      <c r="EY1114" s="44"/>
      <c r="EZ1114" s="44"/>
      <c r="FA1114" s="44"/>
      <c r="FB1114" s="44"/>
      <c r="FC1114" s="44"/>
      <c r="FD1114" s="44"/>
      <c r="FE1114" s="44"/>
      <c r="FF1114" s="44"/>
      <c r="FG1114" s="44"/>
      <c r="FH1114" s="44"/>
      <c r="FI1114" s="44"/>
      <c r="FJ1114" s="44"/>
      <c r="FK1114" s="44"/>
      <c r="FL1114" s="44"/>
      <c r="FM1114" s="44"/>
      <c r="FN1114" s="44"/>
      <c r="FO1114" s="44"/>
      <c r="FP1114" s="44"/>
      <c r="FQ1114" s="44"/>
      <c r="FR1114" s="44"/>
      <c r="FS1114" s="44"/>
      <c r="FT1114" s="44"/>
      <c r="FU1114" s="44"/>
      <c r="FV1114" s="44"/>
      <c r="FW1114" s="44"/>
      <c r="FX1114" s="44"/>
      <c r="FY1114" s="44"/>
      <c r="FZ1114" s="44"/>
      <c r="GA1114" s="44"/>
      <c r="GB1114" s="44"/>
      <c r="GC1114" s="44"/>
      <c r="GD1114" s="44"/>
      <c r="GE1114" s="44"/>
      <c r="GF1114" s="44"/>
      <c r="GG1114" s="44"/>
      <c r="GH1114" s="44"/>
      <c r="GI1114" s="44"/>
      <c r="GJ1114" s="44"/>
      <c r="GK1114" s="44"/>
      <c r="GL1114" s="44"/>
      <c r="GM1114" s="44"/>
      <c r="GN1114" s="44"/>
      <c r="GO1114" s="44"/>
      <c r="GP1114" s="44"/>
      <c r="GQ1114" s="44"/>
      <c r="GR1114" s="44"/>
      <c r="GS1114" s="44"/>
      <c r="GT1114" s="44"/>
      <c r="GU1114" s="44"/>
      <c r="GV1114" s="44"/>
      <c r="GW1114" s="44"/>
      <c r="GX1114" s="44"/>
      <c r="GY1114" s="44"/>
      <c r="GZ1114" s="44"/>
      <c r="HA1114" s="44"/>
      <c r="HB1114" s="44"/>
      <c r="HC1114" s="44"/>
      <c r="HD1114" s="44"/>
      <c r="HE1114" s="44"/>
      <c r="HF1114" s="44"/>
      <c r="HG1114" s="44"/>
      <c r="HH1114" s="44"/>
      <c r="HI1114" s="44"/>
      <c r="HJ1114" s="44"/>
      <c r="HK1114" s="44"/>
      <c r="HL1114" s="44"/>
      <c r="HM1114" s="44"/>
      <c r="HN1114" s="44"/>
      <c r="HO1114" s="44"/>
      <c r="HP1114" s="44"/>
      <c r="HQ1114" s="44"/>
      <c r="HR1114" s="44"/>
      <c r="HS1114" s="44"/>
      <c r="HT1114" s="44"/>
      <c r="HU1114" s="44"/>
      <c r="HV1114" s="44"/>
      <c r="HW1114" s="44"/>
      <c r="HX1114" s="44"/>
      <c r="HY1114" s="44"/>
      <c r="HZ1114" s="44"/>
      <c r="IA1114" s="44"/>
      <c r="IB1114" s="44"/>
      <c r="IC1114" s="44"/>
      <c r="ID1114" s="44"/>
      <c r="IE1114" s="44"/>
      <c r="IF1114" s="44"/>
      <c r="IG1114" s="44"/>
      <c r="IH1114" s="44"/>
      <c r="II1114" s="44"/>
      <c r="IJ1114" s="44"/>
      <c r="IK1114" s="44"/>
      <c r="IL1114" s="44"/>
      <c r="IM1114" s="44"/>
      <c r="IN1114" s="44"/>
      <c r="IO1114" s="44"/>
      <c r="IP1114" s="44"/>
      <c r="IQ1114" s="44"/>
      <c r="IR1114" s="44"/>
      <c r="IS1114" s="44"/>
      <c r="IT1114" s="44"/>
      <c r="IU1114" s="44"/>
      <c r="IV1114" s="44"/>
      <c r="IW1114" s="44"/>
      <c r="IX1114" s="44"/>
      <c r="IY1114" s="44"/>
      <c r="IZ1114" s="44"/>
      <c r="JA1114" s="44"/>
      <c r="JB1114" s="44"/>
      <c r="JC1114" s="44"/>
      <c r="JD1114" s="44"/>
      <c r="JE1114" s="44"/>
      <c r="JF1114" s="44"/>
      <c r="JG1114" s="44"/>
      <c r="JH1114" s="44"/>
      <c r="JI1114" s="44"/>
      <c r="JJ1114" s="44"/>
      <c r="JK1114" s="44"/>
      <c r="JL1114" s="44"/>
      <c r="JM1114" s="44"/>
      <c r="JN1114" s="44"/>
      <c r="JO1114" s="44"/>
      <c r="JP1114" s="44"/>
      <c r="JQ1114" s="44"/>
      <c r="JR1114" s="44"/>
      <c r="JS1114" s="44"/>
      <c r="JT1114" s="44"/>
      <c r="JU1114" s="44"/>
      <c r="JV1114" s="44"/>
      <c r="JW1114" s="44"/>
      <c r="JX1114" s="44"/>
      <c r="JY1114" s="44"/>
      <c r="JZ1114" s="44"/>
      <c r="KA1114" s="44"/>
      <c r="KB1114" s="44"/>
      <c r="KC1114" s="44"/>
    </row>
    <row r="1115" spans="1:289" x14ac:dyDescent="0.2">
      <c r="A1115" s="44"/>
      <c r="B1115" s="44"/>
      <c r="C1115" s="44"/>
      <c r="D1115" s="44"/>
      <c r="E1115" s="44"/>
      <c r="F1115" s="44"/>
      <c r="G1115" s="44"/>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c r="BI1115" s="44"/>
      <c r="BJ1115" s="44"/>
      <c r="BK1115" s="44"/>
      <c r="BL1115" s="44"/>
      <c r="BM1115" s="44"/>
      <c r="BN1115" s="44"/>
      <c r="BO1115" s="44"/>
      <c r="BP1115" s="44"/>
      <c r="BQ1115" s="44"/>
      <c r="BR1115" s="44"/>
      <c r="BS1115" s="44"/>
      <c r="BT1115" s="44"/>
      <c r="BU1115" s="44"/>
      <c r="BV1115" s="44"/>
      <c r="BW1115" s="44"/>
      <c r="BX1115" s="44"/>
      <c r="BY1115" s="44"/>
      <c r="BZ1115" s="44"/>
      <c r="CA1115" s="44"/>
      <c r="CB1115" s="44"/>
      <c r="CC1115" s="44"/>
      <c r="CD1115" s="44"/>
      <c r="CE1115" s="44"/>
      <c r="CF1115" s="44"/>
      <c r="CG1115" s="44"/>
      <c r="CH1115" s="44"/>
      <c r="CI1115" s="44"/>
      <c r="CJ1115" s="44"/>
      <c r="CK1115" s="44"/>
      <c r="CL1115" s="44"/>
      <c r="CM1115" s="44"/>
      <c r="CN1115" s="44"/>
      <c r="CO1115" s="44"/>
      <c r="CP1115" s="44"/>
      <c r="CQ1115" s="44"/>
      <c r="CR1115" s="44"/>
      <c r="CS1115" s="44"/>
      <c r="CT1115" s="44"/>
      <c r="CU1115" s="44"/>
      <c r="CV1115" s="44"/>
      <c r="CW1115" s="44"/>
      <c r="CX1115" s="44"/>
      <c r="CY1115" s="44"/>
      <c r="CZ1115" s="44"/>
      <c r="DA1115" s="44"/>
      <c r="DB1115" s="44"/>
      <c r="DC1115" s="44"/>
      <c r="DD1115" s="44"/>
      <c r="DE1115" s="44"/>
      <c r="DF1115" s="44"/>
      <c r="DG1115" s="44"/>
      <c r="DH1115" s="44"/>
      <c r="DI1115" s="44"/>
      <c r="DJ1115" s="44"/>
      <c r="DK1115" s="44"/>
      <c r="DL1115" s="44"/>
      <c r="DM1115" s="44"/>
      <c r="DN1115" s="44"/>
      <c r="DO1115" s="44"/>
      <c r="DP1115" s="44"/>
      <c r="DQ1115" s="44"/>
      <c r="DR1115" s="44"/>
      <c r="DS1115" s="44"/>
      <c r="DT1115" s="44"/>
      <c r="DU1115" s="44"/>
      <c r="DV1115" s="44"/>
      <c r="DW1115" s="44"/>
      <c r="DX1115" s="44"/>
      <c r="DY1115" s="44"/>
      <c r="DZ1115" s="44"/>
      <c r="EA1115" s="44"/>
      <c r="EB1115" s="44"/>
      <c r="EC1115" s="44"/>
      <c r="ED1115" s="44"/>
      <c r="EE1115" s="44"/>
      <c r="EF1115" s="44"/>
      <c r="EG1115" s="44"/>
      <c r="EH1115" s="44"/>
      <c r="EI1115" s="44"/>
      <c r="EJ1115" s="44"/>
      <c r="EK1115" s="44"/>
      <c r="EL1115" s="44"/>
      <c r="EM1115" s="44"/>
      <c r="EN1115" s="44"/>
      <c r="EO1115" s="44"/>
      <c r="EP1115" s="44"/>
      <c r="EQ1115" s="44"/>
      <c r="ER1115" s="44"/>
      <c r="ES1115" s="44"/>
      <c r="ET1115" s="44"/>
      <c r="EU1115" s="44"/>
      <c r="EV1115" s="44"/>
      <c r="EW1115" s="44"/>
      <c r="EX1115" s="44"/>
      <c r="EY1115" s="44"/>
      <c r="EZ1115" s="44"/>
      <c r="FA1115" s="44"/>
      <c r="FB1115" s="44"/>
      <c r="FC1115" s="44"/>
      <c r="FD1115" s="44"/>
      <c r="FE1115" s="44"/>
      <c r="FF1115" s="44"/>
      <c r="FG1115" s="44"/>
      <c r="FH1115" s="44"/>
      <c r="FI1115" s="44"/>
      <c r="FJ1115" s="44"/>
      <c r="FK1115" s="44"/>
      <c r="FL1115" s="44"/>
      <c r="FM1115" s="44"/>
      <c r="FN1115" s="44"/>
      <c r="FO1115" s="44"/>
      <c r="FP1115" s="44"/>
      <c r="FQ1115" s="44"/>
      <c r="FR1115" s="44"/>
      <c r="FS1115" s="44"/>
      <c r="FT1115" s="44"/>
      <c r="FU1115" s="44"/>
      <c r="FV1115" s="44"/>
      <c r="FW1115" s="44"/>
      <c r="FX1115" s="44"/>
      <c r="FY1115" s="44"/>
      <c r="FZ1115" s="44"/>
      <c r="GA1115" s="44"/>
      <c r="GB1115" s="44"/>
      <c r="GC1115" s="44"/>
      <c r="GD1115" s="44"/>
      <c r="GE1115" s="44"/>
      <c r="GF1115" s="44"/>
      <c r="GG1115" s="44"/>
      <c r="GH1115" s="44"/>
      <c r="GI1115" s="44"/>
      <c r="GJ1115" s="44"/>
      <c r="GK1115" s="44"/>
      <c r="GL1115" s="44"/>
      <c r="GM1115" s="44"/>
      <c r="GN1115" s="44"/>
      <c r="GO1115" s="44"/>
      <c r="GP1115" s="44"/>
      <c r="GQ1115" s="44"/>
      <c r="GR1115" s="44"/>
      <c r="GS1115" s="44"/>
      <c r="GT1115" s="44"/>
      <c r="GU1115" s="44"/>
      <c r="GV1115" s="44"/>
      <c r="GW1115" s="44"/>
      <c r="GX1115" s="44"/>
      <c r="GY1115" s="44"/>
      <c r="GZ1115" s="44"/>
      <c r="HA1115" s="44"/>
      <c r="HB1115" s="44"/>
      <c r="HC1115" s="44"/>
      <c r="HD1115" s="44"/>
      <c r="HE1115" s="44"/>
      <c r="HF1115" s="44"/>
      <c r="HG1115" s="44"/>
      <c r="HH1115" s="44"/>
      <c r="HI1115" s="44"/>
      <c r="HJ1115" s="44"/>
      <c r="HK1115" s="44"/>
      <c r="HL1115" s="44"/>
      <c r="HM1115" s="44"/>
      <c r="HN1115" s="44"/>
      <c r="HO1115" s="44"/>
      <c r="HP1115" s="44"/>
      <c r="HQ1115" s="44"/>
      <c r="HR1115" s="44"/>
      <c r="HS1115" s="44"/>
      <c r="HT1115" s="44"/>
      <c r="HU1115" s="44"/>
      <c r="HV1115" s="44"/>
      <c r="HW1115" s="44"/>
      <c r="HX1115" s="44"/>
      <c r="HY1115" s="44"/>
      <c r="HZ1115" s="44"/>
      <c r="IA1115" s="44"/>
      <c r="IB1115" s="44"/>
      <c r="IC1115" s="44"/>
      <c r="ID1115" s="44"/>
      <c r="IE1115" s="44"/>
      <c r="IF1115" s="44"/>
      <c r="IG1115" s="44"/>
      <c r="IH1115" s="44"/>
      <c r="II1115" s="44"/>
      <c r="IJ1115" s="44"/>
      <c r="IK1115" s="44"/>
      <c r="IL1115" s="44"/>
      <c r="IM1115" s="44"/>
      <c r="IN1115" s="44"/>
      <c r="IO1115" s="44"/>
      <c r="IP1115" s="44"/>
      <c r="IQ1115" s="44"/>
      <c r="IR1115" s="44"/>
      <c r="IS1115" s="44"/>
      <c r="IT1115" s="44"/>
      <c r="IU1115" s="44"/>
      <c r="IV1115" s="44"/>
      <c r="IW1115" s="44"/>
      <c r="IX1115" s="44"/>
      <c r="IY1115" s="44"/>
      <c r="IZ1115" s="44"/>
      <c r="JA1115" s="44"/>
      <c r="JB1115" s="44"/>
      <c r="JC1115" s="44"/>
      <c r="JD1115" s="44"/>
      <c r="JE1115" s="44"/>
      <c r="JF1115" s="44"/>
      <c r="JG1115" s="44"/>
      <c r="JH1115" s="44"/>
      <c r="JI1115" s="44"/>
      <c r="JJ1115" s="44"/>
      <c r="JK1115" s="44"/>
      <c r="JL1115" s="44"/>
      <c r="JM1115" s="44"/>
      <c r="JN1115" s="44"/>
      <c r="JO1115" s="44"/>
      <c r="JP1115" s="44"/>
      <c r="JQ1115" s="44"/>
      <c r="JR1115" s="44"/>
      <c r="JS1115" s="44"/>
      <c r="JT1115" s="44"/>
      <c r="JU1115" s="44"/>
      <c r="JV1115" s="44"/>
      <c r="JW1115" s="44"/>
      <c r="JX1115" s="44"/>
      <c r="JY1115" s="44"/>
      <c r="JZ1115" s="44"/>
      <c r="KA1115" s="44"/>
      <c r="KB1115" s="44"/>
      <c r="KC1115" s="44"/>
    </row>
    <row r="1116" spans="1:289" x14ac:dyDescent="0.2">
      <c r="A1116" s="44"/>
      <c r="B1116" s="44"/>
      <c r="C1116" s="44"/>
      <c r="D1116" s="44"/>
      <c r="E1116" s="44"/>
      <c r="F1116" s="44"/>
      <c r="G1116" s="44"/>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c r="BI1116" s="44"/>
      <c r="BJ1116" s="44"/>
      <c r="BK1116" s="44"/>
      <c r="BL1116" s="44"/>
      <c r="BM1116" s="44"/>
      <c r="BN1116" s="44"/>
      <c r="BO1116" s="44"/>
      <c r="BP1116" s="44"/>
      <c r="BQ1116" s="44"/>
      <c r="BR1116" s="44"/>
      <c r="BS1116" s="44"/>
      <c r="BT1116" s="44"/>
      <c r="BU1116" s="44"/>
      <c r="BV1116" s="44"/>
      <c r="BW1116" s="44"/>
      <c r="BX1116" s="44"/>
      <c r="BY1116" s="44"/>
      <c r="BZ1116" s="44"/>
      <c r="CA1116" s="44"/>
      <c r="CB1116" s="44"/>
      <c r="CC1116" s="44"/>
      <c r="CD1116" s="44"/>
      <c r="CE1116" s="44"/>
      <c r="CF1116" s="44"/>
      <c r="CG1116" s="44"/>
      <c r="CH1116" s="44"/>
      <c r="CI1116" s="44"/>
      <c r="CJ1116" s="44"/>
      <c r="CK1116" s="44"/>
      <c r="CL1116" s="44"/>
      <c r="CM1116" s="44"/>
      <c r="CN1116" s="44"/>
      <c r="CO1116" s="44"/>
      <c r="CP1116" s="44"/>
      <c r="CQ1116" s="44"/>
      <c r="CR1116" s="44"/>
      <c r="CS1116" s="44"/>
      <c r="CT1116" s="44"/>
      <c r="CU1116" s="44"/>
      <c r="CV1116" s="44"/>
      <c r="CW1116" s="44"/>
      <c r="CX1116" s="44"/>
      <c r="CY1116" s="44"/>
      <c r="CZ1116" s="44"/>
      <c r="DA1116" s="44"/>
      <c r="DB1116" s="44"/>
      <c r="DC1116" s="44"/>
      <c r="DD1116" s="44"/>
      <c r="DE1116" s="44"/>
      <c r="DF1116" s="44"/>
      <c r="DG1116" s="44"/>
      <c r="DH1116" s="44"/>
      <c r="DI1116" s="44"/>
      <c r="DJ1116" s="44"/>
      <c r="DK1116" s="44"/>
      <c r="DL1116" s="44"/>
      <c r="DM1116" s="44"/>
      <c r="DN1116" s="44"/>
      <c r="DO1116" s="44"/>
      <c r="DP1116" s="44"/>
      <c r="DQ1116" s="44"/>
      <c r="DR1116" s="44"/>
      <c r="DS1116" s="44"/>
      <c r="DT1116" s="44"/>
      <c r="DU1116" s="44"/>
      <c r="DV1116" s="44"/>
      <c r="DW1116" s="44"/>
      <c r="DX1116" s="44"/>
      <c r="DY1116" s="44"/>
      <c r="DZ1116" s="44"/>
      <c r="EA1116" s="44"/>
      <c r="EB1116" s="44"/>
      <c r="EC1116" s="44"/>
      <c r="ED1116" s="44"/>
      <c r="EE1116" s="44"/>
      <c r="EF1116" s="44"/>
      <c r="EG1116" s="44"/>
      <c r="EH1116" s="44"/>
      <c r="EI1116" s="44"/>
      <c r="EJ1116" s="44"/>
      <c r="EK1116" s="44"/>
      <c r="EL1116" s="44"/>
      <c r="EM1116" s="44"/>
      <c r="EN1116" s="44"/>
      <c r="EO1116" s="44"/>
      <c r="EP1116" s="44"/>
      <c r="EQ1116" s="44"/>
      <c r="ER1116" s="44"/>
      <c r="ES1116" s="44"/>
      <c r="ET1116" s="44"/>
      <c r="EU1116" s="44"/>
      <c r="EV1116" s="44"/>
      <c r="EW1116" s="44"/>
      <c r="EX1116" s="44"/>
      <c r="EY1116" s="44"/>
      <c r="EZ1116" s="44"/>
      <c r="FA1116" s="44"/>
      <c r="FB1116" s="44"/>
      <c r="FC1116" s="44"/>
      <c r="FD1116" s="44"/>
      <c r="FE1116" s="44"/>
      <c r="FF1116" s="44"/>
      <c r="FG1116" s="44"/>
      <c r="FH1116" s="44"/>
      <c r="FI1116" s="44"/>
      <c r="FJ1116" s="44"/>
      <c r="FK1116" s="44"/>
      <c r="FL1116" s="44"/>
      <c r="FM1116" s="44"/>
      <c r="FN1116" s="44"/>
      <c r="FO1116" s="44"/>
      <c r="FP1116" s="44"/>
      <c r="FQ1116" s="44"/>
      <c r="FR1116" s="44"/>
      <c r="FS1116" s="44"/>
      <c r="FT1116" s="44"/>
      <c r="FU1116" s="44"/>
      <c r="FV1116" s="44"/>
      <c r="FW1116" s="44"/>
      <c r="FX1116" s="44"/>
      <c r="FY1116" s="44"/>
      <c r="FZ1116" s="44"/>
      <c r="GA1116" s="44"/>
      <c r="GB1116" s="44"/>
      <c r="GC1116" s="44"/>
      <c r="GD1116" s="44"/>
      <c r="GE1116" s="44"/>
      <c r="GF1116" s="44"/>
      <c r="GG1116" s="44"/>
      <c r="GH1116" s="44"/>
      <c r="GI1116" s="44"/>
      <c r="GJ1116" s="44"/>
      <c r="GK1116" s="44"/>
      <c r="GL1116" s="44"/>
      <c r="GM1116" s="44"/>
      <c r="GN1116" s="44"/>
      <c r="GO1116" s="44"/>
      <c r="GP1116" s="44"/>
      <c r="GQ1116" s="44"/>
      <c r="GR1116" s="44"/>
      <c r="GS1116" s="44"/>
      <c r="GT1116" s="44"/>
      <c r="GU1116" s="44"/>
      <c r="GV1116" s="44"/>
      <c r="GW1116" s="44"/>
      <c r="GX1116" s="44"/>
      <c r="GY1116" s="44"/>
      <c r="GZ1116" s="44"/>
      <c r="HA1116" s="44"/>
      <c r="HB1116" s="44"/>
      <c r="HC1116" s="44"/>
      <c r="HD1116" s="44"/>
      <c r="HE1116" s="44"/>
      <c r="HF1116" s="44"/>
      <c r="HG1116" s="44"/>
      <c r="HH1116" s="44"/>
      <c r="HI1116" s="44"/>
      <c r="HJ1116" s="44"/>
      <c r="HK1116" s="44"/>
      <c r="HL1116" s="44"/>
      <c r="HM1116" s="44"/>
      <c r="HN1116" s="44"/>
      <c r="HO1116" s="44"/>
      <c r="HP1116" s="44"/>
      <c r="HQ1116" s="44"/>
      <c r="HR1116" s="44"/>
      <c r="HS1116" s="44"/>
      <c r="HT1116" s="44"/>
      <c r="HU1116" s="44"/>
      <c r="HV1116" s="44"/>
      <c r="HW1116" s="44"/>
      <c r="HX1116" s="44"/>
      <c r="HY1116" s="44"/>
      <c r="HZ1116" s="44"/>
      <c r="IA1116" s="44"/>
      <c r="IB1116" s="44"/>
      <c r="IC1116" s="44"/>
      <c r="ID1116" s="44"/>
      <c r="IE1116" s="44"/>
      <c r="IF1116" s="44"/>
      <c r="IG1116" s="44"/>
      <c r="IH1116" s="44"/>
      <c r="II1116" s="44"/>
      <c r="IJ1116" s="44"/>
      <c r="IK1116" s="44"/>
      <c r="IL1116" s="44"/>
      <c r="IM1116" s="44"/>
      <c r="IN1116" s="44"/>
      <c r="IO1116" s="44"/>
      <c r="IP1116" s="44"/>
      <c r="IQ1116" s="44"/>
      <c r="IR1116" s="44"/>
      <c r="IS1116" s="44"/>
      <c r="IT1116" s="44"/>
      <c r="IU1116" s="44"/>
      <c r="IV1116" s="44"/>
      <c r="IW1116" s="44"/>
      <c r="IX1116" s="44"/>
      <c r="IY1116" s="44"/>
      <c r="IZ1116" s="44"/>
      <c r="JA1116" s="44"/>
      <c r="JB1116" s="44"/>
      <c r="JC1116" s="44"/>
      <c r="JD1116" s="44"/>
      <c r="JE1116" s="44"/>
      <c r="JF1116" s="44"/>
      <c r="JG1116" s="44"/>
      <c r="JH1116" s="44"/>
      <c r="JI1116" s="44"/>
      <c r="JJ1116" s="44"/>
      <c r="JK1116" s="44"/>
      <c r="JL1116" s="44"/>
      <c r="JM1116" s="44"/>
      <c r="JN1116" s="44"/>
      <c r="JO1116" s="44"/>
      <c r="JP1116" s="44"/>
      <c r="JQ1116" s="44"/>
      <c r="JR1116" s="44"/>
      <c r="JS1116" s="44"/>
      <c r="JT1116" s="44"/>
      <c r="JU1116" s="44"/>
      <c r="JV1116" s="44"/>
      <c r="JW1116" s="44"/>
      <c r="JX1116" s="44"/>
      <c r="JY1116" s="44"/>
      <c r="JZ1116" s="44"/>
      <c r="KA1116" s="44"/>
      <c r="KB1116" s="44"/>
      <c r="KC1116" s="44"/>
    </row>
    <row r="1117" spans="1:289" x14ac:dyDescent="0.2">
      <c r="A1117" s="44"/>
      <c r="B1117" s="44"/>
      <c r="C1117" s="44"/>
      <c r="D1117" s="44"/>
      <c r="E1117" s="44"/>
      <c r="F1117" s="44"/>
      <c r="G1117" s="44"/>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c r="BI1117" s="44"/>
      <c r="BJ1117" s="44"/>
      <c r="BK1117" s="44"/>
      <c r="BL1117" s="44"/>
      <c r="BM1117" s="44"/>
      <c r="BN1117" s="44"/>
      <c r="BO1117" s="44"/>
      <c r="BP1117" s="44"/>
      <c r="BQ1117" s="44"/>
      <c r="BR1117" s="44"/>
      <c r="BS1117" s="44"/>
      <c r="BT1117" s="44"/>
      <c r="BU1117" s="44"/>
      <c r="BV1117" s="44"/>
      <c r="BW1117" s="44"/>
      <c r="BX1117" s="44"/>
      <c r="BY1117" s="44"/>
      <c r="BZ1117" s="44"/>
      <c r="CA1117" s="44"/>
      <c r="CB1117" s="44"/>
      <c r="CC1117" s="44"/>
      <c r="CD1117" s="44"/>
      <c r="CE1117" s="44"/>
      <c r="CF1117" s="44"/>
      <c r="CG1117" s="44"/>
      <c r="CH1117" s="44"/>
      <c r="CI1117" s="44"/>
      <c r="CJ1117" s="44"/>
      <c r="CK1117" s="44"/>
      <c r="CL1117" s="44"/>
      <c r="CM1117" s="44"/>
      <c r="CN1117" s="44"/>
      <c r="CO1117" s="44"/>
      <c r="CP1117" s="44"/>
      <c r="CQ1117" s="44"/>
      <c r="CR1117" s="44"/>
      <c r="CS1117" s="44"/>
      <c r="CT1117" s="44"/>
      <c r="CU1117" s="44"/>
      <c r="CV1117" s="44"/>
      <c r="CW1117" s="44"/>
      <c r="CX1117" s="44"/>
      <c r="CY1117" s="44"/>
      <c r="CZ1117" s="44"/>
      <c r="DA1117" s="44"/>
      <c r="DB1117" s="44"/>
      <c r="DC1117" s="44"/>
      <c r="DD1117" s="44"/>
      <c r="DE1117" s="44"/>
      <c r="DF1117" s="44"/>
      <c r="DG1117" s="44"/>
      <c r="DH1117" s="44"/>
      <c r="DI1117" s="44"/>
      <c r="DJ1117" s="44"/>
      <c r="DK1117" s="44"/>
      <c r="DL1117" s="44"/>
      <c r="DM1117" s="44"/>
      <c r="DN1117" s="44"/>
      <c r="DO1117" s="44"/>
      <c r="DP1117" s="44"/>
      <c r="DQ1117" s="44"/>
      <c r="DR1117" s="44"/>
      <c r="DS1117" s="44"/>
      <c r="DT1117" s="44"/>
      <c r="DU1117" s="44"/>
      <c r="DV1117" s="44"/>
      <c r="DW1117" s="44"/>
      <c r="DX1117" s="44"/>
      <c r="DY1117" s="44"/>
      <c r="DZ1117" s="44"/>
      <c r="EA1117" s="44"/>
      <c r="EB1117" s="44"/>
      <c r="EC1117" s="44"/>
      <c r="ED1117" s="44"/>
      <c r="EE1117" s="44"/>
      <c r="EF1117" s="44"/>
      <c r="EG1117" s="44"/>
      <c r="EH1117" s="44"/>
      <c r="EI1117" s="44"/>
      <c r="EJ1117" s="44"/>
      <c r="EK1117" s="44"/>
      <c r="EL1117" s="44"/>
      <c r="EM1117" s="44"/>
      <c r="EN1117" s="44"/>
      <c r="EO1117" s="44"/>
      <c r="EP1117" s="44"/>
      <c r="EQ1117" s="44"/>
      <c r="ER1117" s="44"/>
      <c r="ES1117" s="44"/>
      <c r="ET1117" s="44"/>
      <c r="EU1117" s="44"/>
      <c r="EV1117" s="44"/>
      <c r="EW1117" s="44"/>
      <c r="EX1117" s="44"/>
      <c r="EY1117" s="44"/>
      <c r="EZ1117" s="44"/>
      <c r="FA1117" s="44"/>
      <c r="FB1117" s="44"/>
      <c r="FC1117" s="44"/>
      <c r="FD1117" s="44"/>
      <c r="FE1117" s="44"/>
      <c r="FF1117" s="44"/>
      <c r="FG1117" s="44"/>
      <c r="FH1117" s="44"/>
      <c r="FI1117" s="44"/>
      <c r="FJ1117" s="44"/>
      <c r="FK1117" s="44"/>
      <c r="FL1117" s="44"/>
      <c r="FM1117" s="44"/>
      <c r="FN1117" s="44"/>
      <c r="FO1117" s="44"/>
      <c r="FP1117" s="44"/>
      <c r="FQ1117" s="44"/>
      <c r="FR1117" s="44"/>
      <c r="FS1117" s="44"/>
      <c r="FT1117" s="44"/>
      <c r="FU1117" s="44"/>
      <c r="FV1117" s="44"/>
      <c r="FW1117" s="44"/>
      <c r="FX1117" s="44"/>
      <c r="FY1117" s="44"/>
      <c r="FZ1117" s="44"/>
      <c r="GA1117" s="44"/>
      <c r="GB1117" s="44"/>
      <c r="GC1117" s="44"/>
      <c r="GD1117" s="44"/>
      <c r="GE1117" s="44"/>
      <c r="GF1117" s="44"/>
      <c r="GG1117" s="44"/>
      <c r="GH1117" s="44"/>
      <c r="GI1117" s="44"/>
      <c r="GJ1117" s="44"/>
      <c r="GK1117" s="44"/>
      <c r="GL1117" s="44"/>
      <c r="GM1117" s="44"/>
      <c r="GN1117" s="44"/>
      <c r="GO1117" s="44"/>
      <c r="GP1117" s="44"/>
      <c r="GQ1117" s="44"/>
      <c r="GR1117" s="44"/>
      <c r="GS1117" s="44"/>
      <c r="GT1117" s="44"/>
      <c r="GU1117" s="44"/>
      <c r="GV1117" s="44"/>
      <c r="GW1117" s="44"/>
      <c r="GX1117" s="44"/>
      <c r="GY1117" s="44"/>
      <c r="GZ1117" s="44"/>
      <c r="HA1117" s="44"/>
      <c r="HB1117" s="44"/>
      <c r="HC1117" s="44"/>
      <c r="HD1117" s="44"/>
      <c r="HE1117" s="44"/>
      <c r="HF1117" s="44"/>
      <c r="HG1117" s="44"/>
      <c r="HH1117" s="44"/>
      <c r="HI1117" s="44"/>
      <c r="HJ1117" s="44"/>
      <c r="HK1117" s="44"/>
      <c r="HL1117" s="44"/>
      <c r="HM1117" s="44"/>
      <c r="HN1117" s="44"/>
      <c r="HO1117" s="44"/>
      <c r="HP1117" s="44"/>
      <c r="HQ1117" s="44"/>
      <c r="HR1117" s="44"/>
      <c r="HS1117" s="44"/>
      <c r="HT1117" s="44"/>
      <c r="HU1117" s="44"/>
      <c r="HV1117" s="44"/>
      <c r="HW1117" s="44"/>
      <c r="HX1117" s="44"/>
      <c r="HY1117" s="44"/>
      <c r="HZ1117" s="44"/>
      <c r="IA1117" s="44"/>
      <c r="IB1117" s="44"/>
      <c r="IC1117" s="44"/>
      <c r="ID1117" s="44"/>
      <c r="IE1117" s="44"/>
      <c r="IF1117" s="44"/>
      <c r="IG1117" s="44"/>
      <c r="IH1117" s="44"/>
      <c r="II1117" s="44"/>
      <c r="IJ1117" s="44"/>
      <c r="IK1117" s="44"/>
      <c r="IL1117" s="44"/>
      <c r="IM1117" s="44"/>
      <c r="IN1117" s="44"/>
      <c r="IO1117" s="44"/>
      <c r="IP1117" s="44"/>
      <c r="IQ1117" s="44"/>
      <c r="IR1117" s="44"/>
      <c r="IS1117" s="44"/>
      <c r="IT1117" s="44"/>
      <c r="IU1117" s="44"/>
      <c r="IV1117" s="44"/>
      <c r="IW1117" s="44"/>
      <c r="IX1117" s="44"/>
      <c r="IY1117" s="44"/>
      <c r="IZ1117" s="44"/>
      <c r="JA1117" s="44"/>
      <c r="JB1117" s="44"/>
      <c r="JC1117" s="44"/>
      <c r="JD1117" s="44"/>
      <c r="JE1117" s="44"/>
      <c r="JF1117" s="44"/>
      <c r="JG1117" s="44"/>
      <c r="JH1117" s="44"/>
      <c r="JI1117" s="44"/>
      <c r="JJ1117" s="44"/>
      <c r="JK1117" s="44"/>
      <c r="JL1117" s="44"/>
      <c r="JM1117" s="44"/>
      <c r="JN1117" s="44"/>
      <c r="JO1117" s="44"/>
      <c r="JP1117" s="44"/>
      <c r="JQ1117" s="44"/>
      <c r="JR1117" s="44"/>
      <c r="JS1117" s="44"/>
      <c r="JT1117" s="44"/>
      <c r="JU1117" s="44"/>
      <c r="JV1117" s="44"/>
      <c r="JW1117" s="44"/>
      <c r="JX1117" s="44"/>
      <c r="JY1117" s="44"/>
      <c r="JZ1117" s="44"/>
      <c r="KA1117" s="44"/>
      <c r="KB1117" s="44"/>
      <c r="KC1117" s="44"/>
    </row>
    <row r="1118" spans="1:289" x14ac:dyDescent="0.2">
      <c r="A1118" s="44"/>
      <c r="B1118" s="44"/>
      <c r="C1118" s="44"/>
      <c r="D1118" s="44"/>
      <c r="E1118" s="44"/>
      <c r="F1118" s="44"/>
      <c r="G1118" s="44"/>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c r="BI1118" s="44"/>
      <c r="BJ1118" s="44"/>
      <c r="BK1118" s="44"/>
      <c r="BL1118" s="44"/>
      <c r="BM1118" s="44"/>
      <c r="BN1118" s="44"/>
      <c r="BO1118" s="44"/>
      <c r="BP1118" s="44"/>
      <c r="BQ1118" s="44"/>
      <c r="BR1118" s="44"/>
      <c r="BS1118" s="44"/>
      <c r="BT1118" s="44"/>
      <c r="BU1118" s="44"/>
      <c r="BV1118" s="44"/>
      <c r="BW1118" s="44"/>
      <c r="BX1118" s="44"/>
      <c r="BY1118" s="44"/>
      <c r="BZ1118" s="44"/>
      <c r="CA1118" s="44"/>
      <c r="CB1118" s="44"/>
      <c r="CC1118" s="44"/>
      <c r="CD1118" s="44"/>
      <c r="CE1118" s="44"/>
      <c r="CF1118" s="44"/>
      <c r="CG1118" s="44"/>
      <c r="CH1118" s="44"/>
      <c r="CI1118" s="44"/>
      <c r="CJ1118" s="44"/>
      <c r="CK1118" s="44"/>
      <c r="CL1118" s="44"/>
      <c r="CM1118" s="44"/>
      <c r="CN1118" s="44"/>
      <c r="CO1118" s="44"/>
      <c r="CP1118" s="44"/>
      <c r="CQ1118" s="44"/>
      <c r="CR1118" s="44"/>
      <c r="CS1118" s="44"/>
      <c r="CT1118" s="44"/>
      <c r="CU1118" s="44"/>
      <c r="CV1118" s="44"/>
      <c r="CW1118" s="44"/>
      <c r="CX1118" s="44"/>
      <c r="CY1118" s="44"/>
      <c r="CZ1118" s="44"/>
      <c r="DA1118" s="44"/>
      <c r="DB1118" s="44"/>
      <c r="DC1118" s="44"/>
      <c r="DD1118" s="44"/>
      <c r="DE1118" s="44"/>
      <c r="DF1118" s="44"/>
      <c r="DG1118" s="44"/>
      <c r="DH1118" s="44"/>
      <c r="DI1118" s="44"/>
      <c r="DJ1118" s="44"/>
      <c r="DK1118" s="44"/>
      <c r="DL1118" s="44"/>
      <c r="DM1118" s="44"/>
      <c r="DN1118" s="44"/>
      <c r="DO1118" s="44"/>
      <c r="DP1118" s="44"/>
      <c r="DQ1118" s="44"/>
      <c r="DR1118" s="44"/>
      <c r="DS1118" s="44"/>
      <c r="DT1118" s="44"/>
      <c r="DU1118" s="44"/>
      <c r="DV1118" s="44"/>
      <c r="DW1118" s="44"/>
      <c r="DX1118" s="44"/>
      <c r="DY1118" s="44"/>
      <c r="DZ1118" s="44"/>
      <c r="EA1118" s="44"/>
      <c r="EB1118" s="44"/>
      <c r="EC1118" s="44"/>
      <c r="ED1118" s="44"/>
      <c r="EE1118" s="44"/>
      <c r="EF1118" s="44"/>
      <c r="EG1118" s="44"/>
      <c r="EH1118" s="44"/>
      <c r="EI1118" s="44"/>
      <c r="EJ1118" s="44"/>
      <c r="EK1118" s="44"/>
      <c r="EL1118" s="44"/>
      <c r="EM1118" s="44"/>
      <c r="EN1118" s="44"/>
      <c r="EO1118" s="44"/>
      <c r="EP1118" s="44"/>
      <c r="EQ1118" s="44"/>
      <c r="ER1118" s="44"/>
      <c r="ES1118" s="44"/>
      <c r="ET1118" s="44"/>
      <c r="EU1118" s="44"/>
      <c r="EV1118" s="44"/>
      <c r="EW1118" s="44"/>
      <c r="EX1118" s="44"/>
      <c r="EY1118" s="44"/>
      <c r="EZ1118" s="44"/>
      <c r="FA1118" s="44"/>
      <c r="FB1118" s="44"/>
      <c r="FC1118" s="44"/>
      <c r="FD1118" s="44"/>
      <c r="FE1118" s="44"/>
      <c r="FF1118" s="44"/>
      <c r="FG1118" s="44"/>
      <c r="FH1118" s="44"/>
      <c r="FI1118" s="44"/>
      <c r="FJ1118" s="44"/>
      <c r="FK1118" s="44"/>
      <c r="FL1118" s="44"/>
      <c r="FM1118" s="44"/>
      <c r="FN1118" s="44"/>
      <c r="FO1118" s="44"/>
      <c r="FP1118" s="44"/>
      <c r="FQ1118" s="44"/>
      <c r="FR1118" s="44"/>
      <c r="FS1118" s="44"/>
      <c r="FT1118" s="44"/>
      <c r="FU1118" s="44"/>
      <c r="FV1118" s="44"/>
      <c r="FW1118" s="44"/>
      <c r="FX1118" s="44"/>
      <c r="FY1118" s="44"/>
      <c r="FZ1118" s="44"/>
      <c r="GA1118" s="44"/>
      <c r="GB1118" s="44"/>
      <c r="GC1118" s="44"/>
      <c r="GD1118" s="44"/>
      <c r="GE1118" s="44"/>
      <c r="GF1118" s="44"/>
      <c r="GG1118" s="44"/>
      <c r="GH1118" s="44"/>
      <c r="GI1118" s="44"/>
      <c r="GJ1118" s="44"/>
      <c r="GK1118" s="44"/>
      <c r="GL1118" s="44"/>
      <c r="GM1118" s="44"/>
      <c r="GN1118" s="44"/>
      <c r="GO1118" s="44"/>
      <c r="GP1118" s="44"/>
      <c r="GQ1118" s="44"/>
      <c r="GR1118" s="44"/>
      <c r="GS1118" s="44"/>
      <c r="GT1118" s="44"/>
      <c r="GU1118" s="44"/>
      <c r="GV1118" s="44"/>
      <c r="GW1118" s="44"/>
      <c r="GX1118" s="44"/>
      <c r="GY1118" s="44"/>
      <c r="GZ1118" s="44"/>
      <c r="HA1118" s="44"/>
      <c r="HB1118" s="44"/>
      <c r="HC1118" s="44"/>
      <c r="HD1118" s="44"/>
      <c r="HE1118" s="44"/>
      <c r="HF1118" s="44"/>
      <c r="HG1118" s="44"/>
      <c r="HH1118" s="44"/>
      <c r="HI1118" s="44"/>
      <c r="HJ1118" s="44"/>
      <c r="HK1118" s="44"/>
      <c r="HL1118" s="44"/>
      <c r="HM1118" s="44"/>
      <c r="HN1118" s="44"/>
      <c r="HO1118" s="44"/>
      <c r="HP1118" s="44"/>
      <c r="HQ1118" s="44"/>
      <c r="HR1118" s="44"/>
      <c r="HS1118" s="44"/>
      <c r="HT1118" s="44"/>
      <c r="HU1118" s="44"/>
      <c r="HV1118" s="44"/>
      <c r="HW1118" s="44"/>
      <c r="HX1118" s="44"/>
      <c r="HY1118" s="44"/>
      <c r="HZ1118" s="44"/>
      <c r="IA1118" s="44"/>
      <c r="IB1118" s="44"/>
      <c r="IC1118" s="44"/>
      <c r="ID1118" s="44"/>
      <c r="IE1118" s="44"/>
      <c r="IF1118" s="44"/>
      <c r="IG1118" s="44"/>
      <c r="IH1118" s="44"/>
      <c r="II1118" s="44"/>
      <c r="IJ1118" s="44"/>
      <c r="IK1118" s="44"/>
      <c r="IL1118" s="44"/>
      <c r="IM1118" s="44"/>
      <c r="IN1118" s="44"/>
      <c r="IO1118" s="44"/>
      <c r="IP1118" s="44"/>
      <c r="IQ1118" s="44"/>
      <c r="IR1118" s="44"/>
      <c r="IS1118" s="44"/>
      <c r="IT1118" s="44"/>
      <c r="IU1118" s="44"/>
      <c r="IV1118" s="44"/>
      <c r="IW1118" s="44"/>
      <c r="IX1118" s="44"/>
      <c r="IY1118" s="44"/>
      <c r="IZ1118" s="44"/>
      <c r="JA1118" s="44"/>
      <c r="JB1118" s="44"/>
      <c r="JC1118" s="44"/>
      <c r="JD1118" s="44"/>
      <c r="JE1118" s="44"/>
      <c r="JF1118" s="44"/>
      <c r="JG1118" s="44"/>
      <c r="JH1118" s="44"/>
      <c r="JI1118" s="44"/>
      <c r="JJ1118" s="44"/>
      <c r="JK1118" s="44"/>
      <c r="JL1118" s="44"/>
      <c r="JM1118" s="44"/>
      <c r="JN1118" s="44"/>
      <c r="JO1118" s="44"/>
      <c r="JP1118" s="44"/>
      <c r="JQ1118" s="44"/>
      <c r="JR1118" s="44"/>
      <c r="JS1118" s="44"/>
      <c r="JT1118" s="44"/>
      <c r="JU1118" s="44"/>
      <c r="JV1118" s="44"/>
      <c r="JW1118" s="44"/>
      <c r="JX1118" s="44"/>
      <c r="JY1118" s="44"/>
      <c r="JZ1118" s="44"/>
      <c r="KA1118" s="44"/>
      <c r="KB1118" s="44"/>
      <c r="KC1118" s="44"/>
    </row>
    <row r="1119" spans="1:289" x14ac:dyDescent="0.2">
      <c r="A1119" s="44"/>
      <c r="B1119" s="44"/>
      <c r="C1119" s="44"/>
      <c r="D1119" s="44"/>
      <c r="E1119" s="44"/>
      <c r="F1119" s="44"/>
      <c r="G1119" s="44"/>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c r="BI1119" s="44"/>
      <c r="BJ1119" s="44"/>
      <c r="BK1119" s="44"/>
      <c r="BL1119" s="44"/>
      <c r="BM1119" s="44"/>
      <c r="BN1119" s="44"/>
      <c r="BO1119" s="44"/>
      <c r="BP1119" s="44"/>
      <c r="BQ1119" s="44"/>
      <c r="BR1119" s="44"/>
      <c r="BS1119" s="44"/>
      <c r="BT1119" s="44"/>
      <c r="BU1119" s="44"/>
      <c r="BV1119" s="44"/>
      <c r="BW1119" s="44"/>
      <c r="BX1119" s="44"/>
      <c r="BY1119" s="44"/>
      <c r="BZ1119" s="44"/>
      <c r="CA1119" s="44"/>
      <c r="CB1119" s="44"/>
      <c r="CC1119" s="44"/>
      <c r="CD1119" s="44"/>
      <c r="CE1119" s="44"/>
      <c r="CF1119" s="44"/>
      <c r="CG1119" s="44"/>
      <c r="CH1119" s="44"/>
      <c r="CI1119" s="44"/>
      <c r="CJ1119" s="44"/>
      <c r="CK1119" s="44"/>
      <c r="CL1119" s="44"/>
      <c r="CM1119" s="44"/>
      <c r="CN1119" s="44"/>
      <c r="CO1119" s="44"/>
      <c r="CP1119" s="44"/>
      <c r="CQ1119" s="44"/>
      <c r="CR1119" s="44"/>
      <c r="CS1119" s="44"/>
      <c r="CT1119" s="44"/>
      <c r="CU1119" s="44"/>
      <c r="CV1119" s="44"/>
      <c r="CW1119" s="44"/>
      <c r="CX1119" s="44"/>
      <c r="CY1119" s="44"/>
      <c r="CZ1119" s="44"/>
      <c r="DA1119" s="44"/>
      <c r="DB1119" s="44"/>
      <c r="DC1119" s="44"/>
      <c r="DD1119" s="44"/>
      <c r="DE1119" s="44"/>
      <c r="DF1119" s="44"/>
      <c r="DG1119" s="44"/>
      <c r="DH1119" s="44"/>
      <c r="DI1119" s="44"/>
      <c r="DJ1119" s="44"/>
      <c r="DK1119" s="44"/>
      <c r="DL1119" s="44"/>
      <c r="DM1119" s="44"/>
      <c r="DN1119" s="44"/>
      <c r="DO1119" s="44"/>
      <c r="DP1119" s="44"/>
      <c r="DQ1119" s="44"/>
      <c r="DR1119" s="44"/>
      <c r="DS1119" s="44"/>
      <c r="DT1119" s="44"/>
      <c r="DU1119" s="44"/>
      <c r="DV1119" s="44"/>
      <c r="DW1119" s="44"/>
      <c r="DX1119" s="44"/>
      <c r="DY1119" s="44"/>
      <c r="DZ1119" s="44"/>
      <c r="EA1119" s="44"/>
      <c r="EB1119" s="44"/>
      <c r="EC1119" s="44"/>
      <c r="ED1119" s="44"/>
      <c r="EE1119" s="44"/>
      <c r="EF1119" s="44"/>
      <c r="EG1119" s="44"/>
      <c r="EH1119" s="44"/>
      <c r="EI1119" s="44"/>
      <c r="EJ1119" s="44"/>
      <c r="EK1119" s="44"/>
      <c r="EL1119" s="44"/>
      <c r="EM1119" s="44"/>
      <c r="EN1119" s="44"/>
      <c r="EO1119" s="44"/>
      <c r="EP1119" s="44"/>
      <c r="EQ1119" s="44"/>
      <c r="ER1119" s="44"/>
      <c r="ES1119" s="44"/>
      <c r="ET1119" s="44"/>
      <c r="EU1119" s="44"/>
      <c r="EV1119" s="44"/>
      <c r="EW1119" s="44"/>
      <c r="EX1119" s="44"/>
      <c r="EY1119" s="44"/>
      <c r="EZ1119" s="44"/>
      <c r="FA1119" s="44"/>
      <c r="FB1119" s="44"/>
      <c r="FC1119" s="44"/>
      <c r="FD1119" s="44"/>
      <c r="FE1119" s="44"/>
      <c r="FF1119" s="44"/>
      <c r="FG1119" s="44"/>
      <c r="FH1119" s="44"/>
      <c r="FI1119" s="44"/>
      <c r="FJ1119" s="44"/>
      <c r="FK1119" s="44"/>
      <c r="FL1119" s="44"/>
      <c r="FM1119" s="44"/>
      <c r="FN1119" s="44"/>
      <c r="FO1119" s="44"/>
      <c r="FP1119" s="44"/>
      <c r="FQ1119" s="44"/>
      <c r="FR1119" s="44"/>
      <c r="FS1119" s="44"/>
      <c r="FT1119" s="44"/>
      <c r="FU1119" s="44"/>
      <c r="FV1119" s="44"/>
      <c r="FW1119" s="44"/>
      <c r="FX1119" s="44"/>
      <c r="FY1119" s="44"/>
      <c r="FZ1119" s="44"/>
      <c r="GA1119" s="44"/>
      <c r="GB1119" s="44"/>
      <c r="GC1119" s="44"/>
      <c r="GD1119" s="44"/>
      <c r="GE1119" s="44"/>
      <c r="GF1119" s="44"/>
      <c r="GG1119" s="44"/>
      <c r="GH1119" s="44"/>
      <c r="GI1119" s="44"/>
      <c r="GJ1119" s="44"/>
      <c r="GK1119" s="44"/>
      <c r="GL1119" s="44"/>
      <c r="GM1119" s="44"/>
      <c r="GN1119" s="44"/>
      <c r="GO1119" s="44"/>
      <c r="GP1119" s="44"/>
      <c r="GQ1119" s="44"/>
      <c r="GR1119" s="44"/>
      <c r="GS1119" s="44"/>
      <c r="GT1119" s="44"/>
      <c r="GU1119" s="44"/>
      <c r="GV1119" s="44"/>
      <c r="GW1119" s="44"/>
      <c r="GX1119" s="44"/>
      <c r="GY1119" s="44"/>
      <c r="GZ1119" s="44"/>
      <c r="HA1119" s="44"/>
      <c r="HB1119" s="44"/>
      <c r="HC1119" s="44"/>
      <c r="HD1119" s="44"/>
      <c r="HE1119" s="44"/>
      <c r="HF1119" s="44"/>
      <c r="HG1119" s="44"/>
      <c r="HH1119" s="44"/>
      <c r="HI1119" s="44"/>
      <c r="HJ1119" s="44"/>
      <c r="HK1119" s="44"/>
      <c r="HL1119" s="44"/>
      <c r="HM1119" s="44"/>
      <c r="HN1119" s="44"/>
      <c r="HO1119" s="44"/>
      <c r="HP1119" s="44"/>
      <c r="HQ1119" s="44"/>
      <c r="HR1119" s="44"/>
      <c r="HS1119" s="44"/>
      <c r="HT1119" s="44"/>
      <c r="HU1119" s="44"/>
      <c r="HV1119" s="44"/>
      <c r="HW1119" s="44"/>
      <c r="HX1119" s="44"/>
      <c r="HY1119" s="44"/>
      <c r="HZ1119" s="44"/>
      <c r="IA1119" s="44"/>
      <c r="IB1119" s="44"/>
      <c r="IC1119" s="44"/>
      <c r="ID1119" s="44"/>
      <c r="IE1119" s="44"/>
      <c r="IF1119" s="44"/>
      <c r="IG1119" s="44"/>
      <c r="IH1119" s="44"/>
      <c r="II1119" s="44"/>
      <c r="IJ1119" s="44"/>
      <c r="IK1119" s="44"/>
      <c r="IL1119" s="44"/>
      <c r="IM1119" s="44"/>
      <c r="IN1119" s="44"/>
      <c r="IO1119" s="44"/>
      <c r="IP1119" s="44"/>
      <c r="IQ1119" s="44"/>
      <c r="IR1119" s="44"/>
      <c r="IS1119" s="44"/>
      <c r="IT1119" s="44"/>
      <c r="IU1119" s="44"/>
      <c r="IV1119" s="44"/>
      <c r="IW1119" s="44"/>
      <c r="IX1119" s="44"/>
      <c r="IY1119" s="44"/>
      <c r="IZ1119" s="44"/>
      <c r="JA1119" s="44"/>
      <c r="JB1119" s="44"/>
      <c r="JC1119" s="44"/>
      <c r="JD1119" s="44"/>
      <c r="JE1119" s="44"/>
      <c r="JF1119" s="44"/>
      <c r="JG1119" s="44"/>
      <c r="JH1119" s="44"/>
      <c r="JI1119" s="44"/>
      <c r="JJ1119" s="44"/>
      <c r="JK1119" s="44"/>
      <c r="JL1119" s="44"/>
      <c r="JM1119" s="44"/>
      <c r="JN1119" s="44"/>
      <c r="JO1119" s="44"/>
      <c r="JP1119" s="44"/>
      <c r="JQ1119" s="44"/>
      <c r="JR1119" s="44"/>
      <c r="JS1119" s="44"/>
      <c r="JT1119" s="44"/>
      <c r="JU1119" s="44"/>
      <c r="JV1119" s="44"/>
      <c r="JW1119" s="44"/>
      <c r="JX1119" s="44"/>
      <c r="JY1119" s="44"/>
      <c r="JZ1119" s="44"/>
      <c r="KA1119" s="44"/>
      <c r="KB1119" s="44"/>
      <c r="KC1119" s="44"/>
    </row>
    <row r="1120" spans="1:289" x14ac:dyDescent="0.2">
      <c r="A1120" s="44"/>
      <c r="B1120" s="44"/>
      <c r="C1120" s="44"/>
      <c r="D1120" s="44"/>
      <c r="E1120" s="44"/>
      <c r="F1120" s="44"/>
      <c r="G1120" s="44"/>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c r="BI1120" s="44"/>
      <c r="BJ1120" s="44"/>
      <c r="BK1120" s="44"/>
      <c r="BL1120" s="44"/>
      <c r="BM1120" s="44"/>
      <c r="BN1120" s="44"/>
      <c r="BO1120" s="44"/>
      <c r="BP1120" s="44"/>
      <c r="BQ1120" s="44"/>
      <c r="BR1120" s="44"/>
      <c r="BS1120" s="44"/>
      <c r="BT1120" s="44"/>
      <c r="BU1120" s="44"/>
      <c r="BV1120" s="44"/>
      <c r="BW1120" s="44"/>
      <c r="BX1120" s="44"/>
      <c r="BY1120" s="44"/>
      <c r="BZ1120" s="44"/>
      <c r="CA1120" s="44"/>
      <c r="CB1120" s="44"/>
      <c r="CC1120" s="44"/>
      <c r="CD1120" s="44"/>
      <c r="CE1120" s="44"/>
      <c r="CF1120" s="44"/>
      <c r="CG1120" s="44"/>
      <c r="CH1120" s="44"/>
      <c r="CI1120" s="44"/>
      <c r="CJ1120" s="44"/>
      <c r="CK1120" s="44"/>
      <c r="CL1120" s="44"/>
      <c r="CM1120" s="44"/>
      <c r="CN1120" s="44"/>
      <c r="CO1120" s="44"/>
      <c r="CP1120" s="44"/>
      <c r="CQ1120" s="44"/>
      <c r="CR1120" s="44"/>
      <c r="CS1120" s="44"/>
      <c r="CT1120" s="44"/>
      <c r="CU1120" s="44"/>
      <c r="CV1120" s="44"/>
      <c r="CW1120" s="44"/>
      <c r="CX1120" s="44"/>
      <c r="CY1120" s="44"/>
      <c r="CZ1120" s="44"/>
      <c r="DA1120" s="44"/>
      <c r="DB1120" s="44"/>
      <c r="DC1120" s="44"/>
      <c r="DD1120" s="44"/>
      <c r="DE1120" s="44"/>
      <c r="DF1120" s="44"/>
      <c r="DG1120" s="44"/>
      <c r="DH1120" s="44"/>
      <c r="DI1120" s="44"/>
      <c r="DJ1120" s="44"/>
      <c r="DK1120" s="44"/>
      <c r="DL1120" s="44"/>
      <c r="DM1120" s="44"/>
      <c r="DN1120" s="44"/>
      <c r="DO1120" s="44"/>
      <c r="DP1120" s="44"/>
      <c r="DQ1120" s="44"/>
      <c r="DR1120" s="44"/>
      <c r="DS1120" s="44"/>
      <c r="DT1120" s="44"/>
      <c r="DU1120" s="44"/>
      <c r="DV1120" s="44"/>
      <c r="DW1120" s="44"/>
      <c r="DX1120" s="44"/>
      <c r="DY1120" s="44"/>
      <c r="DZ1120" s="44"/>
      <c r="EA1120" s="44"/>
      <c r="EB1120" s="44"/>
      <c r="EC1120" s="44"/>
      <c r="ED1120" s="44"/>
      <c r="EE1120" s="44"/>
      <c r="EF1120" s="44"/>
      <c r="EG1120" s="44"/>
      <c r="EH1120" s="44"/>
      <c r="EI1120" s="44"/>
      <c r="EJ1120" s="44"/>
      <c r="EK1120" s="44"/>
      <c r="EL1120" s="44"/>
      <c r="EM1120" s="44"/>
      <c r="EN1120" s="44"/>
      <c r="EO1120" s="44"/>
      <c r="EP1120" s="44"/>
      <c r="EQ1120" s="44"/>
      <c r="ER1120" s="44"/>
      <c r="ES1120" s="44"/>
      <c r="ET1120" s="44"/>
      <c r="EU1120" s="44"/>
      <c r="EV1120" s="44"/>
      <c r="EW1120" s="44"/>
      <c r="EX1120" s="44"/>
      <c r="EY1120" s="44"/>
      <c r="EZ1120" s="44"/>
      <c r="FA1120" s="44"/>
      <c r="FB1120" s="44"/>
      <c r="FC1120" s="44"/>
      <c r="FD1120" s="44"/>
      <c r="FE1120" s="44"/>
      <c r="FF1120" s="44"/>
      <c r="FG1120" s="44"/>
      <c r="FH1120" s="44"/>
      <c r="FI1120" s="44"/>
      <c r="FJ1120" s="44"/>
      <c r="FK1120" s="44"/>
      <c r="FL1120" s="44"/>
      <c r="FM1120" s="44"/>
      <c r="FN1120" s="44"/>
      <c r="FO1120" s="44"/>
      <c r="FP1120" s="44"/>
      <c r="FQ1120" s="44"/>
      <c r="FR1120" s="44"/>
      <c r="FS1120" s="44"/>
      <c r="FT1120" s="44"/>
      <c r="FU1120" s="44"/>
      <c r="FV1120" s="44"/>
      <c r="FW1120" s="44"/>
      <c r="FX1120" s="44"/>
      <c r="FY1120" s="44"/>
      <c r="FZ1120" s="44"/>
      <c r="GA1120" s="44"/>
      <c r="GB1120" s="44"/>
      <c r="GC1120" s="44"/>
      <c r="GD1120" s="44"/>
      <c r="GE1120" s="44"/>
      <c r="GF1120" s="44"/>
      <c r="GG1120" s="44"/>
      <c r="GH1120" s="44"/>
      <c r="GI1120" s="44"/>
      <c r="GJ1120" s="44"/>
      <c r="GK1120" s="44"/>
      <c r="GL1120" s="44"/>
      <c r="GM1120" s="44"/>
      <c r="GN1120" s="44"/>
      <c r="GO1120" s="44"/>
      <c r="GP1120" s="44"/>
      <c r="GQ1120" s="44"/>
      <c r="GR1120" s="44"/>
      <c r="GS1120" s="44"/>
      <c r="GT1120" s="44"/>
      <c r="GU1120" s="44"/>
      <c r="GV1120" s="44"/>
      <c r="GW1120" s="44"/>
      <c r="GX1120" s="44"/>
      <c r="GY1120" s="44"/>
      <c r="GZ1120" s="44"/>
      <c r="HA1120" s="44"/>
      <c r="HB1120" s="44"/>
      <c r="HC1120" s="44"/>
      <c r="HD1120" s="44"/>
      <c r="HE1120" s="44"/>
      <c r="HF1120" s="44"/>
      <c r="HG1120" s="44"/>
      <c r="HH1120" s="44"/>
      <c r="HI1120" s="44"/>
      <c r="HJ1120" s="44"/>
      <c r="HK1120" s="44"/>
      <c r="HL1120" s="44"/>
      <c r="HM1120" s="44"/>
      <c r="HN1120" s="44"/>
      <c r="HO1120" s="44"/>
      <c r="HP1120" s="44"/>
      <c r="HQ1120" s="44"/>
      <c r="HR1120" s="44"/>
      <c r="HS1120" s="44"/>
      <c r="HT1120" s="44"/>
      <c r="HU1120" s="44"/>
      <c r="HV1120" s="44"/>
      <c r="HW1120" s="44"/>
      <c r="HX1120" s="44"/>
      <c r="HY1120" s="44"/>
      <c r="HZ1120" s="44"/>
      <c r="IA1120" s="44"/>
      <c r="IB1120" s="44"/>
      <c r="IC1120" s="44"/>
      <c r="ID1120" s="44"/>
      <c r="IE1120" s="44"/>
      <c r="IF1120" s="44"/>
      <c r="IG1120" s="44"/>
      <c r="IH1120" s="44"/>
      <c r="II1120" s="44"/>
      <c r="IJ1120" s="44"/>
      <c r="IK1120" s="44"/>
      <c r="IL1120" s="44"/>
      <c r="IM1120" s="44"/>
      <c r="IN1120" s="44"/>
      <c r="IO1120" s="44"/>
      <c r="IP1120" s="44"/>
      <c r="IQ1120" s="44"/>
      <c r="IR1120" s="44"/>
      <c r="IS1120" s="44"/>
      <c r="IT1120" s="44"/>
      <c r="IU1120" s="44"/>
      <c r="IV1120" s="44"/>
      <c r="IW1120" s="44"/>
      <c r="IX1120" s="44"/>
      <c r="IY1120" s="44"/>
      <c r="IZ1120" s="44"/>
      <c r="JA1120" s="44"/>
      <c r="JB1120" s="44"/>
      <c r="JC1120" s="44"/>
      <c r="JD1120" s="44"/>
      <c r="JE1120" s="44"/>
      <c r="JF1120" s="44"/>
      <c r="JG1120" s="44"/>
      <c r="JH1120" s="44"/>
      <c r="JI1120" s="44"/>
      <c r="JJ1120" s="44"/>
      <c r="JK1120" s="44"/>
      <c r="JL1120" s="44"/>
      <c r="JM1120" s="44"/>
      <c r="JN1120" s="44"/>
      <c r="JO1120" s="44"/>
      <c r="JP1120" s="44"/>
      <c r="JQ1120" s="44"/>
      <c r="JR1120" s="44"/>
      <c r="JS1120" s="44"/>
      <c r="JT1120" s="44"/>
      <c r="JU1120" s="44"/>
      <c r="JV1120" s="44"/>
      <c r="JW1120" s="44"/>
      <c r="JX1120" s="44"/>
      <c r="JY1120" s="44"/>
      <c r="JZ1120" s="44"/>
      <c r="KA1120" s="44"/>
      <c r="KB1120" s="44"/>
      <c r="KC1120" s="44"/>
    </row>
    <row r="1121" spans="1:289" x14ac:dyDescent="0.2">
      <c r="A1121" s="44"/>
      <c r="B1121" s="44"/>
      <c r="C1121" s="44"/>
      <c r="D1121" s="44"/>
      <c r="E1121" s="44"/>
      <c r="F1121" s="44"/>
      <c r="G1121" s="44"/>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c r="BI1121" s="44"/>
      <c r="BJ1121" s="44"/>
      <c r="BK1121" s="44"/>
      <c r="BL1121" s="44"/>
      <c r="BM1121" s="44"/>
      <c r="BN1121" s="44"/>
      <c r="BO1121" s="44"/>
      <c r="BP1121" s="44"/>
      <c r="BQ1121" s="44"/>
      <c r="BR1121" s="44"/>
      <c r="BS1121" s="44"/>
      <c r="BT1121" s="44"/>
      <c r="BU1121" s="44"/>
      <c r="BV1121" s="44"/>
      <c r="BW1121" s="44"/>
      <c r="BX1121" s="44"/>
      <c r="BY1121" s="44"/>
      <c r="BZ1121" s="44"/>
      <c r="CA1121" s="44"/>
      <c r="CB1121" s="44"/>
      <c r="CC1121" s="44"/>
      <c r="CD1121" s="44"/>
      <c r="CE1121" s="44"/>
      <c r="CF1121" s="44"/>
      <c r="CG1121" s="44"/>
      <c r="CH1121" s="44"/>
      <c r="CI1121" s="44"/>
      <c r="CJ1121" s="44"/>
      <c r="CK1121" s="44"/>
      <c r="CL1121" s="44"/>
      <c r="CM1121" s="44"/>
      <c r="CN1121" s="44"/>
      <c r="CO1121" s="44"/>
      <c r="CP1121" s="44"/>
      <c r="CQ1121" s="44"/>
      <c r="CR1121" s="44"/>
      <c r="CS1121" s="44"/>
      <c r="CT1121" s="44"/>
      <c r="CU1121" s="44"/>
      <c r="CV1121" s="44"/>
      <c r="CW1121" s="44"/>
      <c r="CX1121" s="44"/>
      <c r="CY1121" s="44"/>
      <c r="CZ1121" s="44"/>
      <c r="DA1121" s="44"/>
      <c r="DB1121" s="44"/>
      <c r="DC1121" s="44"/>
      <c r="DD1121" s="44"/>
      <c r="DE1121" s="44"/>
      <c r="DF1121" s="44"/>
      <c r="DG1121" s="44"/>
      <c r="DH1121" s="44"/>
      <c r="DI1121" s="44"/>
      <c r="DJ1121" s="44"/>
      <c r="DK1121" s="44"/>
      <c r="DL1121" s="44"/>
      <c r="DM1121" s="44"/>
      <c r="DN1121" s="44"/>
      <c r="DO1121" s="44"/>
      <c r="DP1121" s="44"/>
      <c r="DQ1121" s="44"/>
      <c r="DR1121" s="44"/>
      <c r="DS1121" s="44"/>
      <c r="DT1121" s="44"/>
      <c r="DU1121" s="44"/>
      <c r="DV1121" s="44"/>
      <c r="DW1121" s="44"/>
      <c r="DX1121" s="44"/>
      <c r="DY1121" s="44"/>
      <c r="DZ1121" s="44"/>
      <c r="EA1121" s="44"/>
      <c r="EB1121" s="44"/>
      <c r="EC1121" s="44"/>
      <c r="ED1121" s="44"/>
      <c r="EE1121" s="44"/>
      <c r="EF1121" s="44"/>
      <c r="EG1121" s="44"/>
      <c r="EH1121" s="44"/>
      <c r="EI1121" s="44"/>
      <c r="EJ1121" s="44"/>
      <c r="EK1121" s="44"/>
      <c r="EL1121" s="44"/>
      <c r="EM1121" s="44"/>
      <c r="EN1121" s="44"/>
      <c r="EO1121" s="44"/>
      <c r="EP1121" s="44"/>
      <c r="EQ1121" s="44"/>
      <c r="ER1121" s="44"/>
      <c r="ES1121" s="44"/>
      <c r="ET1121" s="44"/>
      <c r="EU1121" s="44"/>
      <c r="EV1121" s="44"/>
      <c r="EW1121" s="44"/>
      <c r="EX1121" s="44"/>
      <c r="EY1121" s="44"/>
      <c r="EZ1121" s="44"/>
      <c r="FA1121" s="44"/>
      <c r="FB1121" s="44"/>
      <c r="FC1121" s="44"/>
      <c r="FD1121" s="44"/>
      <c r="FE1121" s="44"/>
      <c r="FF1121" s="44"/>
      <c r="FG1121" s="44"/>
      <c r="FH1121" s="44"/>
      <c r="FI1121" s="44"/>
      <c r="FJ1121" s="44"/>
      <c r="FK1121" s="44"/>
      <c r="FL1121" s="44"/>
      <c r="FM1121" s="44"/>
      <c r="FN1121" s="44"/>
      <c r="FO1121" s="44"/>
      <c r="FP1121" s="44"/>
      <c r="FQ1121" s="44"/>
      <c r="FR1121" s="44"/>
      <c r="FS1121" s="44"/>
      <c r="FT1121" s="44"/>
      <c r="FU1121" s="44"/>
      <c r="FV1121" s="44"/>
      <c r="FW1121" s="44"/>
      <c r="FX1121" s="44"/>
      <c r="FY1121" s="44"/>
      <c r="FZ1121" s="44"/>
      <c r="GA1121" s="44"/>
      <c r="GB1121" s="44"/>
      <c r="GC1121" s="44"/>
      <c r="GD1121" s="44"/>
      <c r="GE1121" s="44"/>
      <c r="GF1121" s="44"/>
      <c r="GG1121" s="44"/>
      <c r="GH1121" s="44"/>
      <c r="GI1121" s="44"/>
      <c r="GJ1121" s="44"/>
      <c r="GK1121" s="44"/>
      <c r="GL1121" s="44"/>
      <c r="GM1121" s="44"/>
      <c r="GN1121" s="44"/>
      <c r="GO1121" s="44"/>
      <c r="GP1121" s="44"/>
      <c r="GQ1121" s="44"/>
      <c r="GR1121" s="44"/>
      <c r="GS1121" s="44"/>
      <c r="GT1121" s="44"/>
      <c r="GU1121" s="44"/>
      <c r="GV1121" s="44"/>
      <c r="GW1121" s="44"/>
      <c r="GX1121" s="44"/>
      <c r="GY1121" s="44"/>
      <c r="GZ1121" s="44"/>
      <c r="HA1121" s="44"/>
      <c r="HB1121" s="44"/>
      <c r="HC1121" s="44"/>
      <c r="HD1121" s="44"/>
      <c r="HE1121" s="44"/>
      <c r="HF1121" s="44"/>
      <c r="HG1121" s="44"/>
      <c r="HH1121" s="44"/>
      <c r="HI1121" s="44"/>
      <c r="HJ1121" s="44"/>
      <c r="HK1121" s="44"/>
      <c r="HL1121" s="44"/>
      <c r="HM1121" s="44"/>
      <c r="HN1121" s="44"/>
      <c r="HO1121" s="44"/>
      <c r="HP1121" s="44"/>
      <c r="HQ1121" s="44"/>
      <c r="HR1121" s="44"/>
      <c r="HS1121" s="44"/>
      <c r="HT1121" s="44"/>
      <c r="HU1121" s="44"/>
      <c r="HV1121" s="44"/>
      <c r="HW1121" s="44"/>
      <c r="HX1121" s="44"/>
      <c r="HY1121" s="44"/>
      <c r="HZ1121" s="44"/>
      <c r="IA1121" s="44"/>
      <c r="IB1121" s="44"/>
      <c r="IC1121" s="44"/>
      <c r="ID1121" s="44"/>
      <c r="IE1121" s="44"/>
      <c r="IF1121" s="44"/>
      <c r="IG1121" s="44"/>
      <c r="IH1121" s="44"/>
      <c r="II1121" s="44"/>
      <c r="IJ1121" s="44"/>
      <c r="IK1121" s="44"/>
      <c r="IL1121" s="44"/>
      <c r="IM1121" s="44"/>
      <c r="IN1121" s="44"/>
      <c r="IO1121" s="44"/>
      <c r="IP1121" s="44"/>
      <c r="IQ1121" s="44"/>
      <c r="IR1121" s="44"/>
      <c r="IS1121" s="44"/>
      <c r="IT1121" s="44"/>
      <c r="IU1121" s="44"/>
      <c r="IV1121" s="44"/>
      <c r="IW1121" s="44"/>
      <c r="IX1121" s="44"/>
      <c r="IY1121" s="44"/>
      <c r="IZ1121" s="44"/>
      <c r="JA1121" s="44"/>
      <c r="JB1121" s="44"/>
      <c r="JC1121" s="44"/>
      <c r="JD1121" s="44"/>
      <c r="JE1121" s="44"/>
      <c r="JF1121" s="44"/>
      <c r="JG1121" s="44"/>
      <c r="JH1121" s="44"/>
      <c r="JI1121" s="44"/>
      <c r="JJ1121" s="44"/>
      <c r="JK1121" s="44"/>
      <c r="JL1121" s="44"/>
      <c r="JM1121" s="44"/>
      <c r="JN1121" s="44"/>
      <c r="JO1121" s="44"/>
      <c r="JP1121" s="44"/>
      <c r="JQ1121" s="44"/>
      <c r="JR1121" s="44"/>
      <c r="JS1121" s="44"/>
      <c r="JT1121" s="44"/>
      <c r="JU1121" s="44"/>
      <c r="JV1121" s="44"/>
      <c r="JW1121" s="44"/>
      <c r="JX1121" s="44"/>
      <c r="JY1121" s="44"/>
      <c r="JZ1121" s="44"/>
      <c r="KA1121" s="44"/>
      <c r="KB1121" s="44"/>
      <c r="KC1121" s="44"/>
    </row>
    <row r="1122" spans="1:289" x14ac:dyDescent="0.2">
      <c r="A1122" s="44"/>
      <c r="B1122" s="44"/>
      <c r="C1122" s="44"/>
      <c r="D1122" s="44"/>
      <c r="E1122" s="44"/>
      <c r="F1122" s="44"/>
      <c r="G1122" s="44"/>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c r="BI1122" s="44"/>
      <c r="BJ1122" s="44"/>
      <c r="BK1122" s="44"/>
      <c r="BL1122" s="44"/>
      <c r="BM1122" s="44"/>
      <c r="BN1122" s="44"/>
      <c r="BO1122" s="44"/>
      <c r="BP1122" s="44"/>
      <c r="BQ1122" s="44"/>
      <c r="BR1122" s="44"/>
      <c r="BS1122" s="44"/>
      <c r="BT1122" s="44"/>
      <c r="BU1122" s="44"/>
      <c r="BV1122" s="44"/>
      <c r="BW1122" s="44"/>
      <c r="BX1122" s="44"/>
      <c r="BY1122" s="44"/>
      <c r="BZ1122" s="44"/>
      <c r="CA1122" s="44"/>
      <c r="CB1122" s="44"/>
      <c r="CC1122" s="44"/>
      <c r="CD1122" s="44"/>
      <c r="CE1122" s="44"/>
      <c r="CF1122" s="44"/>
      <c r="CG1122" s="44"/>
      <c r="CH1122" s="44"/>
      <c r="CI1122" s="44"/>
      <c r="CJ1122" s="44"/>
      <c r="CK1122" s="44"/>
      <c r="CL1122" s="44"/>
      <c r="CM1122" s="44"/>
      <c r="CN1122" s="44"/>
      <c r="CO1122" s="44"/>
      <c r="CP1122" s="44"/>
      <c r="CQ1122" s="44"/>
      <c r="CR1122" s="44"/>
      <c r="CS1122" s="44"/>
      <c r="CT1122" s="44"/>
      <c r="CU1122" s="44"/>
      <c r="CV1122" s="44"/>
      <c r="CW1122" s="44"/>
      <c r="CX1122" s="44"/>
      <c r="CY1122" s="44"/>
      <c r="CZ1122" s="44"/>
      <c r="DA1122" s="44"/>
      <c r="DB1122" s="44"/>
      <c r="DC1122" s="44"/>
      <c r="DD1122" s="44"/>
      <c r="DE1122" s="44"/>
      <c r="DF1122" s="44"/>
      <c r="DG1122" s="44"/>
      <c r="DH1122" s="44"/>
      <c r="DI1122" s="44"/>
      <c r="DJ1122" s="44"/>
      <c r="DK1122" s="44"/>
      <c r="DL1122" s="44"/>
      <c r="DM1122" s="44"/>
      <c r="DN1122" s="44"/>
      <c r="DO1122" s="44"/>
      <c r="DP1122" s="44"/>
      <c r="DQ1122" s="44"/>
      <c r="DR1122" s="44"/>
      <c r="DS1122" s="44"/>
      <c r="DT1122" s="44"/>
      <c r="DU1122" s="44"/>
      <c r="DV1122" s="44"/>
      <c r="DW1122" s="44"/>
      <c r="DX1122" s="44"/>
      <c r="DY1122" s="44"/>
      <c r="DZ1122" s="44"/>
      <c r="EA1122" s="44"/>
      <c r="EB1122" s="44"/>
      <c r="EC1122" s="44"/>
      <c r="ED1122" s="44"/>
      <c r="EE1122" s="44"/>
      <c r="EF1122" s="44"/>
      <c r="EG1122" s="44"/>
      <c r="EH1122" s="44"/>
      <c r="EI1122" s="44"/>
      <c r="EJ1122" s="44"/>
      <c r="EK1122" s="44"/>
      <c r="EL1122" s="44"/>
      <c r="EM1122" s="44"/>
      <c r="EN1122" s="44"/>
      <c r="EO1122" s="44"/>
      <c r="EP1122" s="44"/>
      <c r="EQ1122" s="44"/>
      <c r="ER1122" s="44"/>
      <c r="ES1122" s="44"/>
      <c r="ET1122" s="44"/>
      <c r="EU1122" s="44"/>
      <c r="EV1122" s="44"/>
      <c r="EW1122" s="44"/>
      <c r="EX1122" s="44"/>
      <c r="EY1122" s="44"/>
      <c r="EZ1122" s="44"/>
      <c r="FA1122" s="44"/>
      <c r="FB1122" s="44"/>
      <c r="FC1122" s="44"/>
      <c r="FD1122" s="44"/>
      <c r="FE1122" s="44"/>
      <c r="FF1122" s="44"/>
      <c r="FG1122" s="44"/>
      <c r="FH1122" s="44"/>
      <c r="FI1122" s="44"/>
      <c r="FJ1122" s="44"/>
      <c r="FK1122" s="44"/>
      <c r="FL1122" s="44"/>
      <c r="FM1122" s="44"/>
      <c r="FN1122" s="44"/>
      <c r="FO1122" s="44"/>
      <c r="FP1122" s="44"/>
      <c r="FQ1122" s="44"/>
      <c r="FR1122" s="44"/>
      <c r="FS1122" s="44"/>
      <c r="FT1122" s="44"/>
      <c r="FU1122" s="44"/>
      <c r="FV1122" s="44"/>
      <c r="FW1122" s="44"/>
      <c r="FX1122" s="44"/>
      <c r="FY1122" s="44"/>
      <c r="FZ1122" s="44"/>
      <c r="GA1122" s="44"/>
      <c r="GB1122" s="44"/>
      <c r="GC1122" s="44"/>
      <c r="GD1122" s="44"/>
      <c r="GE1122" s="44"/>
      <c r="GF1122" s="44"/>
      <c r="GG1122" s="44"/>
      <c r="GH1122" s="44"/>
      <c r="GI1122" s="44"/>
      <c r="GJ1122" s="44"/>
      <c r="GK1122" s="44"/>
      <c r="GL1122" s="44"/>
      <c r="GM1122" s="44"/>
      <c r="GN1122" s="44"/>
      <c r="GO1122" s="44"/>
      <c r="GP1122" s="44"/>
      <c r="GQ1122" s="44"/>
      <c r="GR1122" s="44"/>
      <c r="GS1122" s="44"/>
      <c r="GT1122" s="44"/>
      <c r="GU1122" s="44"/>
      <c r="GV1122" s="44"/>
      <c r="GW1122" s="44"/>
      <c r="GX1122" s="44"/>
      <c r="GY1122" s="44"/>
      <c r="GZ1122" s="44"/>
      <c r="HA1122" s="44"/>
      <c r="HB1122" s="44"/>
      <c r="HC1122" s="44"/>
      <c r="HD1122" s="44"/>
      <c r="HE1122" s="44"/>
      <c r="HF1122" s="44"/>
      <c r="HG1122" s="44"/>
      <c r="HH1122" s="44"/>
      <c r="HI1122" s="44"/>
      <c r="HJ1122" s="44"/>
      <c r="HK1122" s="44"/>
      <c r="HL1122" s="44"/>
      <c r="HM1122" s="44"/>
      <c r="HN1122" s="44"/>
      <c r="HO1122" s="44"/>
      <c r="HP1122" s="44"/>
      <c r="HQ1122" s="44"/>
      <c r="HR1122" s="44"/>
      <c r="HS1122" s="44"/>
      <c r="HT1122" s="44"/>
      <c r="HU1122" s="44"/>
      <c r="HV1122" s="44"/>
      <c r="HW1122" s="44"/>
      <c r="HX1122" s="44"/>
      <c r="HY1122" s="44"/>
      <c r="HZ1122" s="44"/>
      <c r="IA1122" s="44"/>
      <c r="IB1122" s="44"/>
      <c r="IC1122" s="44"/>
      <c r="ID1122" s="44"/>
      <c r="IE1122" s="44"/>
      <c r="IF1122" s="44"/>
      <c r="IG1122" s="44"/>
      <c r="IH1122" s="44"/>
      <c r="II1122" s="44"/>
      <c r="IJ1122" s="44"/>
      <c r="IK1122" s="44"/>
      <c r="IL1122" s="44"/>
      <c r="IM1122" s="44"/>
      <c r="IN1122" s="44"/>
      <c r="IO1122" s="44"/>
      <c r="IP1122" s="44"/>
      <c r="IQ1122" s="44"/>
      <c r="IR1122" s="44"/>
      <c r="IS1122" s="44"/>
      <c r="IT1122" s="44"/>
      <c r="IU1122" s="44"/>
      <c r="IV1122" s="44"/>
      <c r="IW1122" s="44"/>
      <c r="IX1122" s="44"/>
      <c r="IY1122" s="44"/>
      <c r="IZ1122" s="44"/>
      <c r="JA1122" s="44"/>
      <c r="JB1122" s="44"/>
      <c r="JC1122" s="44"/>
      <c r="JD1122" s="44"/>
      <c r="JE1122" s="44"/>
      <c r="JF1122" s="44"/>
      <c r="JG1122" s="44"/>
      <c r="JH1122" s="44"/>
      <c r="JI1122" s="44"/>
      <c r="JJ1122" s="44"/>
      <c r="JK1122" s="44"/>
      <c r="JL1122" s="44"/>
      <c r="JM1122" s="44"/>
      <c r="JN1122" s="44"/>
      <c r="JO1122" s="44"/>
      <c r="JP1122" s="44"/>
      <c r="JQ1122" s="44"/>
      <c r="JR1122" s="44"/>
      <c r="JS1122" s="44"/>
      <c r="JT1122" s="44"/>
      <c r="JU1122" s="44"/>
      <c r="JV1122" s="44"/>
      <c r="JW1122" s="44"/>
      <c r="JX1122" s="44"/>
      <c r="JY1122" s="44"/>
      <c r="JZ1122" s="44"/>
      <c r="KA1122" s="44"/>
      <c r="KB1122" s="44"/>
      <c r="KC1122" s="44"/>
    </row>
    <row r="1123" spans="1:289" x14ac:dyDescent="0.2">
      <c r="A1123" s="44"/>
      <c r="B1123" s="44"/>
      <c r="C1123" s="44"/>
      <c r="D1123" s="44"/>
      <c r="E1123" s="44"/>
      <c r="F1123" s="44"/>
      <c r="G1123" s="44"/>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c r="BI1123" s="44"/>
      <c r="BJ1123" s="44"/>
      <c r="BK1123" s="44"/>
      <c r="BL1123" s="44"/>
      <c r="BM1123" s="44"/>
      <c r="BN1123" s="44"/>
      <c r="BO1123" s="44"/>
      <c r="BP1123" s="44"/>
      <c r="BQ1123" s="44"/>
      <c r="BR1123" s="44"/>
      <c r="BS1123" s="44"/>
      <c r="BT1123" s="44"/>
      <c r="BU1123" s="44"/>
      <c r="BV1123" s="44"/>
      <c r="BW1123" s="44"/>
      <c r="BX1123" s="44"/>
      <c r="BY1123" s="44"/>
      <c r="BZ1123" s="44"/>
      <c r="CA1123" s="44"/>
      <c r="CB1123" s="44"/>
      <c r="CC1123" s="44"/>
      <c r="CD1123" s="44"/>
      <c r="CE1123" s="44"/>
      <c r="CF1123" s="44"/>
      <c r="CG1123" s="44"/>
      <c r="CH1123" s="44"/>
      <c r="CI1123" s="44"/>
      <c r="CJ1123" s="44"/>
      <c r="CK1123" s="44"/>
      <c r="CL1123" s="44"/>
      <c r="CM1123" s="44"/>
      <c r="CN1123" s="44"/>
      <c r="CO1123" s="44"/>
      <c r="CP1123" s="44"/>
      <c r="CQ1123" s="44"/>
      <c r="CR1123" s="44"/>
      <c r="CS1123" s="44"/>
      <c r="CT1123" s="44"/>
      <c r="CU1123" s="44"/>
      <c r="CV1123" s="44"/>
      <c r="CW1123" s="44"/>
      <c r="CX1123" s="44"/>
      <c r="CY1123" s="44"/>
      <c r="CZ1123" s="44"/>
      <c r="DA1123" s="44"/>
      <c r="DB1123" s="44"/>
      <c r="DC1123" s="44"/>
      <c r="DD1123" s="44"/>
      <c r="DE1123" s="44"/>
      <c r="DF1123" s="44"/>
      <c r="DG1123" s="44"/>
      <c r="DH1123" s="44"/>
      <c r="DI1123" s="44"/>
      <c r="DJ1123" s="44"/>
      <c r="DK1123" s="44"/>
      <c r="DL1123" s="44"/>
      <c r="DM1123" s="44"/>
      <c r="DN1123" s="44"/>
      <c r="DO1123" s="44"/>
      <c r="DP1123" s="44"/>
      <c r="DQ1123" s="44"/>
      <c r="DR1123" s="44"/>
      <c r="DS1123" s="44"/>
      <c r="DT1123" s="44"/>
      <c r="DU1123" s="44"/>
      <c r="DV1123" s="44"/>
      <c r="DW1123" s="44"/>
      <c r="DX1123" s="44"/>
      <c r="DY1123" s="44"/>
      <c r="DZ1123" s="44"/>
      <c r="EA1123" s="44"/>
      <c r="EB1123" s="44"/>
      <c r="EC1123" s="44"/>
      <c r="ED1123" s="44"/>
      <c r="EE1123" s="44"/>
      <c r="EF1123" s="44"/>
      <c r="EG1123" s="44"/>
      <c r="EH1123" s="44"/>
      <c r="EI1123" s="44"/>
      <c r="EJ1123" s="44"/>
      <c r="EK1123" s="44"/>
      <c r="EL1123" s="44"/>
      <c r="EM1123" s="44"/>
      <c r="EN1123" s="44"/>
      <c r="EO1123" s="44"/>
      <c r="EP1123" s="44"/>
      <c r="EQ1123" s="44"/>
      <c r="ER1123" s="44"/>
      <c r="ES1123" s="44"/>
      <c r="ET1123" s="44"/>
      <c r="EU1123" s="44"/>
      <c r="EV1123" s="44"/>
      <c r="EW1123" s="44"/>
      <c r="EX1123" s="44"/>
      <c r="EY1123" s="44"/>
      <c r="EZ1123" s="44"/>
      <c r="FA1123" s="44"/>
      <c r="FB1123" s="44"/>
      <c r="FC1123" s="44"/>
      <c r="FD1123" s="44"/>
      <c r="FE1123" s="44"/>
      <c r="FF1123" s="44"/>
      <c r="FG1123" s="44"/>
      <c r="FH1123" s="44"/>
      <c r="FI1123" s="44"/>
      <c r="FJ1123" s="44"/>
      <c r="FK1123" s="44"/>
      <c r="FL1123" s="44"/>
      <c r="FM1123" s="44"/>
      <c r="FN1123" s="44"/>
      <c r="FO1123" s="44"/>
      <c r="FP1123" s="44"/>
      <c r="FQ1123" s="44"/>
      <c r="FR1123" s="44"/>
      <c r="FS1123" s="44"/>
      <c r="FT1123" s="44"/>
      <c r="FU1123" s="44"/>
      <c r="FV1123" s="44"/>
      <c r="FW1123" s="44"/>
      <c r="FX1123" s="44"/>
      <c r="FY1123" s="44"/>
      <c r="FZ1123" s="44"/>
      <c r="GA1123" s="44"/>
      <c r="GB1123" s="44"/>
      <c r="GC1123" s="44"/>
      <c r="GD1123" s="44"/>
      <c r="GE1123" s="44"/>
      <c r="GF1123" s="44"/>
      <c r="GG1123" s="44"/>
      <c r="GH1123" s="44"/>
      <c r="GI1123" s="44"/>
      <c r="GJ1123" s="44"/>
      <c r="GK1123" s="44"/>
      <c r="GL1123" s="44"/>
      <c r="GM1123" s="44"/>
      <c r="GN1123" s="44"/>
      <c r="GO1123" s="44"/>
      <c r="GP1123" s="44"/>
      <c r="GQ1123" s="44"/>
      <c r="GR1123" s="44"/>
      <c r="GS1123" s="44"/>
      <c r="GT1123" s="44"/>
      <c r="GU1123" s="44"/>
      <c r="GV1123" s="44"/>
      <c r="GW1123" s="44"/>
      <c r="GX1123" s="44"/>
      <c r="GY1123" s="44"/>
      <c r="GZ1123" s="44"/>
      <c r="HA1123" s="44"/>
      <c r="HB1123" s="44"/>
      <c r="HC1123" s="44"/>
      <c r="HD1123" s="44"/>
      <c r="HE1123" s="44"/>
      <c r="HF1123" s="44"/>
      <c r="HG1123" s="44"/>
      <c r="HH1123" s="44"/>
      <c r="HI1123" s="44"/>
      <c r="HJ1123" s="44"/>
      <c r="HK1123" s="44"/>
      <c r="HL1123" s="44"/>
      <c r="HM1123" s="44"/>
      <c r="HN1123" s="44"/>
      <c r="HO1123" s="44"/>
      <c r="HP1123" s="44"/>
      <c r="HQ1123" s="44"/>
      <c r="HR1123" s="44"/>
      <c r="HS1123" s="44"/>
      <c r="HT1123" s="44"/>
      <c r="HU1123" s="44"/>
      <c r="HV1123" s="44"/>
      <c r="HW1123" s="44"/>
      <c r="HX1123" s="44"/>
      <c r="HY1123" s="44"/>
      <c r="HZ1123" s="44"/>
      <c r="IA1123" s="44"/>
      <c r="IB1123" s="44"/>
      <c r="IC1123" s="44"/>
      <c r="ID1123" s="44"/>
      <c r="IE1123" s="44"/>
      <c r="IF1123" s="44"/>
      <c r="IG1123" s="44"/>
      <c r="IH1123" s="44"/>
      <c r="II1123" s="44"/>
      <c r="IJ1123" s="44"/>
      <c r="IK1123" s="44"/>
      <c r="IL1123" s="44"/>
      <c r="IM1123" s="44"/>
      <c r="IN1123" s="44"/>
      <c r="IO1123" s="44"/>
      <c r="IP1123" s="44"/>
      <c r="IQ1123" s="44"/>
      <c r="IR1123" s="44"/>
      <c r="IS1123" s="44"/>
      <c r="IT1123" s="44"/>
      <c r="IU1123" s="44"/>
      <c r="IV1123" s="44"/>
      <c r="IW1123" s="44"/>
      <c r="IX1123" s="44"/>
      <c r="IY1123" s="44"/>
      <c r="IZ1123" s="44"/>
      <c r="JA1123" s="44"/>
      <c r="JB1123" s="44"/>
      <c r="JC1123" s="44"/>
      <c r="JD1123" s="44"/>
      <c r="JE1123" s="44"/>
      <c r="JF1123" s="44"/>
      <c r="JG1123" s="44"/>
      <c r="JH1123" s="44"/>
      <c r="JI1123" s="44"/>
      <c r="JJ1123" s="44"/>
      <c r="JK1123" s="44"/>
      <c r="JL1123" s="44"/>
      <c r="JM1123" s="44"/>
      <c r="JN1123" s="44"/>
      <c r="JO1123" s="44"/>
      <c r="JP1123" s="44"/>
      <c r="JQ1123" s="44"/>
      <c r="JR1123" s="44"/>
      <c r="JS1123" s="44"/>
      <c r="JT1123" s="44"/>
      <c r="JU1123" s="44"/>
      <c r="JV1123" s="44"/>
      <c r="JW1123" s="44"/>
      <c r="JX1123" s="44"/>
      <c r="JY1123" s="44"/>
      <c r="JZ1123" s="44"/>
      <c r="KA1123" s="44"/>
      <c r="KB1123" s="44"/>
      <c r="KC1123" s="44"/>
    </row>
    <row r="1124" spans="1:289" x14ac:dyDescent="0.2">
      <c r="A1124" s="44"/>
      <c r="B1124" s="44"/>
      <c r="C1124" s="44"/>
      <c r="D1124" s="44"/>
      <c r="E1124" s="44"/>
      <c r="F1124" s="44"/>
      <c r="G1124" s="44"/>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c r="BI1124" s="44"/>
      <c r="BJ1124" s="44"/>
      <c r="BK1124" s="44"/>
      <c r="BL1124" s="44"/>
      <c r="BM1124" s="44"/>
      <c r="BN1124" s="44"/>
      <c r="BO1124" s="44"/>
      <c r="BP1124" s="44"/>
      <c r="BQ1124" s="44"/>
      <c r="BR1124" s="44"/>
      <c r="BS1124" s="44"/>
      <c r="BT1124" s="44"/>
      <c r="BU1124" s="44"/>
      <c r="BV1124" s="44"/>
      <c r="BW1124" s="44"/>
      <c r="BX1124" s="44"/>
      <c r="BY1124" s="44"/>
      <c r="BZ1124" s="44"/>
      <c r="CA1124" s="44"/>
      <c r="CB1124" s="44"/>
      <c r="CC1124" s="44"/>
      <c r="CD1124" s="44"/>
      <c r="CE1124" s="44"/>
      <c r="CF1124" s="44"/>
      <c r="CG1124" s="44"/>
      <c r="CH1124" s="44"/>
      <c r="CI1124" s="44"/>
      <c r="CJ1124" s="44"/>
      <c r="CK1124" s="44"/>
      <c r="CL1124" s="44"/>
      <c r="CM1124" s="44"/>
      <c r="CN1124" s="44"/>
      <c r="CO1124" s="44"/>
      <c r="CP1124" s="44"/>
      <c r="CQ1124" s="44"/>
      <c r="CR1124" s="44"/>
      <c r="CS1124" s="44"/>
      <c r="CT1124" s="44"/>
      <c r="CU1124" s="44"/>
      <c r="CV1124" s="44"/>
      <c r="CW1124" s="44"/>
      <c r="CX1124" s="44"/>
      <c r="CY1124" s="44"/>
      <c r="CZ1124" s="44"/>
      <c r="DA1124" s="44"/>
      <c r="DB1124" s="44"/>
      <c r="DC1124" s="44"/>
      <c r="DD1124" s="44"/>
      <c r="DE1124" s="44"/>
      <c r="DF1124" s="44"/>
      <c r="DG1124" s="44"/>
      <c r="DH1124" s="44"/>
      <c r="DI1124" s="44"/>
      <c r="DJ1124" s="44"/>
      <c r="DK1124" s="44"/>
      <c r="DL1124" s="44"/>
      <c r="DM1124" s="44"/>
      <c r="DN1124" s="44"/>
      <c r="DO1124" s="44"/>
      <c r="DP1124" s="44"/>
      <c r="DQ1124" s="44"/>
      <c r="DR1124" s="44"/>
      <c r="DS1124" s="44"/>
      <c r="DT1124" s="44"/>
      <c r="DU1124" s="44"/>
      <c r="DV1124" s="44"/>
      <c r="DW1124" s="44"/>
      <c r="DX1124" s="44"/>
      <c r="DY1124" s="44"/>
      <c r="DZ1124" s="44"/>
      <c r="EA1124" s="44"/>
      <c r="EB1124" s="44"/>
      <c r="EC1124" s="44"/>
      <c r="ED1124" s="44"/>
      <c r="EE1124" s="44"/>
      <c r="EF1124" s="44"/>
      <c r="EG1124" s="44"/>
      <c r="EH1124" s="44"/>
      <c r="EI1124" s="44"/>
      <c r="EJ1124" s="44"/>
      <c r="EK1124" s="44"/>
      <c r="EL1124" s="44"/>
      <c r="EM1124" s="44"/>
      <c r="EN1124" s="44"/>
      <c r="EO1124" s="44"/>
      <c r="EP1124" s="44"/>
      <c r="EQ1124" s="44"/>
      <c r="ER1124" s="44"/>
      <c r="ES1124" s="44"/>
      <c r="ET1124" s="44"/>
      <c r="EU1124" s="44"/>
      <c r="EV1124" s="44"/>
      <c r="EW1124" s="44"/>
      <c r="EX1124" s="44"/>
      <c r="EY1124" s="44"/>
      <c r="EZ1124" s="44"/>
      <c r="FA1124" s="44"/>
      <c r="FB1124" s="44"/>
      <c r="FC1124" s="44"/>
      <c r="FD1124" s="44"/>
      <c r="FE1124" s="44"/>
      <c r="FF1124" s="44"/>
      <c r="FG1124" s="44"/>
      <c r="FH1124" s="44"/>
      <c r="FI1124" s="44"/>
      <c r="FJ1124" s="44"/>
      <c r="FK1124" s="44"/>
      <c r="FL1124" s="44"/>
      <c r="FM1124" s="44"/>
      <c r="FN1124" s="44"/>
      <c r="FO1124" s="44"/>
      <c r="FP1124" s="44"/>
      <c r="FQ1124" s="44"/>
      <c r="FR1124" s="44"/>
      <c r="FS1124" s="44"/>
      <c r="FT1124" s="44"/>
      <c r="FU1124" s="44"/>
      <c r="FV1124" s="44"/>
      <c r="FW1124" s="44"/>
      <c r="FX1124" s="44"/>
      <c r="FY1124" s="44"/>
      <c r="FZ1124" s="44"/>
      <c r="GA1124" s="44"/>
      <c r="GB1124" s="44"/>
      <c r="GC1124" s="44"/>
      <c r="GD1124" s="44"/>
      <c r="GE1124" s="44"/>
      <c r="GF1124" s="44"/>
      <c r="GG1124" s="44"/>
      <c r="GH1124" s="44"/>
      <c r="GI1124" s="44"/>
      <c r="GJ1124" s="44"/>
      <c r="GK1124" s="44"/>
      <c r="GL1124" s="44"/>
      <c r="GM1124" s="44"/>
      <c r="GN1124" s="44"/>
      <c r="GO1124" s="44"/>
      <c r="GP1124" s="44"/>
      <c r="GQ1124" s="44"/>
      <c r="GR1124" s="44"/>
      <c r="GS1124" s="44"/>
      <c r="GT1124" s="44"/>
      <c r="GU1124" s="44"/>
      <c r="GV1124" s="44"/>
      <c r="GW1124" s="44"/>
      <c r="GX1124" s="44"/>
      <c r="GY1124" s="44"/>
      <c r="GZ1124" s="44"/>
      <c r="HA1124" s="44"/>
      <c r="HB1124" s="44"/>
      <c r="HC1124" s="44"/>
      <c r="HD1124" s="44"/>
      <c r="HE1124" s="44"/>
      <c r="HF1124" s="44"/>
      <c r="HG1124" s="44"/>
      <c r="HH1124" s="44"/>
      <c r="HI1124" s="44"/>
      <c r="HJ1124" s="44"/>
      <c r="HK1124" s="44"/>
      <c r="HL1124" s="44"/>
      <c r="HM1124" s="44"/>
      <c r="HN1124" s="44"/>
      <c r="HO1124" s="44"/>
      <c r="HP1124" s="44"/>
      <c r="HQ1124" s="44"/>
      <c r="HR1124" s="44"/>
      <c r="HS1124" s="44"/>
      <c r="HT1124" s="44"/>
      <c r="HU1124" s="44"/>
      <c r="HV1124" s="44"/>
      <c r="HW1124" s="44"/>
      <c r="HX1124" s="44"/>
      <c r="HY1124" s="44"/>
      <c r="HZ1124" s="44"/>
      <c r="IA1124" s="44"/>
      <c r="IB1124" s="44"/>
      <c r="IC1124" s="44"/>
      <c r="ID1124" s="44"/>
      <c r="IE1124" s="44"/>
      <c r="IF1124" s="44"/>
      <c r="IG1124" s="44"/>
      <c r="IH1124" s="44"/>
      <c r="II1124" s="44"/>
      <c r="IJ1124" s="44"/>
      <c r="IK1124" s="44"/>
      <c r="IL1124" s="44"/>
      <c r="IM1124" s="44"/>
      <c r="IN1124" s="44"/>
      <c r="IO1124" s="44"/>
      <c r="IP1124" s="44"/>
      <c r="IQ1124" s="44"/>
      <c r="IR1124" s="44"/>
      <c r="IS1124" s="44"/>
      <c r="IT1124" s="44"/>
      <c r="IU1124" s="44"/>
      <c r="IV1124" s="44"/>
      <c r="IW1124" s="44"/>
      <c r="IX1124" s="44"/>
      <c r="IY1124" s="44"/>
      <c r="IZ1124" s="44"/>
      <c r="JA1124" s="44"/>
      <c r="JB1124" s="44"/>
      <c r="JC1124" s="44"/>
      <c r="JD1124" s="44"/>
      <c r="JE1124" s="44"/>
      <c r="JF1124" s="44"/>
      <c r="JG1124" s="44"/>
      <c r="JH1124" s="44"/>
      <c r="JI1124" s="44"/>
      <c r="JJ1124" s="44"/>
      <c r="JK1124" s="44"/>
      <c r="JL1124" s="44"/>
      <c r="JM1124" s="44"/>
      <c r="JN1124" s="44"/>
      <c r="JO1124" s="44"/>
      <c r="JP1124" s="44"/>
      <c r="JQ1124" s="44"/>
      <c r="JR1124" s="44"/>
      <c r="JS1124" s="44"/>
      <c r="JT1124" s="44"/>
      <c r="JU1124" s="44"/>
      <c r="JV1124" s="44"/>
      <c r="JW1124" s="44"/>
      <c r="JX1124" s="44"/>
      <c r="JY1124" s="44"/>
      <c r="JZ1124" s="44"/>
      <c r="KA1124" s="44"/>
      <c r="KB1124" s="44"/>
      <c r="KC1124" s="44"/>
    </row>
    <row r="1125" spans="1:289" x14ac:dyDescent="0.2">
      <c r="A1125" s="44"/>
      <c r="B1125" s="44"/>
      <c r="C1125" s="44"/>
      <c r="D1125" s="44"/>
      <c r="E1125" s="44"/>
      <c r="F1125" s="44"/>
      <c r="G1125" s="44"/>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c r="BI1125" s="44"/>
      <c r="BJ1125" s="44"/>
      <c r="BK1125" s="44"/>
      <c r="BL1125" s="44"/>
      <c r="BM1125" s="44"/>
      <c r="BN1125" s="44"/>
      <c r="BO1125" s="44"/>
      <c r="BP1125" s="44"/>
      <c r="BQ1125" s="44"/>
      <c r="BR1125" s="44"/>
      <c r="BS1125" s="44"/>
      <c r="BT1125" s="44"/>
      <c r="BU1125" s="44"/>
      <c r="BV1125" s="44"/>
      <c r="BW1125" s="44"/>
      <c r="BX1125" s="44"/>
      <c r="BY1125" s="44"/>
      <c r="BZ1125" s="44"/>
      <c r="CA1125" s="44"/>
      <c r="CB1125" s="44"/>
      <c r="CC1125" s="44"/>
      <c r="CD1125" s="44"/>
      <c r="CE1125" s="44"/>
      <c r="CF1125" s="44"/>
      <c r="CG1125" s="44"/>
      <c r="CH1125" s="44"/>
      <c r="CI1125" s="44"/>
      <c r="CJ1125" s="44"/>
      <c r="CK1125" s="44"/>
      <c r="CL1125" s="44"/>
      <c r="CM1125" s="44"/>
      <c r="CN1125" s="44"/>
      <c r="CO1125" s="44"/>
      <c r="CP1125" s="44"/>
      <c r="CQ1125" s="44"/>
      <c r="CR1125" s="44"/>
      <c r="CS1125" s="44"/>
      <c r="CT1125" s="44"/>
      <c r="CU1125" s="44"/>
      <c r="CV1125" s="44"/>
      <c r="CW1125" s="44"/>
      <c r="CX1125" s="44"/>
      <c r="CY1125" s="44"/>
      <c r="CZ1125" s="44"/>
      <c r="DA1125" s="44"/>
      <c r="DB1125" s="44"/>
      <c r="DC1125" s="44"/>
      <c r="DD1125" s="44"/>
      <c r="DE1125" s="44"/>
      <c r="DF1125" s="44"/>
      <c r="DG1125" s="44"/>
      <c r="DH1125" s="44"/>
      <c r="DI1125" s="44"/>
      <c r="DJ1125" s="44"/>
      <c r="DK1125" s="44"/>
      <c r="DL1125" s="44"/>
      <c r="DM1125" s="44"/>
      <c r="DN1125" s="44"/>
      <c r="DO1125" s="44"/>
      <c r="DP1125" s="44"/>
      <c r="DQ1125" s="44"/>
      <c r="DR1125" s="44"/>
      <c r="DS1125" s="44"/>
      <c r="DT1125" s="44"/>
      <c r="DU1125" s="44"/>
      <c r="DV1125" s="44"/>
      <c r="DW1125" s="44"/>
      <c r="DX1125" s="44"/>
      <c r="DY1125" s="44"/>
      <c r="DZ1125" s="44"/>
      <c r="EA1125" s="44"/>
      <c r="EB1125" s="44"/>
      <c r="EC1125" s="44"/>
      <c r="ED1125" s="44"/>
      <c r="EE1125" s="44"/>
      <c r="EF1125" s="44"/>
      <c r="EG1125" s="44"/>
      <c r="EH1125" s="44"/>
      <c r="EI1125" s="44"/>
      <c r="EJ1125" s="44"/>
      <c r="EK1125" s="44"/>
      <c r="EL1125" s="44"/>
      <c r="EM1125" s="44"/>
      <c r="EN1125" s="44"/>
      <c r="EO1125" s="44"/>
      <c r="EP1125" s="44"/>
      <c r="EQ1125" s="44"/>
      <c r="ER1125" s="44"/>
      <c r="ES1125" s="44"/>
      <c r="ET1125" s="44"/>
      <c r="EU1125" s="44"/>
      <c r="EV1125" s="44"/>
      <c r="EW1125" s="44"/>
      <c r="EX1125" s="44"/>
      <c r="EY1125" s="44"/>
      <c r="EZ1125" s="44"/>
      <c r="FA1125" s="44"/>
      <c r="FB1125" s="44"/>
      <c r="FC1125" s="44"/>
      <c r="FD1125" s="44"/>
      <c r="FE1125" s="44"/>
      <c r="FF1125" s="44"/>
      <c r="FG1125" s="44"/>
      <c r="FH1125" s="44"/>
      <c r="FI1125" s="44"/>
      <c r="FJ1125" s="44"/>
      <c r="FK1125" s="44"/>
      <c r="FL1125" s="44"/>
      <c r="FM1125" s="44"/>
      <c r="FN1125" s="44"/>
      <c r="FO1125" s="44"/>
      <c r="FP1125" s="44"/>
      <c r="FQ1125" s="44"/>
      <c r="FR1125" s="44"/>
      <c r="FS1125" s="44"/>
      <c r="FT1125" s="44"/>
      <c r="FU1125" s="44"/>
      <c r="FV1125" s="44"/>
      <c r="FW1125" s="44"/>
      <c r="FX1125" s="44"/>
      <c r="FY1125" s="44"/>
      <c r="FZ1125" s="44"/>
      <c r="GA1125" s="44"/>
      <c r="GB1125" s="44"/>
      <c r="GC1125" s="44"/>
      <c r="GD1125" s="44"/>
      <c r="GE1125" s="44"/>
      <c r="GF1125" s="44"/>
      <c r="GG1125" s="44"/>
      <c r="GH1125" s="44"/>
      <c r="GI1125" s="44"/>
      <c r="GJ1125" s="44"/>
      <c r="GK1125" s="44"/>
      <c r="GL1125" s="44"/>
      <c r="GM1125" s="44"/>
      <c r="GN1125" s="44"/>
      <c r="GO1125" s="44"/>
      <c r="GP1125" s="44"/>
      <c r="GQ1125" s="44"/>
      <c r="GR1125" s="44"/>
      <c r="GS1125" s="44"/>
      <c r="GT1125" s="44"/>
      <c r="GU1125" s="44"/>
      <c r="GV1125" s="44"/>
      <c r="GW1125" s="44"/>
      <c r="GX1125" s="44"/>
      <c r="GY1125" s="44"/>
      <c r="GZ1125" s="44"/>
      <c r="HA1125" s="44"/>
      <c r="HB1125" s="44"/>
      <c r="HC1125" s="44"/>
      <c r="HD1125" s="44"/>
      <c r="HE1125" s="44"/>
      <c r="HF1125" s="44"/>
      <c r="HG1125" s="44"/>
      <c r="HH1125" s="44"/>
      <c r="HI1125" s="44"/>
      <c r="HJ1125" s="44"/>
      <c r="HK1125" s="44"/>
      <c r="HL1125" s="44"/>
      <c r="HM1125" s="44"/>
      <c r="HN1125" s="44"/>
      <c r="HO1125" s="44"/>
      <c r="HP1125" s="44"/>
      <c r="HQ1125" s="44"/>
      <c r="HR1125" s="44"/>
      <c r="HS1125" s="44"/>
      <c r="HT1125" s="44"/>
      <c r="HU1125" s="44"/>
      <c r="HV1125" s="44"/>
      <c r="HW1125" s="44"/>
      <c r="HX1125" s="44"/>
      <c r="HY1125" s="44"/>
      <c r="HZ1125" s="44"/>
      <c r="IA1125" s="44"/>
      <c r="IB1125" s="44"/>
      <c r="IC1125" s="44"/>
      <c r="ID1125" s="44"/>
      <c r="IE1125" s="44"/>
      <c r="IF1125" s="44"/>
      <c r="IG1125" s="44"/>
      <c r="IH1125" s="44"/>
      <c r="II1125" s="44"/>
      <c r="IJ1125" s="44"/>
      <c r="IK1125" s="44"/>
      <c r="IL1125" s="44"/>
      <c r="IM1125" s="44"/>
      <c r="IN1125" s="44"/>
      <c r="IO1125" s="44"/>
      <c r="IP1125" s="44"/>
      <c r="IQ1125" s="44"/>
      <c r="IR1125" s="44"/>
      <c r="IS1125" s="44"/>
      <c r="IT1125" s="44"/>
      <c r="IU1125" s="44"/>
      <c r="IV1125" s="44"/>
      <c r="IW1125" s="44"/>
      <c r="IX1125" s="44"/>
      <c r="IY1125" s="44"/>
      <c r="IZ1125" s="44"/>
      <c r="JA1125" s="44"/>
      <c r="JB1125" s="44"/>
      <c r="JC1125" s="44"/>
      <c r="JD1125" s="44"/>
      <c r="JE1125" s="44"/>
      <c r="JF1125" s="44"/>
      <c r="JG1125" s="44"/>
      <c r="JH1125" s="44"/>
      <c r="JI1125" s="44"/>
      <c r="JJ1125" s="44"/>
      <c r="JK1125" s="44"/>
      <c r="JL1125" s="44"/>
      <c r="JM1125" s="44"/>
      <c r="JN1125" s="44"/>
      <c r="JO1125" s="44"/>
      <c r="JP1125" s="44"/>
      <c r="JQ1125" s="44"/>
      <c r="JR1125" s="44"/>
      <c r="JS1125" s="44"/>
      <c r="JT1125" s="44"/>
      <c r="JU1125" s="44"/>
      <c r="JV1125" s="44"/>
      <c r="JW1125" s="44"/>
      <c r="JX1125" s="44"/>
      <c r="JY1125" s="44"/>
      <c r="JZ1125" s="44"/>
      <c r="KA1125" s="44"/>
      <c r="KB1125" s="44"/>
      <c r="KC1125" s="44"/>
    </row>
    <row r="1126" spans="1:289" x14ac:dyDescent="0.2">
      <c r="A1126" s="44"/>
      <c r="B1126" s="44"/>
      <c r="C1126" s="44"/>
      <c r="D1126" s="44"/>
      <c r="E1126" s="44"/>
      <c r="F1126" s="44"/>
      <c r="G1126" s="44"/>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c r="BI1126" s="44"/>
      <c r="BJ1126" s="44"/>
      <c r="BK1126" s="44"/>
      <c r="BL1126" s="44"/>
      <c r="BM1126" s="44"/>
      <c r="BN1126" s="44"/>
      <c r="BO1126" s="44"/>
      <c r="BP1126" s="44"/>
      <c r="BQ1126" s="44"/>
      <c r="BR1126" s="44"/>
      <c r="BS1126" s="44"/>
      <c r="BT1126" s="44"/>
      <c r="BU1126" s="44"/>
      <c r="BV1126" s="44"/>
      <c r="BW1126" s="44"/>
      <c r="BX1126" s="44"/>
      <c r="BY1126" s="44"/>
      <c r="BZ1126" s="44"/>
      <c r="CA1126" s="44"/>
      <c r="CB1126" s="44"/>
      <c r="CC1126" s="44"/>
      <c r="CD1126" s="44"/>
      <c r="CE1126" s="44"/>
      <c r="CF1126" s="44"/>
      <c r="CG1126" s="44"/>
      <c r="CH1126" s="44"/>
      <c r="CI1126" s="44"/>
      <c r="CJ1126" s="44"/>
      <c r="CK1126" s="44"/>
      <c r="CL1126" s="44"/>
      <c r="CM1126" s="44"/>
      <c r="CN1126" s="44"/>
      <c r="CO1126" s="44"/>
      <c r="CP1126" s="44"/>
      <c r="CQ1126" s="44"/>
      <c r="CR1126" s="44"/>
      <c r="CS1126" s="44"/>
      <c r="CT1126" s="44"/>
      <c r="CU1126" s="44"/>
      <c r="CV1126" s="44"/>
      <c r="CW1126" s="44"/>
      <c r="CX1126" s="44"/>
      <c r="CY1126" s="44"/>
      <c r="CZ1126" s="44"/>
      <c r="DA1126" s="44"/>
      <c r="DB1126" s="44"/>
      <c r="DC1126" s="44"/>
      <c r="DD1126" s="44"/>
      <c r="DE1126" s="44"/>
      <c r="DF1126" s="44"/>
      <c r="DG1126" s="44"/>
      <c r="DH1126" s="44"/>
      <c r="DI1126" s="44"/>
      <c r="DJ1126" s="44"/>
      <c r="DK1126" s="44"/>
      <c r="DL1126" s="44"/>
      <c r="DM1126" s="44"/>
      <c r="DN1126" s="44"/>
      <c r="DO1126" s="44"/>
      <c r="DP1126" s="44"/>
      <c r="DQ1126" s="44"/>
      <c r="DR1126" s="44"/>
      <c r="DS1126" s="44"/>
      <c r="DT1126" s="44"/>
      <c r="DU1126" s="44"/>
      <c r="DV1126" s="44"/>
      <c r="DW1126" s="44"/>
      <c r="DX1126" s="44"/>
      <c r="DY1126" s="44"/>
      <c r="DZ1126" s="44"/>
      <c r="EA1126" s="44"/>
      <c r="EB1126" s="44"/>
      <c r="EC1126" s="44"/>
      <c r="ED1126" s="44"/>
      <c r="EE1126" s="44"/>
      <c r="EF1126" s="44"/>
      <c r="EG1126" s="44"/>
      <c r="EH1126" s="44"/>
      <c r="EI1126" s="44"/>
      <c r="EJ1126" s="44"/>
      <c r="EK1126" s="44"/>
      <c r="EL1126" s="44"/>
      <c r="EM1126" s="44"/>
      <c r="EN1126" s="44"/>
      <c r="EO1126" s="44"/>
      <c r="EP1126" s="44"/>
      <c r="EQ1126" s="44"/>
      <c r="ER1126" s="44"/>
      <c r="ES1126" s="44"/>
      <c r="ET1126" s="44"/>
      <c r="EU1126" s="44"/>
      <c r="EV1126" s="44"/>
      <c r="EW1126" s="44"/>
      <c r="EX1126" s="44"/>
      <c r="EY1126" s="44"/>
      <c r="EZ1126" s="44"/>
      <c r="FA1126" s="44"/>
      <c r="FB1126" s="44"/>
      <c r="FC1126" s="44"/>
      <c r="FD1126" s="44"/>
      <c r="FE1126" s="44"/>
      <c r="FF1126" s="44"/>
      <c r="FG1126" s="44"/>
      <c r="FH1126" s="44"/>
      <c r="FI1126" s="44"/>
      <c r="FJ1126" s="44"/>
      <c r="FK1126" s="44"/>
      <c r="FL1126" s="44"/>
      <c r="FM1126" s="44"/>
      <c r="FN1126" s="44"/>
      <c r="FO1126" s="44"/>
      <c r="FP1126" s="44"/>
      <c r="FQ1126" s="44"/>
      <c r="FR1126" s="44"/>
      <c r="FS1126" s="44"/>
      <c r="FT1126" s="44"/>
      <c r="FU1126" s="44"/>
      <c r="FV1126" s="44"/>
      <c r="FW1126" s="44"/>
      <c r="FX1126" s="44"/>
      <c r="FY1126" s="44"/>
      <c r="FZ1126" s="44"/>
      <c r="GA1126" s="44"/>
      <c r="GB1126" s="44"/>
      <c r="GC1126" s="44"/>
      <c r="GD1126" s="44"/>
      <c r="GE1126" s="44"/>
      <c r="GF1126" s="44"/>
      <c r="GG1126" s="44"/>
      <c r="GH1126" s="44"/>
      <c r="GI1126" s="44"/>
      <c r="GJ1126" s="44"/>
      <c r="GK1126" s="44"/>
      <c r="GL1126" s="44"/>
      <c r="GM1126" s="44"/>
      <c r="GN1126" s="44"/>
      <c r="GO1126" s="44"/>
      <c r="GP1126" s="44"/>
      <c r="GQ1126" s="44"/>
      <c r="GR1126" s="44"/>
      <c r="GS1126" s="44"/>
      <c r="GT1126" s="44"/>
      <c r="GU1126" s="44"/>
      <c r="GV1126" s="44"/>
      <c r="GW1126" s="44"/>
      <c r="GX1126" s="44"/>
      <c r="GY1126" s="44"/>
      <c r="GZ1126" s="44"/>
      <c r="HA1126" s="44"/>
      <c r="HB1126" s="44"/>
      <c r="HC1126" s="44"/>
      <c r="HD1126" s="44"/>
      <c r="HE1126" s="44"/>
      <c r="HF1126" s="44"/>
      <c r="HG1126" s="44"/>
      <c r="HH1126" s="44"/>
      <c r="HI1126" s="44"/>
      <c r="HJ1126" s="44"/>
      <c r="HK1126" s="44"/>
      <c r="HL1126" s="44"/>
      <c r="HM1126" s="44"/>
      <c r="HN1126" s="44"/>
      <c r="HO1126" s="44"/>
      <c r="HP1126" s="44"/>
      <c r="HQ1126" s="44"/>
      <c r="HR1126" s="44"/>
      <c r="HS1126" s="44"/>
      <c r="HT1126" s="44"/>
      <c r="HU1126" s="44"/>
      <c r="HV1126" s="44"/>
      <c r="HW1126" s="44"/>
      <c r="HX1126" s="44"/>
      <c r="HY1126" s="44"/>
      <c r="HZ1126" s="44"/>
      <c r="IA1126" s="44"/>
      <c r="IB1126" s="44"/>
      <c r="IC1126" s="44"/>
      <c r="ID1126" s="44"/>
      <c r="IE1126" s="44"/>
      <c r="IF1126" s="44"/>
      <c r="IG1126" s="44"/>
      <c r="IH1126" s="44"/>
      <c r="II1126" s="44"/>
      <c r="IJ1126" s="44"/>
      <c r="IK1126" s="44"/>
      <c r="IL1126" s="44"/>
      <c r="IM1126" s="44"/>
      <c r="IN1126" s="44"/>
      <c r="IO1126" s="44"/>
      <c r="IP1126" s="44"/>
      <c r="IQ1126" s="44"/>
      <c r="IR1126" s="44"/>
      <c r="IS1126" s="44"/>
      <c r="IT1126" s="44"/>
      <c r="IU1126" s="44"/>
      <c r="IV1126" s="44"/>
      <c r="IW1126" s="44"/>
      <c r="IX1126" s="44"/>
      <c r="IY1126" s="44"/>
      <c r="IZ1126" s="44"/>
      <c r="JA1126" s="44"/>
      <c r="JB1126" s="44"/>
      <c r="JC1126" s="44"/>
      <c r="JD1126" s="44"/>
      <c r="JE1126" s="44"/>
      <c r="JF1126" s="44"/>
      <c r="JG1126" s="44"/>
      <c r="JH1126" s="44"/>
      <c r="JI1126" s="44"/>
      <c r="JJ1126" s="44"/>
      <c r="JK1126" s="44"/>
      <c r="JL1126" s="44"/>
      <c r="JM1126" s="44"/>
      <c r="JN1126" s="44"/>
      <c r="JO1126" s="44"/>
      <c r="JP1126" s="44"/>
      <c r="JQ1126" s="44"/>
      <c r="JR1126" s="44"/>
      <c r="JS1126" s="44"/>
      <c r="JT1126" s="44"/>
      <c r="JU1126" s="44"/>
      <c r="JV1126" s="44"/>
      <c r="JW1126" s="44"/>
      <c r="JX1126" s="44"/>
      <c r="JY1126" s="44"/>
      <c r="JZ1126" s="44"/>
      <c r="KA1126" s="44"/>
      <c r="KB1126" s="44"/>
      <c r="KC1126" s="44"/>
    </row>
    <row r="1127" spans="1:289" x14ac:dyDescent="0.2">
      <c r="A1127" s="44"/>
      <c r="B1127" s="44"/>
      <c r="C1127" s="44"/>
      <c r="D1127" s="44"/>
      <c r="E1127" s="44"/>
      <c r="F1127" s="44"/>
      <c r="G1127" s="44"/>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c r="BI1127" s="44"/>
      <c r="BJ1127" s="44"/>
      <c r="BK1127" s="44"/>
      <c r="BL1127" s="44"/>
      <c r="BM1127" s="44"/>
      <c r="BN1127" s="44"/>
      <c r="BO1127" s="44"/>
      <c r="BP1127" s="44"/>
      <c r="BQ1127" s="44"/>
      <c r="BR1127" s="44"/>
      <c r="BS1127" s="44"/>
      <c r="BT1127" s="44"/>
      <c r="BU1127" s="44"/>
      <c r="BV1127" s="44"/>
      <c r="BW1127" s="44"/>
      <c r="BX1127" s="44"/>
      <c r="BY1127" s="44"/>
      <c r="BZ1127" s="44"/>
      <c r="CA1127" s="44"/>
      <c r="CB1127" s="44"/>
      <c r="CC1127" s="44"/>
      <c r="CD1127" s="44"/>
      <c r="CE1127" s="44"/>
      <c r="CF1127" s="44"/>
      <c r="CG1127" s="44"/>
      <c r="CH1127" s="44"/>
      <c r="CI1127" s="44"/>
      <c r="CJ1127" s="44"/>
      <c r="CK1127" s="44"/>
      <c r="CL1127" s="44"/>
      <c r="CM1127" s="44"/>
      <c r="CN1127" s="44"/>
      <c r="CO1127" s="44"/>
      <c r="CP1127" s="44"/>
      <c r="CQ1127" s="44"/>
      <c r="CR1127" s="44"/>
      <c r="CS1127" s="44"/>
      <c r="CT1127" s="44"/>
      <c r="CU1127" s="44"/>
      <c r="CV1127" s="44"/>
      <c r="CW1127" s="44"/>
      <c r="CX1127" s="44"/>
      <c r="CY1127" s="44"/>
      <c r="CZ1127" s="44"/>
      <c r="DA1127" s="44"/>
      <c r="DB1127" s="44"/>
      <c r="DC1127" s="44"/>
      <c r="DD1127" s="44"/>
      <c r="DE1127" s="44"/>
      <c r="DF1127" s="44"/>
      <c r="DG1127" s="44"/>
      <c r="DH1127" s="44"/>
      <c r="DI1127" s="44"/>
      <c r="DJ1127" s="44"/>
      <c r="DK1127" s="44"/>
      <c r="DL1127" s="44"/>
      <c r="DM1127" s="44"/>
      <c r="DN1127" s="44"/>
      <c r="DO1127" s="44"/>
      <c r="DP1127" s="44"/>
      <c r="DQ1127" s="44"/>
      <c r="DR1127" s="44"/>
      <c r="DS1127" s="44"/>
      <c r="DT1127" s="44"/>
      <c r="DU1127" s="44"/>
      <c r="DV1127" s="44"/>
      <c r="DW1127" s="44"/>
      <c r="DX1127" s="44"/>
      <c r="DY1127" s="44"/>
      <c r="DZ1127" s="44"/>
      <c r="EA1127" s="44"/>
      <c r="EB1127" s="44"/>
      <c r="EC1127" s="44"/>
      <c r="ED1127" s="44"/>
      <c r="EE1127" s="44"/>
      <c r="EF1127" s="44"/>
      <c r="EG1127" s="44"/>
      <c r="EH1127" s="44"/>
      <c r="EI1127" s="44"/>
      <c r="EJ1127" s="44"/>
      <c r="EK1127" s="44"/>
      <c r="EL1127" s="44"/>
      <c r="EM1127" s="44"/>
      <c r="EN1127" s="44"/>
      <c r="EO1127" s="44"/>
      <c r="EP1127" s="44"/>
      <c r="EQ1127" s="44"/>
      <c r="ER1127" s="44"/>
      <c r="ES1127" s="44"/>
      <c r="ET1127" s="44"/>
      <c r="EU1127" s="44"/>
      <c r="EV1127" s="44"/>
      <c r="EW1127" s="44"/>
      <c r="EX1127" s="44"/>
      <c r="EY1127" s="44"/>
      <c r="EZ1127" s="44"/>
      <c r="FA1127" s="44"/>
      <c r="FB1127" s="44"/>
      <c r="FC1127" s="44"/>
      <c r="FD1127" s="44"/>
      <c r="FE1127" s="44"/>
      <c r="FF1127" s="44"/>
      <c r="FG1127" s="44"/>
      <c r="FH1127" s="44"/>
      <c r="FI1127" s="44"/>
      <c r="FJ1127" s="44"/>
      <c r="FK1127" s="44"/>
      <c r="FL1127" s="44"/>
      <c r="FM1127" s="44"/>
      <c r="FN1127" s="44"/>
      <c r="FO1127" s="44"/>
      <c r="FP1127" s="44"/>
      <c r="FQ1127" s="44"/>
      <c r="FR1127" s="44"/>
      <c r="FS1127" s="44"/>
      <c r="FT1127" s="44"/>
      <c r="FU1127" s="44"/>
      <c r="FV1127" s="44"/>
      <c r="FW1127" s="44"/>
      <c r="FX1127" s="44"/>
      <c r="FY1127" s="44"/>
      <c r="FZ1127" s="44"/>
      <c r="GA1127" s="44"/>
      <c r="GB1127" s="44"/>
      <c r="GC1127" s="44"/>
      <c r="GD1127" s="44"/>
      <c r="GE1127" s="44"/>
      <c r="GF1127" s="44"/>
      <c r="GG1127" s="44"/>
      <c r="GH1127" s="44"/>
      <c r="GI1127" s="44"/>
      <c r="GJ1127" s="44"/>
      <c r="GK1127" s="44"/>
      <c r="GL1127" s="44"/>
      <c r="GM1127" s="44"/>
      <c r="GN1127" s="44"/>
      <c r="GO1127" s="44"/>
      <c r="GP1127" s="44"/>
      <c r="GQ1127" s="44"/>
      <c r="GR1127" s="44"/>
      <c r="GS1127" s="44"/>
      <c r="GT1127" s="44"/>
      <c r="GU1127" s="44"/>
      <c r="GV1127" s="44"/>
      <c r="GW1127" s="44"/>
      <c r="GX1127" s="44"/>
      <c r="GY1127" s="44"/>
      <c r="GZ1127" s="44"/>
      <c r="HA1127" s="44"/>
      <c r="HB1127" s="44"/>
      <c r="HC1127" s="44"/>
      <c r="HD1127" s="44"/>
      <c r="HE1127" s="44"/>
      <c r="HF1127" s="44"/>
      <c r="HG1127" s="44"/>
      <c r="HH1127" s="44"/>
      <c r="HI1127" s="44"/>
      <c r="HJ1127" s="44"/>
      <c r="HK1127" s="44"/>
      <c r="HL1127" s="44"/>
      <c r="HM1127" s="44"/>
      <c r="HN1127" s="44"/>
      <c r="HO1127" s="44"/>
      <c r="HP1127" s="44"/>
      <c r="HQ1127" s="44"/>
      <c r="HR1127" s="44"/>
      <c r="HS1127" s="44"/>
      <c r="HT1127" s="44"/>
      <c r="HU1127" s="44"/>
      <c r="HV1127" s="44"/>
      <c r="HW1127" s="44"/>
      <c r="HX1127" s="44"/>
      <c r="HY1127" s="44"/>
      <c r="HZ1127" s="44"/>
      <c r="IA1127" s="44"/>
      <c r="IB1127" s="44"/>
      <c r="IC1127" s="44"/>
      <c r="ID1127" s="44"/>
      <c r="IE1127" s="44"/>
      <c r="IF1127" s="44"/>
      <c r="IG1127" s="44"/>
      <c r="IH1127" s="44"/>
      <c r="II1127" s="44"/>
      <c r="IJ1127" s="44"/>
      <c r="IK1127" s="44"/>
      <c r="IL1127" s="44"/>
      <c r="IM1127" s="44"/>
      <c r="IN1127" s="44"/>
      <c r="IO1127" s="44"/>
      <c r="IP1127" s="44"/>
      <c r="IQ1127" s="44"/>
      <c r="IR1127" s="44"/>
      <c r="IS1127" s="44"/>
      <c r="IT1127" s="44"/>
      <c r="IU1127" s="44"/>
      <c r="IV1127" s="44"/>
      <c r="IW1127" s="44"/>
      <c r="IX1127" s="44"/>
      <c r="IY1127" s="44"/>
      <c r="IZ1127" s="44"/>
      <c r="JA1127" s="44"/>
      <c r="JB1127" s="44"/>
      <c r="JC1127" s="44"/>
      <c r="JD1127" s="44"/>
      <c r="JE1127" s="44"/>
      <c r="JF1127" s="44"/>
      <c r="JG1127" s="44"/>
      <c r="JH1127" s="44"/>
      <c r="JI1127" s="44"/>
      <c r="JJ1127" s="44"/>
      <c r="JK1127" s="44"/>
      <c r="JL1127" s="44"/>
      <c r="JM1127" s="44"/>
      <c r="JN1127" s="44"/>
      <c r="JO1127" s="44"/>
      <c r="JP1127" s="44"/>
      <c r="JQ1127" s="44"/>
      <c r="JR1127" s="44"/>
      <c r="JS1127" s="44"/>
      <c r="JT1127" s="44"/>
      <c r="JU1127" s="44"/>
      <c r="JV1127" s="44"/>
      <c r="JW1127" s="44"/>
      <c r="JX1127" s="44"/>
      <c r="JY1127" s="44"/>
      <c r="JZ1127" s="44"/>
      <c r="KA1127" s="44"/>
      <c r="KB1127" s="44"/>
      <c r="KC1127" s="44"/>
    </row>
    <row r="1128" spans="1:289" x14ac:dyDescent="0.2">
      <c r="A1128" s="44"/>
      <c r="B1128" s="44"/>
      <c r="C1128" s="44"/>
      <c r="D1128" s="44"/>
      <c r="E1128" s="44"/>
      <c r="F1128" s="44"/>
      <c r="G1128" s="44"/>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c r="BI1128" s="44"/>
      <c r="BJ1128" s="44"/>
      <c r="BK1128" s="44"/>
      <c r="BL1128" s="44"/>
      <c r="BM1128" s="44"/>
      <c r="BN1128" s="44"/>
      <c r="BO1128" s="44"/>
      <c r="BP1128" s="44"/>
      <c r="BQ1128" s="44"/>
      <c r="BR1128" s="44"/>
      <c r="BS1128" s="44"/>
      <c r="BT1128" s="44"/>
      <c r="BU1128" s="44"/>
      <c r="BV1128" s="44"/>
      <c r="BW1128" s="44"/>
      <c r="BX1128" s="44"/>
      <c r="BY1128" s="44"/>
      <c r="BZ1128" s="44"/>
      <c r="CA1128" s="44"/>
      <c r="CB1128" s="44"/>
      <c r="CC1128" s="44"/>
      <c r="CD1128" s="44"/>
      <c r="CE1128" s="44"/>
      <c r="CF1128" s="44"/>
      <c r="CG1128" s="44"/>
      <c r="CH1128" s="44"/>
      <c r="CI1128" s="44"/>
      <c r="CJ1128" s="44"/>
      <c r="CK1128" s="44"/>
      <c r="CL1128" s="44"/>
      <c r="CM1128" s="44"/>
      <c r="CN1128" s="44"/>
      <c r="CO1128" s="44"/>
      <c r="CP1128" s="44"/>
      <c r="CQ1128" s="44"/>
      <c r="CR1128" s="44"/>
      <c r="CS1128" s="44"/>
      <c r="CT1128" s="44"/>
      <c r="CU1128" s="44"/>
      <c r="CV1128" s="44"/>
      <c r="CW1128" s="44"/>
      <c r="CX1128" s="44"/>
      <c r="CY1128" s="44"/>
      <c r="CZ1128" s="44"/>
      <c r="DA1128" s="44"/>
      <c r="DB1128" s="44"/>
      <c r="DC1128" s="44"/>
      <c r="DD1128" s="44"/>
      <c r="DE1128" s="44"/>
      <c r="DF1128" s="44"/>
      <c r="DG1128" s="44"/>
      <c r="DH1128" s="44"/>
      <c r="DI1128" s="44"/>
      <c r="DJ1128" s="44"/>
      <c r="DK1128" s="44"/>
      <c r="DL1128" s="44"/>
      <c r="DM1128" s="44"/>
      <c r="DN1128" s="44"/>
      <c r="DO1128" s="44"/>
      <c r="DP1128" s="44"/>
      <c r="DQ1128" s="44"/>
      <c r="DR1128" s="44"/>
      <c r="DS1128" s="44"/>
      <c r="DT1128" s="44"/>
      <c r="DU1128" s="44"/>
      <c r="DV1128" s="44"/>
      <c r="DW1128" s="44"/>
      <c r="DX1128" s="44"/>
      <c r="DY1128" s="44"/>
      <c r="DZ1128" s="44"/>
      <c r="EA1128" s="44"/>
      <c r="EB1128" s="44"/>
      <c r="EC1128" s="44"/>
      <c r="ED1128" s="44"/>
      <c r="EE1128" s="44"/>
      <c r="EF1128" s="44"/>
      <c r="EG1128" s="44"/>
      <c r="EH1128" s="44"/>
      <c r="EI1128" s="44"/>
      <c r="EJ1128" s="44"/>
      <c r="EK1128" s="44"/>
      <c r="EL1128" s="44"/>
      <c r="EM1128" s="44"/>
      <c r="EN1128" s="44"/>
      <c r="EO1128" s="44"/>
      <c r="EP1128" s="44"/>
      <c r="EQ1128" s="44"/>
      <c r="ER1128" s="44"/>
      <c r="ES1128" s="44"/>
      <c r="ET1128" s="44"/>
      <c r="EU1128" s="44"/>
      <c r="EV1128" s="44"/>
      <c r="EW1128" s="44"/>
      <c r="EX1128" s="44"/>
      <c r="EY1128" s="44"/>
      <c r="EZ1128" s="44"/>
      <c r="FA1128" s="44"/>
      <c r="FB1128" s="44"/>
      <c r="FC1128" s="44"/>
      <c r="FD1128" s="44"/>
      <c r="FE1128" s="44"/>
      <c r="FF1128" s="44"/>
      <c r="FG1128" s="44"/>
      <c r="FH1128" s="44"/>
      <c r="FI1128" s="44"/>
      <c r="FJ1128" s="44"/>
      <c r="FK1128" s="44"/>
      <c r="FL1128" s="44"/>
      <c r="FM1128" s="44"/>
      <c r="FN1128" s="44"/>
      <c r="FO1128" s="44"/>
      <c r="FP1128" s="44"/>
      <c r="FQ1128" s="44"/>
      <c r="FR1128" s="44"/>
      <c r="FS1128" s="44"/>
      <c r="FT1128" s="44"/>
      <c r="FU1128" s="44"/>
      <c r="FV1128" s="44"/>
      <c r="FW1128" s="44"/>
      <c r="FX1128" s="44"/>
      <c r="FY1128" s="44"/>
      <c r="FZ1128" s="44"/>
      <c r="GA1128" s="44"/>
      <c r="GB1128" s="44"/>
      <c r="GC1128" s="44"/>
      <c r="GD1128" s="44"/>
      <c r="GE1128" s="44"/>
      <c r="GF1128" s="44"/>
      <c r="GG1128" s="44"/>
      <c r="GH1128" s="44"/>
      <c r="GI1128" s="44"/>
      <c r="GJ1128" s="44"/>
      <c r="GK1128" s="44"/>
      <c r="GL1128" s="44"/>
      <c r="GM1128" s="44"/>
      <c r="GN1128" s="44"/>
      <c r="GO1128" s="44"/>
      <c r="GP1128" s="44"/>
      <c r="GQ1128" s="44"/>
      <c r="GR1128" s="44"/>
      <c r="GS1128" s="44"/>
      <c r="GT1128" s="44"/>
      <c r="GU1128" s="44"/>
      <c r="GV1128" s="44"/>
      <c r="GW1128" s="44"/>
      <c r="GX1128" s="44"/>
      <c r="GY1128" s="44"/>
      <c r="GZ1128" s="44"/>
      <c r="HA1128" s="44"/>
      <c r="HB1128" s="44"/>
      <c r="HC1128" s="44"/>
      <c r="HD1128" s="44"/>
      <c r="HE1128" s="44"/>
      <c r="HF1128" s="44"/>
      <c r="HG1128" s="44"/>
      <c r="HH1128" s="44"/>
      <c r="HI1128" s="44"/>
      <c r="HJ1128" s="44"/>
      <c r="HK1128" s="44"/>
      <c r="HL1128" s="44"/>
      <c r="HM1128" s="44"/>
      <c r="HN1128" s="44"/>
      <c r="HO1128" s="44"/>
      <c r="HP1128" s="44"/>
      <c r="HQ1128" s="44"/>
      <c r="HR1128" s="44"/>
      <c r="HS1128" s="44"/>
      <c r="HT1128" s="44"/>
      <c r="HU1128" s="44"/>
      <c r="HV1128" s="44"/>
      <c r="HW1128" s="44"/>
      <c r="HX1128" s="44"/>
      <c r="HY1128" s="44"/>
      <c r="HZ1128" s="44"/>
      <c r="IA1128" s="44"/>
      <c r="IB1128" s="44"/>
      <c r="IC1128" s="44"/>
      <c r="ID1128" s="44"/>
      <c r="IE1128" s="44"/>
      <c r="IF1128" s="44"/>
      <c r="IG1128" s="44"/>
      <c r="IH1128" s="44"/>
      <c r="II1128" s="44"/>
      <c r="IJ1128" s="44"/>
      <c r="IK1128" s="44"/>
      <c r="IL1128" s="44"/>
      <c r="IM1128" s="44"/>
      <c r="IN1128" s="44"/>
      <c r="IO1128" s="44"/>
      <c r="IP1128" s="44"/>
      <c r="IQ1128" s="44"/>
      <c r="IR1128" s="44"/>
      <c r="IS1128" s="44"/>
      <c r="IT1128" s="44"/>
      <c r="IU1128" s="44"/>
      <c r="IV1128" s="44"/>
      <c r="IW1128" s="44"/>
      <c r="IX1128" s="44"/>
      <c r="IY1128" s="44"/>
      <c r="IZ1128" s="44"/>
      <c r="JA1128" s="44"/>
      <c r="JB1128" s="44"/>
      <c r="JC1128" s="44"/>
      <c r="JD1128" s="44"/>
      <c r="JE1128" s="44"/>
      <c r="JF1128" s="44"/>
      <c r="JG1128" s="44"/>
      <c r="JH1128" s="44"/>
      <c r="JI1128" s="44"/>
      <c r="JJ1128" s="44"/>
      <c r="JK1128" s="44"/>
      <c r="JL1128" s="44"/>
      <c r="JM1128" s="44"/>
      <c r="JN1128" s="44"/>
      <c r="JO1128" s="44"/>
      <c r="JP1128" s="44"/>
      <c r="JQ1128" s="44"/>
      <c r="JR1128" s="44"/>
      <c r="JS1128" s="44"/>
      <c r="JT1128" s="44"/>
      <c r="JU1128" s="44"/>
      <c r="JV1128" s="44"/>
      <c r="JW1128" s="44"/>
      <c r="JX1128" s="44"/>
      <c r="JY1128" s="44"/>
      <c r="JZ1128" s="44"/>
      <c r="KA1128" s="44"/>
      <c r="KB1128" s="44"/>
      <c r="KC1128" s="44"/>
    </row>
    <row r="1129" spans="1:289" x14ac:dyDescent="0.2">
      <c r="A1129" s="44"/>
      <c r="B1129" s="44"/>
      <c r="C1129" s="44"/>
      <c r="D1129" s="44"/>
      <c r="E1129" s="44"/>
      <c r="F1129" s="44"/>
      <c r="G1129" s="44"/>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c r="BI1129" s="44"/>
      <c r="BJ1129" s="44"/>
      <c r="BK1129" s="44"/>
      <c r="BL1129" s="44"/>
      <c r="BM1129" s="44"/>
      <c r="BN1129" s="44"/>
      <c r="BO1129" s="44"/>
      <c r="BP1129" s="44"/>
      <c r="BQ1129" s="44"/>
      <c r="BR1129" s="44"/>
      <c r="BS1129" s="44"/>
      <c r="BT1129" s="44"/>
      <c r="BU1129" s="44"/>
      <c r="BV1129" s="44"/>
      <c r="BW1129" s="44"/>
      <c r="BX1129" s="44"/>
      <c r="BY1129" s="44"/>
      <c r="BZ1129" s="44"/>
      <c r="CA1129" s="44"/>
      <c r="CB1129" s="44"/>
      <c r="CC1129" s="44"/>
      <c r="CD1129" s="44"/>
      <c r="CE1129" s="44"/>
      <c r="CF1129" s="44"/>
      <c r="CG1129" s="44"/>
      <c r="CH1129" s="44"/>
      <c r="CI1129" s="44"/>
      <c r="CJ1129" s="44"/>
      <c r="CK1129" s="44"/>
      <c r="CL1129" s="44"/>
      <c r="CM1129" s="44"/>
      <c r="CN1129" s="44"/>
      <c r="CO1129" s="44"/>
      <c r="CP1129" s="44"/>
      <c r="CQ1129" s="44"/>
      <c r="CR1129" s="44"/>
      <c r="CS1129" s="44"/>
      <c r="CT1129" s="44"/>
      <c r="CU1129" s="44"/>
      <c r="CV1129" s="44"/>
      <c r="CW1129" s="44"/>
      <c r="CX1129" s="44"/>
      <c r="CY1129" s="44"/>
      <c r="CZ1129" s="44"/>
      <c r="DA1129" s="44"/>
      <c r="DB1129" s="44"/>
      <c r="DC1129" s="44"/>
      <c r="DD1129" s="44"/>
      <c r="DE1129" s="44"/>
      <c r="DF1129" s="44"/>
      <c r="DG1129" s="44"/>
      <c r="DH1129" s="44"/>
      <c r="DI1129" s="44"/>
      <c r="DJ1129" s="44"/>
      <c r="DK1129" s="44"/>
      <c r="DL1129" s="44"/>
      <c r="DM1129" s="44"/>
      <c r="DN1129" s="44"/>
      <c r="DO1129" s="44"/>
      <c r="DP1129" s="44"/>
      <c r="DQ1129" s="44"/>
      <c r="DR1129" s="44"/>
      <c r="DS1129" s="44"/>
      <c r="DT1129" s="44"/>
      <c r="DU1129" s="44"/>
      <c r="DV1129" s="44"/>
      <c r="DW1129" s="44"/>
      <c r="DX1129" s="44"/>
      <c r="DY1129" s="44"/>
      <c r="DZ1129" s="44"/>
      <c r="EA1129" s="44"/>
      <c r="EB1129" s="44"/>
      <c r="EC1129" s="44"/>
      <c r="ED1129" s="44"/>
      <c r="EE1129" s="44"/>
      <c r="EF1129" s="44"/>
      <c r="EG1129" s="44"/>
      <c r="EH1129" s="44"/>
      <c r="EI1129" s="44"/>
      <c r="EJ1129" s="44"/>
      <c r="EK1129" s="44"/>
      <c r="EL1129" s="44"/>
      <c r="EM1129" s="44"/>
      <c r="EN1129" s="44"/>
      <c r="EO1129" s="44"/>
      <c r="EP1129" s="44"/>
      <c r="EQ1129" s="44"/>
      <c r="ER1129" s="44"/>
      <c r="ES1129" s="44"/>
      <c r="ET1129" s="44"/>
      <c r="EU1129" s="44"/>
      <c r="EV1129" s="44"/>
      <c r="EW1129" s="44"/>
      <c r="EX1129" s="44"/>
      <c r="EY1129" s="44"/>
      <c r="EZ1129" s="44"/>
      <c r="FA1129" s="44"/>
      <c r="FB1129" s="44"/>
      <c r="FC1129" s="44"/>
      <c r="FD1129" s="44"/>
      <c r="FE1129" s="44"/>
      <c r="FF1129" s="44"/>
      <c r="FG1129" s="44"/>
      <c r="FH1129" s="44"/>
      <c r="FI1129" s="44"/>
      <c r="FJ1129" s="44"/>
      <c r="FK1129" s="44"/>
      <c r="FL1129" s="44"/>
      <c r="FM1129" s="44"/>
      <c r="FN1129" s="44"/>
      <c r="FO1129" s="44"/>
      <c r="FP1129" s="44"/>
      <c r="FQ1129" s="44"/>
      <c r="FR1129" s="44"/>
      <c r="FS1129" s="44"/>
      <c r="FT1129" s="44"/>
      <c r="FU1129" s="44"/>
      <c r="FV1129" s="44"/>
      <c r="FW1129" s="44"/>
      <c r="FX1129" s="44"/>
      <c r="FY1129" s="44"/>
      <c r="FZ1129" s="44"/>
      <c r="GA1129" s="44"/>
      <c r="GB1129" s="44"/>
      <c r="GC1129" s="44"/>
      <c r="GD1129" s="44"/>
      <c r="GE1129" s="44"/>
      <c r="GF1129" s="44"/>
      <c r="GG1129" s="44"/>
      <c r="GH1129" s="44"/>
      <c r="GI1129" s="44"/>
      <c r="GJ1129" s="44"/>
      <c r="GK1129" s="44"/>
      <c r="GL1129" s="44"/>
      <c r="GM1129" s="44"/>
      <c r="GN1129" s="44"/>
      <c r="GO1129" s="44"/>
      <c r="GP1129" s="44"/>
      <c r="GQ1129" s="44"/>
      <c r="GR1129" s="44"/>
      <c r="GS1129" s="44"/>
      <c r="GT1129" s="44"/>
      <c r="GU1129" s="44"/>
      <c r="GV1129" s="44"/>
      <c r="GW1129" s="44"/>
      <c r="GX1129" s="44"/>
      <c r="GY1129" s="44"/>
      <c r="GZ1129" s="44"/>
      <c r="HA1129" s="44"/>
      <c r="HB1129" s="44"/>
      <c r="HC1129" s="44"/>
      <c r="HD1129" s="44"/>
      <c r="HE1129" s="44"/>
      <c r="HF1129" s="44"/>
      <c r="HG1129" s="44"/>
      <c r="HH1129" s="44"/>
      <c r="HI1129" s="44"/>
      <c r="HJ1129" s="44"/>
      <c r="HK1129" s="44"/>
      <c r="HL1129" s="44"/>
      <c r="HM1129" s="44"/>
      <c r="HN1129" s="44"/>
      <c r="HO1129" s="44"/>
      <c r="HP1129" s="44"/>
      <c r="HQ1129" s="44"/>
      <c r="HR1129" s="44"/>
      <c r="HS1129" s="44"/>
      <c r="HT1129" s="44"/>
      <c r="HU1129" s="44"/>
      <c r="HV1129" s="44"/>
      <c r="HW1129" s="44"/>
      <c r="HX1129" s="44"/>
      <c r="HY1129" s="44"/>
      <c r="HZ1129" s="44"/>
      <c r="IA1129" s="44"/>
      <c r="IB1129" s="44"/>
      <c r="IC1129" s="44"/>
      <c r="ID1129" s="44"/>
      <c r="IE1129" s="44"/>
      <c r="IF1129" s="44"/>
      <c r="IG1129" s="44"/>
      <c r="IH1129" s="44"/>
      <c r="II1129" s="44"/>
      <c r="IJ1129" s="44"/>
      <c r="IK1129" s="44"/>
      <c r="IL1129" s="44"/>
      <c r="IM1129" s="44"/>
      <c r="IN1129" s="44"/>
      <c r="IO1129" s="44"/>
      <c r="IP1129" s="44"/>
      <c r="IQ1129" s="44"/>
      <c r="IR1129" s="44"/>
      <c r="IS1129" s="44"/>
      <c r="IT1129" s="44"/>
      <c r="IU1129" s="44"/>
      <c r="IV1129" s="44"/>
      <c r="IW1129" s="44"/>
      <c r="IX1129" s="44"/>
      <c r="IY1129" s="44"/>
      <c r="IZ1129" s="44"/>
      <c r="JA1129" s="44"/>
      <c r="JB1129" s="44"/>
      <c r="JC1129" s="44"/>
      <c r="JD1129" s="44"/>
      <c r="JE1129" s="44"/>
      <c r="JF1129" s="44"/>
      <c r="JG1129" s="44"/>
      <c r="JH1129" s="44"/>
      <c r="JI1129" s="44"/>
      <c r="JJ1129" s="44"/>
      <c r="JK1129" s="44"/>
      <c r="JL1129" s="44"/>
      <c r="JM1129" s="44"/>
      <c r="JN1129" s="44"/>
      <c r="JO1129" s="44"/>
      <c r="JP1129" s="44"/>
      <c r="JQ1129" s="44"/>
      <c r="JR1129" s="44"/>
      <c r="JS1129" s="44"/>
      <c r="JT1129" s="44"/>
      <c r="JU1129" s="44"/>
      <c r="JV1129" s="44"/>
      <c r="JW1129" s="44"/>
      <c r="JX1129" s="44"/>
      <c r="JY1129" s="44"/>
      <c r="JZ1129" s="44"/>
      <c r="KA1129" s="44"/>
      <c r="KB1129" s="44"/>
      <c r="KC1129" s="44"/>
    </row>
    <row r="1130" spans="1:289" x14ac:dyDescent="0.2">
      <c r="A1130" s="44"/>
      <c r="B1130" s="44"/>
      <c r="C1130" s="44"/>
      <c r="D1130" s="44"/>
      <c r="E1130" s="44"/>
      <c r="F1130" s="44"/>
      <c r="G1130" s="44"/>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c r="BI1130" s="44"/>
      <c r="BJ1130" s="44"/>
      <c r="BK1130" s="44"/>
      <c r="BL1130" s="44"/>
      <c r="BM1130" s="44"/>
      <c r="BN1130" s="44"/>
      <c r="BO1130" s="44"/>
      <c r="BP1130" s="44"/>
      <c r="BQ1130" s="44"/>
      <c r="BR1130" s="44"/>
      <c r="BS1130" s="44"/>
      <c r="BT1130" s="44"/>
      <c r="BU1130" s="44"/>
      <c r="BV1130" s="44"/>
      <c r="BW1130" s="44"/>
      <c r="BX1130" s="44"/>
      <c r="BY1130" s="44"/>
      <c r="BZ1130" s="44"/>
      <c r="CA1130" s="44"/>
      <c r="CB1130" s="44"/>
      <c r="CC1130" s="44"/>
      <c r="CD1130" s="44"/>
      <c r="CE1130" s="44"/>
      <c r="CF1130" s="44"/>
      <c r="CG1130" s="44"/>
      <c r="CH1130" s="44"/>
      <c r="CI1130" s="44"/>
      <c r="CJ1130" s="44"/>
      <c r="CK1130" s="44"/>
      <c r="CL1130" s="44"/>
      <c r="CM1130" s="44"/>
      <c r="CN1130" s="44"/>
      <c r="CO1130" s="44"/>
      <c r="CP1130" s="44"/>
      <c r="CQ1130" s="44"/>
      <c r="CR1130" s="44"/>
      <c r="CS1130" s="44"/>
      <c r="CT1130" s="44"/>
      <c r="CU1130" s="44"/>
      <c r="CV1130" s="44"/>
      <c r="CW1130" s="44"/>
      <c r="CX1130" s="44"/>
      <c r="CY1130" s="44"/>
      <c r="CZ1130" s="44"/>
      <c r="DA1130" s="44"/>
      <c r="DB1130" s="44"/>
      <c r="DC1130" s="44"/>
      <c r="DD1130" s="44"/>
      <c r="DE1130" s="44"/>
      <c r="DF1130" s="44"/>
      <c r="DG1130" s="44"/>
      <c r="DH1130" s="44"/>
      <c r="DI1130" s="44"/>
      <c r="DJ1130" s="44"/>
      <c r="DK1130" s="44"/>
      <c r="DL1130" s="44"/>
      <c r="DM1130" s="44"/>
      <c r="DN1130" s="44"/>
      <c r="DO1130" s="44"/>
      <c r="DP1130" s="44"/>
      <c r="DQ1130" s="44"/>
      <c r="DR1130" s="44"/>
      <c r="DS1130" s="44"/>
      <c r="DT1130" s="44"/>
      <c r="DU1130" s="44"/>
      <c r="DV1130" s="44"/>
      <c r="DW1130" s="44"/>
      <c r="DX1130" s="44"/>
      <c r="DY1130" s="44"/>
      <c r="DZ1130" s="44"/>
      <c r="EA1130" s="44"/>
      <c r="EB1130" s="44"/>
      <c r="EC1130" s="44"/>
      <c r="ED1130" s="44"/>
      <c r="EE1130" s="44"/>
      <c r="EF1130" s="44"/>
      <c r="EG1130" s="44"/>
      <c r="EH1130" s="44"/>
      <c r="EI1130" s="44"/>
      <c r="EJ1130" s="44"/>
      <c r="EK1130" s="44"/>
      <c r="EL1130" s="44"/>
      <c r="EM1130" s="44"/>
      <c r="EN1130" s="44"/>
      <c r="EO1130" s="44"/>
      <c r="EP1130" s="44"/>
      <c r="EQ1130" s="44"/>
      <c r="ER1130" s="44"/>
      <c r="ES1130" s="44"/>
      <c r="ET1130" s="44"/>
      <c r="EU1130" s="44"/>
      <c r="EV1130" s="44"/>
      <c r="EW1130" s="44"/>
      <c r="EX1130" s="44"/>
      <c r="EY1130" s="44"/>
      <c r="EZ1130" s="44"/>
      <c r="FA1130" s="44"/>
      <c r="FB1130" s="44"/>
      <c r="FC1130" s="44"/>
      <c r="FD1130" s="44"/>
      <c r="FE1130" s="44"/>
      <c r="FF1130" s="44"/>
      <c r="FG1130" s="44"/>
      <c r="FH1130" s="44"/>
      <c r="FI1130" s="44"/>
      <c r="FJ1130" s="44"/>
      <c r="FK1130" s="44"/>
      <c r="FL1130" s="44"/>
      <c r="FM1130" s="44"/>
      <c r="FN1130" s="44"/>
      <c r="FO1130" s="44"/>
      <c r="FP1130" s="44"/>
      <c r="FQ1130" s="44"/>
      <c r="FR1130" s="44"/>
      <c r="FS1130" s="44"/>
      <c r="FT1130" s="44"/>
      <c r="FU1130" s="44"/>
      <c r="FV1130" s="44"/>
      <c r="FW1130" s="44"/>
      <c r="FX1130" s="44"/>
      <c r="FY1130" s="44"/>
      <c r="FZ1130" s="44"/>
      <c r="GA1130" s="44"/>
      <c r="GB1130" s="44"/>
      <c r="GC1130" s="44"/>
      <c r="GD1130" s="44"/>
      <c r="GE1130" s="44"/>
      <c r="GF1130" s="44"/>
      <c r="GG1130" s="44"/>
      <c r="GH1130" s="44"/>
      <c r="GI1130" s="44"/>
      <c r="GJ1130" s="44"/>
      <c r="GK1130" s="44"/>
      <c r="GL1130" s="44"/>
      <c r="GM1130" s="44"/>
      <c r="GN1130" s="44"/>
      <c r="GO1130" s="44"/>
      <c r="GP1130" s="44"/>
      <c r="GQ1130" s="44"/>
      <c r="GR1130" s="44"/>
      <c r="GS1130" s="44"/>
      <c r="GT1130" s="44"/>
      <c r="GU1130" s="44"/>
      <c r="GV1130" s="44"/>
      <c r="GW1130" s="44"/>
      <c r="GX1130" s="44"/>
      <c r="GY1130" s="44"/>
      <c r="GZ1130" s="44"/>
      <c r="HA1130" s="44"/>
      <c r="HB1130" s="44"/>
      <c r="HC1130" s="44"/>
      <c r="HD1130" s="44"/>
      <c r="HE1130" s="44"/>
      <c r="HF1130" s="44"/>
      <c r="HG1130" s="44"/>
      <c r="HH1130" s="44"/>
      <c r="HI1130" s="44"/>
      <c r="HJ1130" s="44"/>
      <c r="HK1130" s="44"/>
      <c r="HL1130" s="44"/>
      <c r="HM1130" s="44"/>
      <c r="HN1130" s="44"/>
      <c r="HO1130" s="44"/>
      <c r="HP1130" s="44"/>
      <c r="HQ1130" s="44"/>
      <c r="HR1130" s="44"/>
      <c r="HS1130" s="44"/>
      <c r="HT1130" s="44"/>
      <c r="HU1130" s="44"/>
      <c r="HV1130" s="44"/>
      <c r="HW1130" s="44"/>
      <c r="HX1130" s="44"/>
      <c r="HY1130" s="44"/>
      <c r="HZ1130" s="44"/>
      <c r="IA1130" s="44"/>
      <c r="IB1130" s="44"/>
      <c r="IC1130" s="44"/>
      <c r="ID1130" s="44"/>
      <c r="IE1130" s="44"/>
      <c r="IF1130" s="44"/>
      <c r="IG1130" s="44"/>
      <c r="IH1130" s="44"/>
      <c r="II1130" s="44"/>
      <c r="IJ1130" s="44"/>
      <c r="IK1130" s="44"/>
      <c r="IL1130" s="44"/>
      <c r="IM1130" s="44"/>
      <c r="IN1130" s="44"/>
      <c r="IO1130" s="44"/>
      <c r="IP1130" s="44"/>
      <c r="IQ1130" s="44"/>
      <c r="IR1130" s="44"/>
      <c r="IS1130" s="44"/>
      <c r="IT1130" s="44"/>
      <c r="IU1130" s="44"/>
      <c r="IV1130" s="44"/>
      <c r="IW1130" s="44"/>
      <c r="IX1130" s="44"/>
      <c r="IY1130" s="44"/>
      <c r="IZ1130" s="44"/>
      <c r="JA1130" s="44"/>
      <c r="JB1130" s="44"/>
      <c r="JC1130" s="44"/>
      <c r="JD1130" s="44"/>
      <c r="JE1130" s="44"/>
      <c r="JF1130" s="44"/>
      <c r="JG1130" s="44"/>
      <c r="JH1130" s="44"/>
      <c r="JI1130" s="44"/>
      <c r="JJ1130" s="44"/>
      <c r="JK1130" s="44"/>
      <c r="JL1130" s="44"/>
      <c r="JM1130" s="44"/>
      <c r="JN1130" s="44"/>
      <c r="JO1130" s="44"/>
      <c r="JP1130" s="44"/>
      <c r="JQ1130" s="44"/>
      <c r="JR1130" s="44"/>
      <c r="JS1130" s="44"/>
      <c r="JT1130" s="44"/>
      <c r="JU1130" s="44"/>
      <c r="JV1130" s="44"/>
      <c r="JW1130" s="44"/>
      <c r="JX1130" s="44"/>
      <c r="JY1130" s="44"/>
      <c r="JZ1130" s="44"/>
      <c r="KA1130" s="44"/>
      <c r="KB1130" s="44"/>
      <c r="KC1130" s="44"/>
    </row>
    <row r="1131" spans="1:289" x14ac:dyDescent="0.2">
      <c r="A1131" s="44"/>
      <c r="B1131" s="44"/>
      <c r="C1131" s="44"/>
      <c r="D1131" s="44"/>
      <c r="E1131" s="44"/>
      <c r="F1131" s="44"/>
      <c r="G1131" s="44"/>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c r="BI1131" s="44"/>
      <c r="BJ1131" s="44"/>
      <c r="BK1131" s="44"/>
      <c r="BL1131" s="44"/>
      <c r="BM1131" s="44"/>
      <c r="BN1131" s="44"/>
      <c r="BO1131" s="44"/>
      <c r="BP1131" s="44"/>
      <c r="BQ1131" s="44"/>
      <c r="BR1131" s="44"/>
      <c r="BS1131" s="44"/>
      <c r="BT1131" s="44"/>
      <c r="BU1131" s="44"/>
      <c r="BV1131" s="44"/>
      <c r="BW1131" s="44"/>
      <c r="BX1131" s="44"/>
      <c r="BY1131" s="44"/>
      <c r="BZ1131" s="44"/>
      <c r="CA1131" s="44"/>
      <c r="CB1131" s="44"/>
      <c r="CC1131" s="44"/>
      <c r="CD1131" s="44"/>
      <c r="CE1131" s="44"/>
      <c r="CF1131" s="44"/>
      <c r="CG1131" s="44"/>
      <c r="CH1131" s="44"/>
      <c r="CI1131" s="44"/>
      <c r="CJ1131" s="44"/>
      <c r="CK1131" s="44"/>
      <c r="CL1131" s="44"/>
      <c r="CM1131" s="44"/>
      <c r="CN1131" s="44"/>
      <c r="CO1131" s="44"/>
      <c r="CP1131" s="44"/>
      <c r="CQ1131" s="44"/>
      <c r="CR1131" s="44"/>
      <c r="CS1131" s="44"/>
      <c r="CT1131" s="44"/>
      <c r="CU1131" s="44"/>
      <c r="CV1131" s="44"/>
      <c r="CW1131" s="44"/>
      <c r="CX1131" s="44"/>
      <c r="CY1131" s="44"/>
      <c r="CZ1131" s="44"/>
      <c r="DA1131" s="44"/>
      <c r="DB1131" s="44"/>
      <c r="DC1131" s="44"/>
      <c r="DD1131" s="44"/>
      <c r="DE1131" s="44"/>
      <c r="DF1131" s="44"/>
      <c r="DG1131" s="44"/>
      <c r="DH1131" s="44"/>
      <c r="DI1131" s="44"/>
      <c r="DJ1131" s="44"/>
      <c r="DK1131" s="44"/>
      <c r="DL1131" s="44"/>
      <c r="DM1131" s="44"/>
      <c r="DN1131" s="44"/>
      <c r="DO1131" s="44"/>
      <c r="DP1131" s="44"/>
      <c r="DQ1131" s="44"/>
      <c r="DR1131" s="44"/>
      <c r="DS1131" s="44"/>
      <c r="DT1131" s="44"/>
      <c r="DU1131" s="44"/>
      <c r="DV1131" s="44"/>
      <c r="DW1131" s="44"/>
      <c r="DX1131" s="44"/>
      <c r="DY1131" s="44"/>
      <c r="DZ1131" s="44"/>
      <c r="EA1131" s="44"/>
      <c r="EB1131" s="44"/>
      <c r="EC1131" s="44"/>
      <c r="ED1131" s="44"/>
      <c r="EE1131" s="44"/>
      <c r="EF1131" s="44"/>
      <c r="EG1131" s="44"/>
      <c r="EH1131" s="44"/>
      <c r="EI1131" s="44"/>
      <c r="EJ1131" s="44"/>
      <c r="EK1131" s="44"/>
      <c r="EL1131" s="44"/>
      <c r="EM1131" s="44"/>
      <c r="EN1131" s="44"/>
      <c r="EO1131" s="44"/>
      <c r="EP1131" s="44"/>
      <c r="EQ1131" s="44"/>
      <c r="ER1131" s="44"/>
      <c r="ES1131" s="44"/>
      <c r="ET1131" s="44"/>
      <c r="EU1131" s="44"/>
      <c r="EV1131" s="44"/>
      <c r="EW1131" s="44"/>
      <c r="EX1131" s="44"/>
      <c r="EY1131" s="44"/>
      <c r="EZ1131" s="44"/>
      <c r="FA1131" s="44"/>
      <c r="FB1131" s="44"/>
      <c r="FC1131" s="44"/>
      <c r="FD1131" s="44"/>
      <c r="FE1131" s="44"/>
      <c r="FF1131" s="44"/>
      <c r="FG1131" s="44"/>
      <c r="FH1131" s="44"/>
      <c r="FI1131" s="44"/>
      <c r="FJ1131" s="44"/>
      <c r="FK1131" s="44"/>
      <c r="FL1131" s="44"/>
      <c r="FM1131" s="44"/>
      <c r="FN1131" s="44"/>
      <c r="FO1131" s="44"/>
      <c r="FP1131" s="44"/>
      <c r="FQ1131" s="44"/>
      <c r="FR1131" s="44"/>
      <c r="FS1131" s="44"/>
      <c r="FT1131" s="44"/>
      <c r="FU1131" s="44"/>
      <c r="FV1131" s="44"/>
      <c r="FW1131" s="44"/>
      <c r="FX1131" s="44"/>
      <c r="FY1131" s="44"/>
      <c r="FZ1131" s="44"/>
      <c r="GA1131" s="44"/>
      <c r="GB1131" s="44"/>
      <c r="GC1131" s="44"/>
      <c r="GD1131" s="44"/>
      <c r="GE1131" s="44"/>
      <c r="GF1131" s="44"/>
      <c r="GG1131" s="44"/>
      <c r="GH1131" s="44"/>
      <c r="GI1131" s="44"/>
      <c r="GJ1131" s="44"/>
      <c r="GK1131" s="44"/>
      <c r="GL1131" s="44"/>
      <c r="GM1131" s="44"/>
      <c r="GN1131" s="44"/>
      <c r="GO1131" s="44"/>
      <c r="GP1131" s="44"/>
      <c r="GQ1131" s="44"/>
      <c r="GR1131" s="44"/>
      <c r="GS1131" s="44"/>
      <c r="GT1131" s="44"/>
      <c r="GU1131" s="44"/>
      <c r="GV1131" s="44"/>
      <c r="GW1131" s="44"/>
      <c r="GX1131" s="44"/>
      <c r="GY1131" s="44"/>
      <c r="GZ1131" s="44"/>
      <c r="HA1131" s="44"/>
      <c r="HB1131" s="44"/>
      <c r="HC1131" s="44"/>
      <c r="HD1131" s="44"/>
      <c r="HE1131" s="44"/>
      <c r="HF1131" s="44"/>
      <c r="HG1131" s="44"/>
      <c r="HH1131" s="44"/>
      <c r="HI1131" s="44"/>
      <c r="HJ1131" s="44"/>
      <c r="HK1131" s="44"/>
      <c r="HL1131" s="44"/>
      <c r="HM1131" s="44"/>
      <c r="HN1131" s="44"/>
      <c r="HO1131" s="44"/>
      <c r="HP1131" s="44"/>
      <c r="HQ1131" s="44"/>
      <c r="HR1131" s="44"/>
      <c r="HS1131" s="44"/>
      <c r="HT1131" s="44"/>
      <c r="HU1131" s="44"/>
      <c r="HV1131" s="44"/>
      <c r="HW1131" s="44"/>
      <c r="HX1131" s="44"/>
      <c r="HY1131" s="44"/>
      <c r="HZ1131" s="44"/>
      <c r="IA1131" s="44"/>
      <c r="IB1131" s="44"/>
      <c r="IC1131" s="44"/>
      <c r="ID1131" s="44"/>
      <c r="IE1131" s="44"/>
      <c r="IF1131" s="44"/>
      <c r="IG1131" s="44"/>
      <c r="IH1131" s="44"/>
      <c r="II1131" s="44"/>
      <c r="IJ1131" s="44"/>
      <c r="IK1131" s="44"/>
      <c r="IL1131" s="44"/>
      <c r="IM1131" s="44"/>
      <c r="IN1131" s="44"/>
      <c r="IO1131" s="44"/>
      <c r="IP1131" s="44"/>
      <c r="IQ1131" s="44"/>
      <c r="IR1131" s="44"/>
      <c r="IS1131" s="44"/>
      <c r="IT1131" s="44"/>
      <c r="IU1131" s="44"/>
      <c r="IV1131" s="44"/>
      <c r="IW1131" s="44"/>
      <c r="IX1131" s="44"/>
      <c r="IY1131" s="44"/>
      <c r="IZ1131" s="44"/>
      <c r="JA1131" s="44"/>
      <c r="JB1131" s="44"/>
      <c r="JC1131" s="44"/>
      <c r="JD1131" s="44"/>
      <c r="JE1131" s="44"/>
      <c r="JF1131" s="44"/>
      <c r="JG1131" s="44"/>
      <c r="JH1131" s="44"/>
      <c r="JI1131" s="44"/>
      <c r="JJ1131" s="44"/>
      <c r="JK1131" s="44"/>
      <c r="JL1131" s="44"/>
      <c r="JM1131" s="44"/>
      <c r="JN1131" s="44"/>
      <c r="JO1131" s="44"/>
      <c r="JP1131" s="44"/>
      <c r="JQ1131" s="44"/>
      <c r="JR1131" s="44"/>
      <c r="JS1131" s="44"/>
      <c r="JT1131" s="44"/>
      <c r="JU1131" s="44"/>
      <c r="JV1131" s="44"/>
      <c r="JW1131" s="44"/>
      <c r="JX1131" s="44"/>
      <c r="JY1131" s="44"/>
      <c r="JZ1131" s="44"/>
      <c r="KA1131" s="44"/>
      <c r="KB1131" s="44"/>
      <c r="KC1131" s="44"/>
    </row>
    <row r="1132" spans="1:289" x14ac:dyDescent="0.2">
      <c r="A1132" s="44"/>
      <c r="B1132" s="44"/>
      <c r="C1132" s="44"/>
      <c r="D1132" s="44"/>
      <c r="E1132" s="44"/>
      <c r="F1132" s="44"/>
      <c r="G1132" s="44"/>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c r="BI1132" s="44"/>
      <c r="BJ1132" s="44"/>
      <c r="BK1132" s="44"/>
      <c r="BL1132" s="44"/>
      <c r="BM1132" s="44"/>
      <c r="BN1132" s="44"/>
      <c r="BO1132" s="44"/>
      <c r="BP1132" s="44"/>
      <c r="BQ1132" s="44"/>
      <c r="BR1132" s="44"/>
      <c r="BS1132" s="44"/>
      <c r="BT1132" s="44"/>
      <c r="BU1132" s="44"/>
      <c r="BV1132" s="44"/>
      <c r="BW1132" s="44"/>
      <c r="BX1132" s="44"/>
      <c r="BY1132" s="44"/>
      <c r="BZ1132" s="44"/>
      <c r="CA1132" s="44"/>
      <c r="CB1132" s="44"/>
      <c r="CC1132" s="44"/>
      <c r="CD1132" s="44"/>
      <c r="CE1132" s="44"/>
      <c r="CF1132" s="44"/>
      <c r="CG1132" s="44"/>
      <c r="CH1132" s="44"/>
      <c r="CI1132" s="44"/>
      <c r="CJ1132" s="44"/>
      <c r="CK1132" s="44"/>
      <c r="CL1132" s="44"/>
      <c r="CM1132" s="44"/>
      <c r="CN1132" s="44"/>
      <c r="CO1132" s="44"/>
      <c r="CP1132" s="44"/>
      <c r="CQ1132" s="44"/>
      <c r="CR1132" s="44"/>
      <c r="CS1132" s="44"/>
      <c r="CT1132" s="44"/>
      <c r="CU1132" s="44"/>
      <c r="CV1132" s="44"/>
      <c r="CW1132" s="44"/>
      <c r="CX1132" s="44"/>
      <c r="CY1132" s="44"/>
      <c r="CZ1132" s="44"/>
      <c r="DA1132" s="44"/>
      <c r="DB1132" s="44"/>
      <c r="DC1132" s="44"/>
      <c r="DD1132" s="44"/>
      <c r="DE1132" s="44"/>
      <c r="DF1132" s="44"/>
      <c r="DG1132" s="44"/>
      <c r="DH1132" s="44"/>
      <c r="DI1132" s="44"/>
      <c r="DJ1132" s="44"/>
      <c r="DK1132" s="44"/>
      <c r="DL1132" s="44"/>
      <c r="DM1132" s="44"/>
      <c r="DN1132" s="44"/>
      <c r="DO1132" s="44"/>
      <c r="DP1132" s="44"/>
      <c r="DQ1132" s="44"/>
      <c r="DR1132" s="44"/>
      <c r="DS1132" s="44"/>
      <c r="DT1132" s="44"/>
      <c r="DU1132" s="44"/>
      <c r="DV1132" s="44"/>
      <c r="DW1132" s="44"/>
      <c r="DX1132" s="44"/>
      <c r="DY1132" s="44"/>
      <c r="DZ1132" s="44"/>
      <c r="EA1132" s="44"/>
      <c r="EB1132" s="44"/>
      <c r="EC1132" s="44"/>
      <c r="ED1132" s="44"/>
      <c r="EE1132" s="44"/>
      <c r="EF1132" s="44"/>
      <c r="EG1132" s="44"/>
      <c r="EH1132" s="44"/>
      <c r="EI1132" s="44"/>
      <c r="EJ1132" s="44"/>
      <c r="EK1132" s="44"/>
      <c r="EL1132" s="44"/>
      <c r="EM1132" s="44"/>
      <c r="EN1132" s="44"/>
      <c r="EO1132" s="44"/>
      <c r="EP1132" s="44"/>
      <c r="EQ1132" s="44"/>
      <c r="ER1132" s="44"/>
      <c r="ES1132" s="44"/>
      <c r="ET1132" s="44"/>
      <c r="EU1132" s="44"/>
      <c r="EV1132" s="44"/>
      <c r="EW1132" s="44"/>
      <c r="EX1132" s="44"/>
      <c r="EY1132" s="44"/>
      <c r="EZ1132" s="44"/>
      <c r="FA1132" s="44"/>
      <c r="FB1132" s="44"/>
      <c r="FC1132" s="44"/>
      <c r="FD1132" s="44"/>
      <c r="FE1132" s="44"/>
      <c r="FF1132" s="44"/>
      <c r="FG1132" s="44"/>
      <c r="FH1132" s="44"/>
      <c r="FI1132" s="44"/>
      <c r="FJ1132" s="44"/>
      <c r="FK1132" s="44"/>
      <c r="FL1132" s="44"/>
      <c r="FM1132" s="44"/>
      <c r="FN1132" s="44"/>
      <c r="FO1132" s="44"/>
      <c r="FP1132" s="44"/>
      <c r="FQ1132" s="44"/>
      <c r="FR1132" s="44"/>
      <c r="FS1132" s="44"/>
      <c r="FT1132" s="44"/>
      <c r="FU1132" s="44"/>
      <c r="FV1132" s="44"/>
      <c r="FW1132" s="44"/>
      <c r="FX1132" s="44"/>
      <c r="FY1132" s="44"/>
      <c r="FZ1132" s="44"/>
      <c r="GA1132" s="44"/>
      <c r="GB1132" s="44"/>
      <c r="GC1132" s="44"/>
      <c r="GD1132" s="44"/>
      <c r="GE1132" s="44"/>
      <c r="GF1132" s="44"/>
      <c r="GG1132" s="44"/>
      <c r="GH1132" s="44"/>
      <c r="GI1132" s="44"/>
      <c r="GJ1132" s="44"/>
      <c r="GK1132" s="44"/>
      <c r="GL1132" s="44"/>
      <c r="GM1132" s="44"/>
      <c r="GN1132" s="44"/>
      <c r="GO1132" s="44"/>
      <c r="GP1132" s="44"/>
      <c r="GQ1132" s="44"/>
      <c r="GR1132" s="44"/>
      <c r="GS1132" s="44"/>
      <c r="GT1132" s="44"/>
      <c r="GU1132" s="44"/>
      <c r="GV1132" s="44"/>
      <c r="GW1132" s="44"/>
      <c r="GX1132" s="44"/>
      <c r="GY1132" s="44"/>
      <c r="GZ1132" s="44"/>
      <c r="HA1132" s="44"/>
      <c r="HB1132" s="44"/>
      <c r="HC1132" s="44"/>
      <c r="HD1132" s="44"/>
      <c r="HE1132" s="44"/>
      <c r="HF1132" s="44"/>
      <c r="HG1132" s="44"/>
      <c r="HH1132" s="44"/>
      <c r="HI1132" s="44"/>
      <c r="HJ1132" s="44"/>
      <c r="HK1132" s="44"/>
      <c r="HL1132" s="44"/>
      <c r="HM1132" s="44"/>
      <c r="HN1132" s="44"/>
      <c r="HO1132" s="44"/>
      <c r="HP1132" s="44"/>
      <c r="HQ1132" s="44"/>
      <c r="HR1132" s="44"/>
      <c r="HS1132" s="44"/>
      <c r="HT1132" s="44"/>
      <c r="HU1132" s="44"/>
      <c r="HV1132" s="44"/>
      <c r="HW1132" s="44"/>
      <c r="HX1132" s="44"/>
      <c r="HY1132" s="44"/>
      <c r="HZ1132" s="44"/>
      <c r="IA1132" s="44"/>
      <c r="IB1132" s="44"/>
      <c r="IC1132" s="44"/>
      <c r="ID1132" s="44"/>
      <c r="IE1132" s="44"/>
      <c r="IF1132" s="44"/>
      <c r="IG1132" s="44"/>
      <c r="IH1132" s="44"/>
      <c r="II1132" s="44"/>
      <c r="IJ1132" s="44"/>
      <c r="IK1132" s="44"/>
      <c r="IL1132" s="44"/>
      <c r="IM1132" s="44"/>
      <c r="IN1132" s="44"/>
      <c r="IO1132" s="44"/>
      <c r="IP1132" s="44"/>
      <c r="IQ1132" s="44"/>
      <c r="IR1132" s="44"/>
      <c r="IS1132" s="44"/>
      <c r="IT1132" s="44"/>
      <c r="IU1132" s="44"/>
      <c r="IV1132" s="44"/>
      <c r="IW1132" s="44"/>
      <c r="IX1132" s="44"/>
      <c r="IY1132" s="44"/>
      <c r="IZ1132" s="44"/>
      <c r="JA1132" s="44"/>
      <c r="JB1132" s="44"/>
      <c r="JC1132" s="44"/>
      <c r="JD1132" s="44"/>
      <c r="JE1132" s="44"/>
      <c r="JF1132" s="44"/>
      <c r="JG1132" s="44"/>
      <c r="JH1132" s="44"/>
      <c r="JI1132" s="44"/>
      <c r="JJ1132" s="44"/>
      <c r="JK1132" s="44"/>
      <c r="JL1132" s="44"/>
      <c r="JM1132" s="44"/>
      <c r="JN1132" s="44"/>
      <c r="JO1132" s="44"/>
      <c r="JP1132" s="44"/>
      <c r="JQ1132" s="44"/>
      <c r="JR1132" s="44"/>
      <c r="JS1132" s="44"/>
      <c r="JT1132" s="44"/>
      <c r="JU1132" s="44"/>
      <c r="JV1132" s="44"/>
      <c r="JW1132" s="44"/>
      <c r="JX1132" s="44"/>
      <c r="JY1132" s="44"/>
      <c r="JZ1132" s="44"/>
      <c r="KA1132" s="44"/>
      <c r="KB1132" s="44"/>
      <c r="KC1132" s="44"/>
    </row>
    <row r="1133" spans="1:289" x14ac:dyDescent="0.2">
      <c r="A1133" s="44"/>
      <c r="B1133" s="44"/>
      <c r="C1133" s="44"/>
      <c r="D1133" s="44"/>
      <c r="E1133" s="44"/>
      <c r="F1133" s="44"/>
      <c r="G1133" s="44"/>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c r="BI1133" s="44"/>
      <c r="BJ1133" s="44"/>
      <c r="BK1133" s="44"/>
      <c r="BL1133" s="44"/>
      <c r="BM1133" s="44"/>
      <c r="BN1133" s="44"/>
      <c r="BO1133" s="44"/>
      <c r="BP1133" s="44"/>
      <c r="BQ1133" s="44"/>
      <c r="BR1133" s="44"/>
      <c r="BS1133" s="44"/>
      <c r="BT1133" s="44"/>
      <c r="BU1133" s="44"/>
      <c r="BV1133" s="44"/>
      <c r="BW1133" s="44"/>
      <c r="BX1133" s="44"/>
      <c r="BY1133" s="44"/>
      <c r="BZ1133" s="44"/>
      <c r="CA1133" s="44"/>
      <c r="CB1133" s="44"/>
      <c r="CC1133" s="44"/>
      <c r="CD1133" s="44"/>
      <c r="CE1133" s="44"/>
      <c r="CF1133" s="44"/>
      <c r="CG1133" s="44"/>
      <c r="CH1133" s="44"/>
      <c r="CI1133" s="44"/>
      <c r="CJ1133" s="44"/>
      <c r="CK1133" s="44"/>
      <c r="CL1133" s="44"/>
      <c r="CM1133" s="44"/>
      <c r="CN1133" s="44"/>
      <c r="CO1133" s="44"/>
      <c r="CP1133" s="44"/>
      <c r="CQ1133" s="44"/>
      <c r="CR1133" s="44"/>
      <c r="CS1133" s="44"/>
      <c r="CT1133" s="44"/>
      <c r="CU1133" s="44"/>
      <c r="CV1133" s="44"/>
      <c r="CW1133" s="44"/>
      <c r="CX1133" s="44"/>
      <c r="CY1133" s="44"/>
      <c r="CZ1133" s="44"/>
      <c r="DA1133" s="44"/>
      <c r="DB1133" s="44"/>
      <c r="DC1133" s="44"/>
      <c r="DD1133" s="44"/>
      <c r="DE1133" s="44"/>
      <c r="DF1133" s="44"/>
      <c r="DG1133" s="44"/>
      <c r="DH1133" s="44"/>
      <c r="DI1133" s="44"/>
      <c r="DJ1133" s="44"/>
      <c r="DK1133" s="44"/>
      <c r="DL1133" s="44"/>
      <c r="DM1133" s="44"/>
      <c r="DN1133" s="44"/>
      <c r="DO1133" s="44"/>
      <c r="DP1133" s="44"/>
      <c r="DQ1133" s="44"/>
      <c r="DR1133" s="44"/>
      <c r="DS1133" s="44"/>
      <c r="DT1133" s="44"/>
      <c r="DU1133" s="44"/>
      <c r="DV1133" s="44"/>
      <c r="DW1133" s="44"/>
      <c r="DX1133" s="44"/>
      <c r="DY1133" s="44"/>
      <c r="DZ1133" s="44"/>
      <c r="EA1133" s="44"/>
      <c r="EB1133" s="44"/>
      <c r="EC1133" s="44"/>
      <c r="ED1133" s="44"/>
      <c r="EE1133" s="44"/>
      <c r="EF1133" s="44"/>
      <c r="EG1133" s="44"/>
      <c r="EH1133" s="44"/>
      <c r="EI1133" s="44"/>
      <c r="EJ1133" s="44"/>
      <c r="EK1133" s="44"/>
      <c r="EL1133" s="44"/>
      <c r="EM1133" s="44"/>
      <c r="EN1133" s="44"/>
      <c r="EO1133" s="44"/>
      <c r="EP1133" s="44"/>
      <c r="EQ1133" s="44"/>
      <c r="ER1133" s="44"/>
      <c r="ES1133" s="44"/>
      <c r="ET1133" s="44"/>
      <c r="EU1133" s="44"/>
      <c r="EV1133" s="44"/>
      <c r="EW1133" s="44"/>
      <c r="EX1133" s="44"/>
      <c r="EY1133" s="44"/>
      <c r="EZ1133" s="44"/>
      <c r="FA1133" s="44"/>
      <c r="FB1133" s="44"/>
      <c r="FC1133" s="44"/>
      <c r="FD1133" s="44"/>
      <c r="FE1133" s="44"/>
      <c r="FF1133" s="44"/>
      <c r="FG1133" s="44"/>
      <c r="FH1133" s="44"/>
      <c r="FI1133" s="44"/>
      <c r="FJ1133" s="44"/>
      <c r="FK1133" s="44"/>
      <c r="FL1133" s="44"/>
      <c r="FM1133" s="44"/>
      <c r="FN1133" s="44"/>
      <c r="FO1133" s="44"/>
      <c r="FP1133" s="44"/>
      <c r="FQ1133" s="44"/>
      <c r="FR1133" s="44"/>
      <c r="FS1133" s="44"/>
      <c r="FT1133" s="44"/>
      <c r="FU1133" s="44"/>
      <c r="FV1133" s="44"/>
      <c r="FW1133" s="44"/>
      <c r="FX1133" s="44"/>
      <c r="FY1133" s="44"/>
      <c r="FZ1133" s="44"/>
      <c r="GA1133" s="44"/>
      <c r="GB1133" s="44"/>
      <c r="GC1133" s="44"/>
      <c r="GD1133" s="44"/>
      <c r="GE1133" s="44"/>
      <c r="GF1133" s="44"/>
      <c r="GG1133" s="44"/>
      <c r="GH1133" s="44"/>
      <c r="GI1133" s="44"/>
      <c r="GJ1133" s="44"/>
      <c r="GK1133" s="44"/>
      <c r="GL1133" s="44"/>
      <c r="GM1133" s="44"/>
      <c r="GN1133" s="44"/>
      <c r="GO1133" s="44"/>
      <c r="GP1133" s="44"/>
      <c r="GQ1133" s="44"/>
      <c r="GR1133" s="44"/>
      <c r="GS1133" s="44"/>
      <c r="GT1133" s="44"/>
      <c r="GU1133" s="44"/>
      <c r="GV1133" s="44"/>
      <c r="GW1133" s="44"/>
      <c r="GX1133" s="44"/>
      <c r="GY1133" s="44"/>
      <c r="GZ1133" s="44"/>
      <c r="HA1133" s="44"/>
      <c r="HB1133" s="44"/>
      <c r="HC1133" s="44"/>
      <c r="HD1133" s="44"/>
      <c r="HE1133" s="44"/>
      <c r="HF1133" s="44"/>
      <c r="HG1133" s="44"/>
      <c r="HH1133" s="44"/>
      <c r="HI1133" s="44"/>
      <c r="HJ1133" s="44"/>
      <c r="HK1133" s="44"/>
      <c r="HL1133" s="44"/>
      <c r="HM1133" s="44"/>
      <c r="HN1133" s="44"/>
      <c r="HO1133" s="44"/>
      <c r="HP1133" s="44"/>
      <c r="HQ1133" s="44"/>
      <c r="HR1133" s="44"/>
      <c r="HS1133" s="44"/>
      <c r="HT1133" s="44"/>
      <c r="HU1133" s="44"/>
      <c r="HV1133" s="44"/>
      <c r="HW1133" s="44"/>
      <c r="HX1133" s="44"/>
      <c r="HY1133" s="44"/>
      <c r="HZ1133" s="44"/>
      <c r="IA1133" s="44"/>
      <c r="IB1133" s="44"/>
      <c r="IC1133" s="44"/>
      <c r="ID1133" s="44"/>
      <c r="IE1133" s="44"/>
      <c r="IF1133" s="44"/>
      <c r="IG1133" s="44"/>
      <c r="IH1133" s="44"/>
      <c r="II1133" s="44"/>
      <c r="IJ1133" s="44"/>
      <c r="IK1133" s="44"/>
      <c r="IL1133" s="44"/>
      <c r="IM1133" s="44"/>
      <c r="IN1133" s="44"/>
      <c r="IO1133" s="44"/>
      <c r="IP1133" s="44"/>
      <c r="IQ1133" s="44"/>
      <c r="IR1133" s="44"/>
      <c r="IS1133" s="44"/>
      <c r="IT1133" s="44"/>
      <c r="IU1133" s="44"/>
      <c r="IV1133" s="44"/>
      <c r="IW1133" s="44"/>
      <c r="IX1133" s="44"/>
      <c r="IY1133" s="44"/>
      <c r="IZ1133" s="44"/>
      <c r="JA1133" s="44"/>
      <c r="JB1133" s="44"/>
      <c r="JC1133" s="44"/>
      <c r="JD1133" s="44"/>
      <c r="JE1133" s="44"/>
      <c r="JF1133" s="44"/>
      <c r="JG1133" s="44"/>
      <c r="JH1133" s="44"/>
      <c r="JI1133" s="44"/>
      <c r="JJ1133" s="44"/>
      <c r="JK1133" s="44"/>
      <c r="JL1133" s="44"/>
      <c r="JM1133" s="44"/>
      <c r="JN1133" s="44"/>
      <c r="JO1133" s="44"/>
      <c r="JP1133" s="44"/>
      <c r="JQ1133" s="44"/>
      <c r="JR1133" s="44"/>
      <c r="JS1133" s="44"/>
      <c r="JT1133" s="44"/>
      <c r="JU1133" s="44"/>
      <c r="JV1133" s="44"/>
      <c r="JW1133" s="44"/>
      <c r="JX1133" s="44"/>
      <c r="JY1133" s="44"/>
      <c r="JZ1133" s="44"/>
      <c r="KA1133" s="44"/>
      <c r="KB1133" s="44"/>
      <c r="KC1133" s="44"/>
    </row>
    <row r="1134" spans="1:289" x14ac:dyDescent="0.2">
      <c r="A1134" s="44"/>
      <c r="B1134" s="44"/>
      <c r="C1134" s="44"/>
      <c r="D1134" s="44"/>
      <c r="E1134" s="44"/>
      <c r="F1134" s="44"/>
      <c r="G1134" s="44"/>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c r="BI1134" s="44"/>
      <c r="BJ1134" s="44"/>
      <c r="BK1134" s="44"/>
      <c r="BL1134" s="44"/>
      <c r="BM1134" s="44"/>
      <c r="BN1134" s="44"/>
      <c r="BO1134" s="44"/>
      <c r="BP1134" s="44"/>
      <c r="BQ1134" s="44"/>
      <c r="BR1134" s="44"/>
      <c r="BS1134" s="44"/>
      <c r="BT1134" s="44"/>
      <c r="BU1134" s="44"/>
      <c r="BV1134" s="44"/>
      <c r="BW1134" s="44"/>
      <c r="BX1134" s="44"/>
      <c r="BY1134" s="44"/>
      <c r="BZ1134" s="44"/>
      <c r="CA1134" s="44"/>
      <c r="CB1134" s="44"/>
      <c r="CC1134" s="44"/>
      <c r="CD1134" s="44"/>
      <c r="CE1134" s="44"/>
      <c r="CF1134" s="44"/>
      <c r="CG1134" s="44"/>
      <c r="CH1134" s="44"/>
      <c r="CI1134" s="44"/>
      <c r="CJ1134" s="44"/>
      <c r="CK1134" s="44"/>
      <c r="CL1134" s="44"/>
      <c r="CM1134" s="44"/>
      <c r="CN1134" s="44"/>
      <c r="CO1134" s="44"/>
      <c r="CP1134" s="44"/>
      <c r="CQ1134" s="44"/>
      <c r="CR1134" s="44"/>
      <c r="CS1134" s="44"/>
      <c r="CT1134" s="44"/>
      <c r="CU1134" s="44"/>
      <c r="CV1134" s="44"/>
      <c r="CW1134" s="44"/>
      <c r="CX1134" s="44"/>
      <c r="CY1134" s="44"/>
      <c r="CZ1134" s="44"/>
      <c r="DA1134" s="44"/>
      <c r="DB1134" s="44"/>
      <c r="DC1134" s="44"/>
      <c r="DD1134" s="44"/>
      <c r="DE1134" s="44"/>
      <c r="DF1134" s="44"/>
      <c r="DG1134" s="44"/>
      <c r="DH1134" s="44"/>
      <c r="DI1134" s="44"/>
      <c r="DJ1134" s="44"/>
      <c r="DK1134" s="44"/>
      <c r="DL1134" s="44"/>
      <c r="DM1134" s="44"/>
      <c r="DN1134" s="44"/>
      <c r="DO1134" s="44"/>
      <c r="DP1134" s="44"/>
      <c r="DQ1134" s="44"/>
      <c r="DR1134" s="44"/>
      <c r="DS1134" s="44"/>
      <c r="DT1134" s="44"/>
      <c r="DU1134" s="44"/>
      <c r="DV1134" s="44"/>
      <c r="DW1134" s="44"/>
      <c r="DX1134" s="44"/>
      <c r="DY1134" s="44"/>
      <c r="DZ1134" s="44"/>
      <c r="EA1134" s="44"/>
      <c r="EB1134" s="44"/>
      <c r="EC1134" s="44"/>
      <c r="ED1134" s="44"/>
      <c r="EE1134" s="44"/>
      <c r="EF1134" s="44"/>
      <c r="EG1134" s="44"/>
      <c r="EH1134" s="44"/>
      <c r="EI1134" s="44"/>
      <c r="EJ1134" s="44"/>
      <c r="EK1134" s="44"/>
      <c r="EL1134" s="44"/>
      <c r="EM1134" s="44"/>
      <c r="EN1134" s="44"/>
      <c r="EO1134" s="44"/>
      <c r="EP1134" s="44"/>
      <c r="EQ1134" s="44"/>
      <c r="ER1134" s="44"/>
      <c r="ES1134" s="44"/>
      <c r="ET1134" s="44"/>
      <c r="EU1134" s="44"/>
      <c r="EV1134" s="44"/>
      <c r="EW1134" s="44"/>
      <c r="EX1134" s="44"/>
      <c r="EY1134" s="44"/>
      <c r="EZ1134" s="44"/>
      <c r="FA1134" s="44"/>
      <c r="FB1134" s="44"/>
      <c r="FC1134" s="44"/>
      <c r="FD1134" s="44"/>
      <c r="FE1134" s="44"/>
      <c r="FF1134" s="44"/>
      <c r="FG1134" s="44"/>
      <c r="FH1134" s="44"/>
      <c r="FI1134" s="44"/>
      <c r="FJ1134" s="44"/>
      <c r="FK1134" s="44"/>
      <c r="FL1134" s="44"/>
      <c r="FM1134" s="44"/>
      <c r="FN1134" s="44"/>
      <c r="FO1134" s="44"/>
      <c r="FP1134" s="44"/>
      <c r="FQ1134" s="44"/>
      <c r="FR1134" s="44"/>
      <c r="FS1134" s="44"/>
      <c r="FT1134" s="44"/>
      <c r="FU1134" s="44"/>
      <c r="FV1134" s="44"/>
      <c r="FW1134" s="44"/>
      <c r="FX1134" s="44"/>
      <c r="FY1134" s="44"/>
      <c r="FZ1134" s="44"/>
      <c r="GA1134" s="44"/>
      <c r="GB1134" s="44"/>
      <c r="GC1134" s="44"/>
      <c r="GD1134" s="44"/>
      <c r="GE1134" s="44"/>
      <c r="GF1134" s="44"/>
      <c r="GG1134" s="44"/>
      <c r="GH1134" s="44"/>
      <c r="GI1134" s="44"/>
      <c r="GJ1134" s="44"/>
      <c r="GK1134" s="44"/>
      <c r="GL1134" s="44"/>
      <c r="GM1134" s="44"/>
      <c r="GN1134" s="44"/>
      <c r="GO1134" s="44"/>
      <c r="GP1134" s="44"/>
      <c r="GQ1134" s="44"/>
      <c r="GR1134" s="44"/>
      <c r="GS1134" s="44"/>
      <c r="GT1134" s="44"/>
      <c r="GU1134" s="44"/>
      <c r="GV1134" s="44"/>
      <c r="GW1134" s="44"/>
      <c r="GX1134" s="44"/>
      <c r="GY1134" s="44"/>
      <c r="GZ1134" s="44"/>
      <c r="HA1134" s="44"/>
      <c r="HB1134" s="44"/>
      <c r="HC1134" s="44"/>
      <c r="HD1134" s="44"/>
      <c r="HE1134" s="44"/>
      <c r="HF1134" s="44"/>
      <c r="HG1134" s="44"/>
      <c r="HH1134" s="44"/>
      <c r="HI1134" s="44"/>
      <c r="HJ1134" s="44"/>
      <c r="HK1134" s="44"/>
      <c r="HL1134" s="44"/>
      <c r="HM1134" s="44"/>
      <c r="HN1134" s="44"/>
      <c r="HO1134" s="44"/>
      <c r="HP1134" s="44"/>
      <c r="HQ1134" s="44"/>
      <c r="HR1134" s="44"/>
      <c r="HS1134" s="44"/>
      <c r="HT1134" s="44"/>
      <c r="HU1134" s="44"/>
      <c r="HV1134" s="44"/>
      <c r="HW1134" s="44"/>
      <c r="HX1134" s="44"/>
      <c r="HY1134" s="44"/>
      <c r="HZ1134" s="44"/>
      <c r="IA1134" s="44"/>
      <c r="IB1134" s="44"/>
      <c r="IC1134" s="44"/>
      <c r="ID1134" s="44"/>
      <c r="IE1134" s="44"/>
      <c r="IF1134" s="44"/>
      <c r="IG1134" s="44"/>
      <c r="IH1134" s="44"/>
      <c r="II1134" s="44"/>
      <c r="IJ1134" s="44"/>
      <c r="IK1134" s="44"/>
      <c r="IL1134" s="44"/>
      <c r="IM1134" s="44"/>
      <c r="IN1134" s="44"/>
      <c r="IO1134" s="44"/>
      <c r="IP1134" s="44"/>
      <c r="IQ1134" s="44"/>
      <c r="IR1134" s="44"/>
      <c r="IS1134" s="44"/>
      <c r="IT1134" s="44"/>
      <c r="IU1134" s="44"/>
      <c r="IV1134" s="44"/>
      <c r="IW1134" s="44"/>
      <c r="IX1134" s="44"/>
      <c r="IY1134" s="44"/>
      <c r="IZ1134" s="44"/>
      <c r="JA1134" s="44"/>
      <c r="JB1134" s="44"/>
      <c r="JC1134" s="44"/>
      <c r="JD1134" s="44"/>
      <c r="JE1134" s="44"/>
      <c r="JF1134" s="44"/>
      <c r="JG1134" s="44"/>
      <c r="JH1134" s="44"/>
      <c r="JI1134" s="44"/>
      <c r="JJ1134" s="44"/>
      <c r="JK1134" s="44"/>
      <c r="JL1134" s="44"/>
      <c r="JM1134" s="44"/>
      <c r="JN1134" s="44"/>
      <c r="JO1134" s="44"/>
      <c r="JP1134" s="44"/>
      <c r="JQ1134" s="44"/>
      <c r="JR1134" s="44"/>
      <c r="JS1134" s="44"/>
      <c r="JT1134" s="44"/>
      <c r="JU1134" s="44"/>
      <c r="JV1134" s="44"/>
      <c r="JW1134" s="44"/>
      <c r="JX1134" s="44"/>
      <c r="JY1134" s="44"/>
      <c r="JZ1134" s="44"/>
      <c r="KA1134" s="44"/>
      <c r="KB1134" s="44"/>
      <c r="KC1134" s="44"/>
    </row>
    <row r="1135" spans="1:289" x14ac:dyDescent="0.2">
      <c r="A1135" s="44"/>
      <c r="B1135" s="44"/>
      <c r="C1135" s="44"/>
      <c r="D1135" s="44"/>
      <c r="E1135" s="44"/>
      <c r="F1135" s="44"/>
      <c r="G1135" s="44"/>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c r="BI1135" s="44"/>
      <c r="BJ1135" s="44"/>
      <c r="BK1135" s="44"/>
      <c r="BL1135" s="44"/>
      <c r="BM1135" s="44"/>
      <c r="BN1135" s="44"/>
      <c r="BO1135" s="44"/>
      <c r="BP1135" s="44"/>
      <c r="BQ1135" s="44"/>
      <c r="BR1135" s="44"/>
      <c r="BS1135" s="44"/>
      <c r="BT1135" s="44"/>
      <c r="BU1135" s="44"/>
      <c r="BV1135" s="44"/>
      <c r="BW1135" s="44"/>
      <c r="BX1135" s="44"/>
      <c r="BY1135" s="44"/>
      <c r="BZ1135" s="44"/>
      <c r="CA1135" s="44"/>
      <c r="CB1135" s="44"/>
      <c r="CC1135" s="44"/>
      <c r="CD1135" s="44"/>
      <c r="CE1135" s="44"/>
      <c r="CF1135" s="44"/>
      <c r="CG1135" s="44"/>
      <c r="CH1135" s="44"/>
      <c r="CI1135" s="44"/>
      <c r="CJ1135" s="44"/>
      <c r="CK1135" s="44"/>
      <c r="CL1135" s="44"/>
      <c r="CM1135" s="44"/>
      <c r="CN1135" s="44"/>
      <c r="CO1135" s="44"/>
      <c r="CP1135" s="44"/>
      <c r="CQ1135" s="44"/>
      <c r="CR1135" s="44"/>
      <c r="CS1135" s="44"/>
      <c r="CT1135" s="44"/>
      <c r="CU1135" s="44"/>
      <c r="CV1135" s="44"/>
      <c r="CW1135" s="44"/>
      <c r="CX1135" s="44"/>
      <c r="CY1135" s="44"/>
      <c r="CZ1135" s="44"/>
      <c r="DA1135" s="44"/>
      <c r="DB1135" s="44"/>
      <c r="DC1135" s="44"/>
      <c r="DD1135" s="44"/>
      <c r="DE1135" s="44"/>
      <c r="DF1135" s="44"/>
      <c r="DG1135" s="44"/>
      <c r="DH1135" s="44"/>
      <c r="DI1135" s="44"/>
      <c r="DJ1135" s="44"/>
      <c r="DK1135" s="44"/>
      <c r="DL1135" s="44"/>
      <c r="DM1135" s="44"/>
      <c r="DN1135" s="44"/>
      <c r="DO1135" s="44"/>
      <c r="DP1135" s="44"/>
      <c r="DQ1135" s="44"/>
      <c r="DR1135" s="44"/>
      <c r="DS1135" s="44"/>
      <c r="DT1135" s="44"/>
      <c r="DU1135" s="44"/>
      <c r="DV1135" s="44"/>
      <c r="DW1135" s="44"/>
      <c r="DX1135" s="44"/>
      <c r="DY1135" s="44"/>
      <c r="DZ1135" s="44"/>
      <c r="EA1135" s="44"/>
      <c r="EB1135" s="44"/>
      <c r="EC1135" s="44"/>
      <c r="ED1135" s="44"/>
      <c r="EE1135" s="44"/>
      <c r="EF1135" s="44"/>
      <c r="EG1135" s="44"/>
      <c r="EH1135" s="44"/>
      <c r="EI1135" s="44"/>
      <c r="EJ1135" s="44"/>
      <c r="EK1135" s="44"/>
      <c r="EL1135" s="44"/>
      <c r="EM1135" s="44"/>
      <c r="EN1135" s="44"/>
      <c r="EO1135" s="44"/>
      <c r="EP1135" s="44"/>
      <c r="EQ1135" s="44"/>
      <c r="ER1135" s="44"/>
      <c r="ES1135" s="44"/>
      <c r="ET1135" s="44"/>
      <c r="EU1135" s="44"/>
      <c r="EV1135" s="44"/>
      <c r="EW1135" s="44"/>
      <c r="EX1135" s="44"/>
      <c r="EY1135" s="44"/>
      <c r="EZ1135" s="44"/>
      <c r="FA1135" s="44"/>
      <c r="FB1135" s="44"/>
      <c r="FC1135" s="44"/>
      <c r="FD1135" s="44"/>
      <c r="FE1135" s="44"/>
      <c r="FF1135" s="44"/>
      <c r="FG1135" s="44"/>
      <c r="FH1135" s="44"/>
      <c r="FI1135" s="44"/>
      <c r="FJ1135" s="44"/>
      <c r="FK1135" s="44"/>
      <c r="FL1135" s="44"/>
      <c r="FM1135" s="44"/>
      <c r="FN1135" s="44"/>
      <c r="FO1135" s="44"/>
      <c r="FP1135" s="44"/>
      <c r="FQ1135" s="44"/>
      <c r="FR1135" s="44"/>
      <c r="FS1135" s="44"/>
      <c r="FT1135" s="44"/>
      <c r="FU1135" s="44"/>
      <c r="FV1135" s="44"/>
      <c r="FW1135" s="44"/>
      <c r="FX1135" s="44"/>
      <c r="FY1135" s="44"/>
      <c r="FZ1135" s="44"/>
      <c r="GA1135" s="44"/>
      <c r="GB1135" s="44"/>
      <c r="GC1135" s="44"/>
      <c r="GD1135" s="44"/>
      <c r="GE1135" s="44"/>
      <c r="GF1135" s="44"/>
      <c r="GG1135" s="44"/>
      <c r="GH1135" s="44"/>
      <c r="GI1135" s="44"/>
      <c r="GJ1135" s="44"/>
      <c r="GK1135" s="44"/>
      <c r="GL1135" s="44"/>
      <c r="GM1135" s="44"/>
      <c r="GN1135" s="44"/>
      <c r="GO1135" s="44"/>
      <c r="GP1135" s="44"/>
      <c r="GQ1135" s="44"/>
      <c r="GR1135" s="44"/>
      <c r="GS1135" s="44"/>
      <c r="GT1135" s="44"/>
      <c r="GU1135" s="44"/>
      <c r="GV1135" s="44"/>
      <c r="GW1135" s="44"/>
      <c r="GX1135" s="44"/>
      <c r="GY1135" s="44"/>
      <c r="GZ1135" s="44"/>
      <c r="HA1135" s="44"/>
      <c r="HB1135" s="44"/>
      <c r="HC1135" s="44"/>
      <c r="HD1135" s="44"/>
      <c r="HE1135" s="44"/>
      <c r="HF1135" s="44"/>
      <c r="HG1135" s="44"/>
      <c r="HH1135" s="44"/>
      <c r="HI1135" s="44"/>
      <c r="HJ1135" s="44"/>
      <c r="HK1135" s="44"/>
      <c r="HL1135" s="44"/>
      <c r="HM1135" s="44"/>
      <c r="HN1135" s="44"/>
      <c r="HO1135" s="44"/>
      <c r="HP1135" s="44"/>
      <c r="HQ1135" s="44"/>
      <c r="HR1135" s="44"/>
      <c r="HS1135" s="44"/>
      <c r="HT1135" s="44"/>
      <c r="HU1135" s="44"/>
      <c r="HV1135" s="44"/>
      <c r="HW1135" s="44"/>
      <c r="HX1135" s="44"/>
      <c r="HY1135" s="44"/>
      <c r="HZ1135" s="44"/>
      <c r="IA1135" s="44"/>
      <c r="IB1135" s="44"/>
      <c r="IC1135" s="44"/>
      <c r="ID1135" s="44"/>
      <c r="IE1135" s="44"/>
      <c r="IF1135" s="44"/>
      <c r="IG1135" s="44"/>
      <c r="IH1135" s="44"/>
      <c r="II1135" s="44"/>
      <c r="IJ1135" s="44"/>
      <c r="IK1135" s="44"/>
      <c r="IL1135" s="44"/>
      <c r="IM1135" s="44"/>
      <c r="IN1135" s="44"/>
      <c r="IO1135" s="44"/>
      <c r="IP1135" s="44"/>
      <c r="IQ1135" s="44"/>
      <c r="IR1135" s="44"/>
      <c r="IS1135" s="44"/>
      <c r="IT1135" s="44"/>
      <c r="IU1135" s="44"/>
      <c r="IV1135" s="44"/>
      <c r="IW1135" s="44"/>
      <c r="IX1135" s="44"/>
      <c r="IY1135" s="44"/>
      <c r="IZ1135" s="44"/>
      <c r="JA1135" s="44"/>
      <c r="JB1135" s="44"/>
      <c r="JC1135" s="44"/>
      <c r="JD1135" s="44"/>
      <c r="JE1135" s="44"/>
      <c r="JF1135" s="44"/>
      <c r="JG1135" s="44"/>
      <c r="JH1135" s="44"/>
      <c r="JI1135" s="44"/>
      <c r="JJ1135" s="44"/>
      <c r="JK1135" s="44"/>
      <c r="JL1135" s="44"/>
      <c r="JM1135" s="44"/>
      <c r="JN1135" s="44"/>
      <c r="JO1135" s="44"/>
      <c r="JP1135" s="44"/>
      <c r="JQ1135" s="44"/>
      <c r="JR1135" s="44"/>
      <c r="JS1135" s="44"/>
      <c r="JT1135" s="44"/>
      <c r="JU1135" s="44"/>
      <c r="JV1135" s="44"/>
      <c r="JW1135" s="44"/>
      <c r="JX1135" s="44"/>
      <c r="JY1135" s="44"/>
      <c r="JZ1135" s="44"/>
      <c r="KA1135" s="44"/>
      <c r="KB1135" s="44"/>
      <c r="KC1135" s="44"/>
    </row>
    <row r="1136" spans="1:289" x14ac:dyDescent="0.2">
      <c r="A1136" s="44"/>
      <c r="B1136" s="44"/>
      <c r="C1136" s="44"/>
      <c r="D1136" s="44"/>
      <c r="E1136" s="44"/>
      <c r="F1136" s="44"/>
      <c r="G1136" s="44"/>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c r="BI1136" s="44"/>
      <c r="BJ1136" s="44"/>
      <c r="BK1136" s="44"/>
      <c r="BL1136" s="44"/>
      <c r="BM1136" s="44"/>
      <c r="BN1136" s="44"/>
      <c r="BO1136" s="44"/>
      <c r="BP1136" s="44"/>
      <c r="BQ1136" s="44"/>
      <c r="BR1136" s="44"/>
      <c r="BS1136" s="44"/>
      <c r="BT1136" s="44"/>
      <c r="BU1136" s="44"/>
      <c r="BV1136" s="44"/>
      <c r="BW1136" s="44"/>
      <c r="BX1136" s="44"/>
      <c r="BY1136" s="44"/>
      <c r="BZ1136" s="44"/>
      <c r="CA1136" s="44"/>
      <c r="CB1136" s="44"/>
      <c r="CC1136" s="44"/>
      <c r="CD1136" s="44"/>
      <c r="CE1136" s="44"/>
      <c r="CF1136" s="44"/>
      <c r="CG1136" s="44"/>
      <c r="CH1136" s="44"/>
      <c r="CI1136" s="44"/>
      <c r="CJ1136" s="44"/>
      <c r="CK1136" s="44"/>
      <c r="CL1136" s="44"/>
      <c r="CM1136" s="44"/>
      <c r="CN1136" s="44"/>
      <c r="CO1136" s="44"/>
      <c r="CP1136" s="44"/>
      <c r="CQ1136" s="44"/>
      <c r="CR1136" s="44"/>
      <c r="CS1136" s="44"/>
      <c r="CT1136" s="44"/>
      <c r="CU1136" s="44"/>
      <c r="CV1136" s="44"/>
      <c r="CW1136" s="44"/>
      <c r="CX1136" s="44"/>
      <c r="CY1136" s="44"/>
      <c r="CZ1136" s="44"/>
      <c r="DA1136" s="44"/>
      <c r="DB1136" s="44"/>
      <c r="DC1136" s="44"/>
      <c r="DD1136" s="44"/>
      <c r="DE1136" s="44"/>
      <c r="DF1136" s="44"/>
      <c r="DG1136" s="44"/>
      <c r="DH1136" s="44"/>
      <c r="DI1136" s="44"/>
      <c r="DJ1136" s="44"/>
      <c r="DK1136" s="44"/>
      <c r="DL1136" s="44"/>
      <c r="DM1136" s="44"/>
      <c r="DN1136" s="44"/>
      <c r="DO1136" s="44"/>
      <c r="DP1136" s="44"/>
      <c r="DQ1136" s="44"/>
      <c r="DR1136" s="44"/>
      <c r="DS1136" s="44"/>
      <c r="DT1136" s="44"/>
      <c r="DU1136" s="44"/>
      <c r="DV1136" s="44"/>
      <c r="DW1136" s="44"/>
      <c r="DX1136" s="44"/>
      <c r="DY1136" s="44"/>
      <c r="DZ1136" s="44"/>
      <c r="EA1136" s="44"/>
      <c r="EB1136" s="44"/>
      <c r="EC1136" s="44"/>
      <c r="ED1136" s="44"/>
      <c r="EE1136" s="44"/>
      <c r="EF1136" s="44"/>
      <c r="EG1136" s="44"/>
      <c r="EH1136" s="44"/>
      <c r="EI1136" s="44"/>
      <c r="EJ1136" s="44"/>
      <c r="EK1136" s="44"/>
      <c r="EL1136" s="44"/>
      <c r="EM1136" s="44"/>
      <c r="EN1136" s="44"/>
      <c r="EO1136" s="44"/>
      <c r="EP1136" s="44"/>
      <c r="EQ1136" s="44"/>
      <c r="ER1136" s="44"/>
      <c r="ES1136" s="44"/>
      <c r="ET1136" s="44"/>
      <c r="EU1136" s="44"/>
      <c r="EV1136" s="44"/>
      <c r="EW1136" s="44"/>
      <c r="EX1136" s="44"/>
      <c r="EY1136" s="44"/>
      <c r="EZ1136" s="44"/>
      <c r="FA1136" s="44"/>
      <c r="FB1136" s="44"/>
      <c r="FC1136" s="44"/>
      <c r="FD1136" s="44"/>
      <c r="FE1136" s="44"/>
      <c r="FF1136" s="44"/>
      <c r="FG1136" s="44"/>
      <c r="FH1136" s="44"/>
      <c r="FI1136" s="44"/>
      <c r="FJ1136" s="44"/>
      <c r="FK1136" s="44"/>
      <c r="FL1136" s="44"/>
      <c r="FM1136" s="44"/>
      <c r="FN1136" s="44"/>
      <c r="FO1136" s="44"/>
      <c r="FP1136" s="44"/>
      <c r="FQ1136" s="44"/>
      <c r="FR1136" s="44"/>
      <c r="FS1136" s="44"/>
      <c r="FT1136" s="44"/>
      <c r="FU1136" s="44"/>
      <c r="FV1136" s="44"/>
      <c r="FW1136" s="44"/>
      <c r="FX1136" s="44"/>
      <c r="FY1136" s="44"/>
      <c r="FZ1136" s="44"/>
      <c r="GA1136" s="44"/>
      <c r="GB1136" s="44"/>
      <c r="GC1136" s="44"/>
      <c r="GD1136" s="44"/>
      <c r="GE1136" s="44"/>
      <c r="GF1136" s="44"/>
      <c r="GG1136" s="44"/>
      <c r="GH1136" s="44"/>
      <c r="GI1136" s="44"/>
      <c r="GJ1136" s="44"/>
      <c r="GK1136" s="44"/>
      <c r="GL1136" s="44"/>
      <c r="GM1136" s="44"/>
      <c r="GN1136" s="44"/>
      <c r="GO1136" s="44"/>
      <c r="GP1136" s="44"/>
      <c r="GQ1136" s="44"/>
      <c r="GR1136" s="44"/>
      <c r="GS1136" s="44"/>
      <c r="GT1136" s="44"/>
      <c r="GU1136" s="44"/>
      <c r="GV1136" s="44"/>
      <c r="GW1136" s="44"/>
      <c r="GX1136" s="44"/>
      <c r="GY1136" s="44"/>
      <c r="GZ1136" s="44"/>
      <c r="HA1136" s="44"/>
      <c r="HB1136" s="44"/>
      <c r="HC1136" s="44"/>
      <c r="HD1136" s="44"/>
      <c r="HE1136" s="44"/>
      <c r="HF1136" s="44"/>
      <c r="HG1136" s="44"/>
      <c r="HH1136" s="44"/>
      <c r="HI1136" s="44"/>
      <c r="HJ1136" s="44"/>
      <c r="HK1136" s="44"/>
      <c r="HL1136" s="44"/>
      <c r="HM1136" s="44"/>
      <c r="HN1136" s="44"/>
      <c r="HO1136" s="44"/>
      <c r="HP1136" s="44"/>
      <c r="HQ1136" s="44"/>
      <c r="HR1136" s="44"/>
      <c r="HS1136" s="44"/>
      <c r="HT1136" s="44"/>
      <c r="HU1136" s="44"/>
      <c r="HV1136" s="44"/>
      <c r="HW1136" s="44"/>
      <c r="HX1136" s="44"/>
      <c r="HY1136" s="44"/>
      <c r="HZ1136" s="44"/>
      <c r="IA1136" s="44"/>
      <c r="IB1136" s="44"/>
      <c r="IC1136" s="44"/>
      <c r="ID1136" s="44"/>
      <c r="IE1136" s="44"/>
      <c r="IF1136" s="44"/>
      <c r="IG1136" s="44"/>
      <c r="IH1136" s="44"/>
      <c r="II1136" s="44"/>
      <c r="IJ1136" s="44"/>
      <c r="IK1136" s="44"/>
      <c r="IL1136" s="44"/>
      <c r="IM1136" s="44"/>
      <c r="IN1136" s="44"/>
      <c r="IO1136" s="44"/>
      <c r="IP1136" s="44"/>
      <c r="IQ1136" s="44"/>
      <c r="IR1136" s="44"/>
      <c r="IS1136" s="44"/>
      <c r="IT1136" s="44"/>
      <c r="IU1136" s="44"/>
      <c r="IV1136" s="44"/>
      <c r="IW1136" s="44"/>
      <c r="IX1136" s="44"/>
      <c r="IY1136" s="44"/>
      <c r="IZ1136" s="44"/>
      <c r="JA1136" s="44"/>
      <c r="JB1136" s="44"/>
      <c r="JC1136" s="44"/>
      <c r="JD1136" s="44"/>
      <c r="JE1136" s="44"/>
      <c r="JF1136" s="44"/>
      <c r="JG1136" s="44"/>
      <c r="JH1136" s="44"/>
      <c r="JI1136" s="44"/>
      <c r="JJ1136" s="44"/>
      <c r="JK1136" s="44"/>
      <c r="JL1136" s="44"/>
      <c r="JM1136" s="44"/>
      <c r="JN1136" s="44"/>
      <c r="JO1136" s="44"/>
      <c r="JP1136" s="44"/>
      <c r="JQ1136" s="44"/>
      <c r="JR1136" s="44"/>
      <c r="JS1136" s="44"/>
      <c r="JT1136" s="44"/>
      <c r="JU1136" s="44"/>
      <c r="JV1136" s="44"/>
      <c r="JW1136" s="44"/>
      <c r="JX1136" s="44"/>
      <c r="JY1136" s="44"/>
      <c r="JZ1136" s="44"/>
      <c r="KA1136" s="44"/>
      <c r="KB1136" s="44"/>
      <c r="KC1136" s="44"/>
    </row>
    <row r="1137" spans="1:289" x14ac:dyDescent="0.2">
      <c r="A1137" s="44"/>
      <c r="B1137" s="44"/>
      <c r="C1137" s="44"/>
      <c r="D1137" s="44"/>
      <c r="E1137" s="44"/>
      <c r="F1137" s="44"/>
      <c r="G1137" s="44"/>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c r="BI1137" s="44"/>
      <c r="BJ1137" s="44"/>
      <c r="BK1137" s="44"/>
      <c r="BL1137" s="44"/>
      <c r="BM1137" s="44"/>
      <c r="BN1137" s="44"/>
      <c r="BO1137" s="44"/>
      <c r="BP1137" s="44"/>
      <c r="BQ1137" s="44"/>
      <c r="BR1137" s="44"/>
      <c r="BS1137" s="44"/>
      <c r="BT1137" s="44"/>
      <c r="BU1137" s="44"/>
      <c r="BV1137" s="44"/>
      <c r="BW1137" s="44"/>
      <c r="BX1137" s="44"/>
      <c r="BY1137" s="44"/>
      <c r="BZ1137" s="44"/>
      <c r="CA1137" s="44"/>
      <c r="CB1137" s="44"/>
      <c r="CC1137" s="44"/>
      <c r="CD1137" s="44"/>
      <c r="CE1137" s="44"/>
      <c r="CF1137" s="44"/>
      <c r="CG1137" s="44"/>
      <c r="CH1137" s="44"/>
      <c r="CI1137" s="44"/>
      <c r="CJ1137" s="44"/>
      <c r="CK1137" s="44"/>
      <c r="CL1137" s="44"/>
      <c r="CM1137" s="44"/>
      <c r="CN1137" s="44"/>
      <c r="CO1137" s="44"/>
      <c r="CP1137" s="44"/>
      <c r="CQ1137" s="44"/>
      <c r="CR1137" s="44"/>
      <c r="CS1137" s="44"/>
      <c r="CT1137" s="44"/>
      <c r="CU1137" s="44"/>
      <c r="CV1137" s="44"/>
      <c r="CW1137" s="44"/>
      <c r="CX1137" s="44"/>
      <c r="CY1137" s="44"/>
      <c r="CZ1137" s="44"/>
      <c r="DA1137" s="44"/>
      <c r="DB1137" s="44"/>
      <c r="DC1137" s="44"/>
      <c r="DD1137" s="44"/>
      <c r="DE1137" s="44"/>
      <c r="DF1137" s="44"/>
      <c r="DG1137" s="44"/>
      <c r="DH1137" s="44"/>
      <c r="DI1137" s="44"/>
      <c r="DJ1137" s="44"/>
      <c r="DK1137" s="44"/>
      <c r="DL1137" s="44"/>
      <c r="DM1137" s="44"/>
      <c r="DN1137" s="44"/>
      <c r="DO1137" s="44"/>
      <c r="DP1137" s="44"/>
      <c r="DQ1137" s="44"/>
      <c r="DR1137" s="44"/>
      <c r="DS1137" s="44"/>
      <c r="DT1137" s="44"/>
      <c r="DU1137" s="44"/>
      <c r="DV1137" s="44"/>
      <c r="DW1137" s="44"/>
      <c r="DX1137" s="44"/>
      <c r="DY1137" s="44"/>
      <c r="DZ1137" s="44"/>
      <c r="EA1137" s="44"/>
      <c r="EB1137" s="44"/>
      <c r="EC1137" s="44"/>
      <c r="ED1137" s="44"/>
      <c r="EE1137" s="44"/>
      <c r="EF1137" s="44"/>
      <c r="EG1137" s="44"/>
      <c r="EH1137" s="44"/>
      <c r="EI1137" s="44"/>
      <c r="EJ1137" s="44"/>
      <c r="EK1137" s="44"/>
      <c r="EL1137" s="44"/>
      <c r="EM1137" s="44"/>
      <c r="EN1137" s="44"/>
      <c r="EO1137" s="44"/>
      <c r="EP1137" s="44"/>
      <c r="EQ1137" s="44"/>
      <c r="ER1137" s="44"/>
      <c r="ES1137" s="44"/>
      <c r="ET1137" s="44"/>
      <c r="EU1137" s="44"/>
      <c r="EV1137" s="44"/>
      <c r="EW1137" s="44"/>
      <c r="EX1137" s="44"/>
      <c r="EY1137" s="44"/>
      <c r="EZ1137" s="44"/>
      <c r="FA1137" s="44"/>
      <c r="FB1137" s="44"/>
      <c r="FC1137" s="44"/>
      <c r="FD1137" s="44"/>
      <c r="FE1137" s="44"/>
      <c r="FF1137" s="44"/>
      <c r="FG1137" s="44"/>
      <c r="FH1137" s="44"/>
      <c r="FI1137" s="44"/>
      <c r="FJ1137" s="44"/>
      <c r="FK1137" s="44"/>
      <c r="FL1137" s="44"/>
      <c r="FM1137" s="44"/>
      <c r="FN1137" s="44"/>
      <c r="FO1137" s="44"/>
      <c r="FP1137" s="44"/>
      <c r="FQ1137" s="44"/>
      <c r="FR1137" s="44"/>
      <c r="FS1137" s="44"/>
      <c r="FT1137" s="44"/>
      <c r="FU1137" s="44"/>
      <c r="FV1137" s="44"/>
      <c r="FW1137" s="44"/>
      <c r="FX1137" s="44"/>
      <c r="FY1137" s="44"/>
      <c r="FZ1137" s="44"/>
      <c r="GA1137" s="44"/>
      <c r="GB1137" s="44"/>
      <c r="GC1137" s="44"/>
      <c r="GD1137" s="44"/>
      <c r="GE1137" s="44"/>
      <c r="GF1137" s="44"/>
      <c r="GG1137" s="44"/>
      <c r="GH1137" s="44"/>
      <c r="GI1137" s="44"/>
      <c r="GJ1137" s="44"/>
      <c r="GK1137" s="44"/>
      <c r="GL1137" s="44"/>
      <c r="GM1137" s="44"/>
      <c r="GN1137" s="44"/>
      <c r="GO1137" s="44"/>
      <c r="GP1137" s="44"/>
      <c r="GQ1137" s="44"/>
      <c r="GR1137" s="44"/>
      <c r="GS1137" s="44"/>
      <c r="GT1137" s="44"/>
      <c r="GU1137" s="44"/>
      <c r="GV1137" s="44"/>
      <c r="GW1137" s="44"/>
      <c r="GX1137" s="44"/>
      <c r="GY1137" s="44"/>
      <c r="GZ1137" s="44"/>
      <c r="HA1137" s="44"/>
      <c r="HB1137" s="44"/>
      <c r="HC1137" s="44"/>
      <c r="HD1137" s="44"/>
      <c r="HE1137" s="44"/>
      <c r="HF1137" s="44"/>
      <c r="HG1137" s="44"/>
      <c r="HH1137" s="44"/>
      <c r="HI1137" s="44"/>
      <c r="HJ1137" s="44"/>
      <c r="HK1137" s="44"/>
      <c r="HL1137" s="44"/>
      <c r="HM1137" s="44"/>
      <c r="HN1137" s="44"/>
      <c r="HO1137" s="44"/>
      <c r="HP1137" s="44"/>
      <c r="HQ1137" s="44"/>
      <c r="HR1137" s="44"/>
      <c r="HS1137" s="44"/>
      <c r="HT1137" s="44"/>
      <c r="HU1137" s="44"/>
      <c r="HV1137" s="44"/>
      <c r="HW1137" s="44"/>
      <c r="HX1137" s="44"/>
      <c r="HY1137" s="44"/>
      <c r="HZ1137" s="44"/>
      <c r="IA1137" s="44"/>
      <c r="IB1137" s="44"/>
      <c r="IC1137" s="44"/>
      <c r="ID1137" s="44"/>
      <c r="IE1137" s="44"/>
      <c r="IF1137" s="44"/>
      <c r="IG1137" s="44"/>
      <c r="IH1137" s="44"/>
      <c r="II1137" s="44"/>
      <c r="IJ1137" s="44"/>
      <c r="IK1137" s="44"/>
      <c r="IL1137" s="44"/>
      <c r="IM1137" s="44"/>
      <c r="IN1137" s="44"/>
      <c r="IO1137" s="44"/>
      <c r="IP1137" s="44"/>
      <c r="IQ1137" s="44"/>
      <c r="IR1137" s="44"/>
      <c r="IS1137" s="44"/>
      <c r="IT1137" s="44"/>
      <c r="IU1137" s="44"/>
      <c r="IV1137" s="44"/>
      <c r="IW1137" s="44"/>
      <c r="IX1137" s="44"/>
      <c r="IY1137" s="44"/>
      <c r="IZ1137" s="44"/>
      <c r="JA1137" s="44"/>
      <c r="JB1137" s="44"/>
      <c r="JC1137" s="44"/>
      <c r="JD1137" s="44"/>
      <c r="JE1137" s="44"/>
      <c r="JF1137" s="44"/>
      <c r="JG1137" s="44"/>
      <c r="JH1137" s="44"/>
      <c r="JI1137" s="44"/>
      <c r="JJ1137" s="44"/>
      <c r="JK1137" s="44"/>
      <c r="JL1137" s="44"/>
      <c r="JM1137" s="44"/>
      <c r="JN1137" s="44"/>
      <c r="JO1137" s="44"/>
      <c r="JP1137" s="44"/>
      <c r="JQ1137" s="44"/>
      <c r="JR1137" s="44"/>
      <c r="JS1137" s="44"/>
      <c r="JT1137" s="44"/>
      <c r="JU1137" s="44"/>
      <c r="JV1137" s="44"/>
      <c r="JW1137" s="44"/>
      <c r="JX1137" s="44"/>
      <c r="JY1137" s="44"/>
      <c r="JZ1137" s="44"/>
      <c r="KA1137" s="44"/>
      <c r="KB1137" s="44"/>
      <c r="KC1137" s="44"/>
    </row>
    <row r="1138" spans="1:289" x14ac:dyDescent="0.2">
      <c r="A1138" s="44"/>
      <c r="B1138" s="44"/>
      <c r="C1138" s="44"/>
      <c r="D1138" s="44"/>
      <c r="E1138" s="44"/>
      <c r="F1138" s="44"/>
      <c r="G1138" s="44"/>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c r="BI1138" s="44"/>
      <c r="BJ1138" s="44"/>
      <c r="BK1138" s="44"/>
      <c r="BL1138" s="44"/>
      <c r="BM1138" s="44"/>
      <c r="BN1138" s="44"/>
      <c r="BO1138" s="44"/>
      <c r="BP1138" s="44"/>
      <c r="BQ1138" s="44"/>
      <c r="BR1138" s="44"/>
      <c r="BS1138" s="44"/>
      <c r="BT1138" s="44"/>
      <c r="BU1138" s="44"/>
      <c r="BV1138" s="44"/>
      <c r="BW1138" s="44"/>
      <c r="BX1138" s="44"/>
      <c r="BY1138" s="44"/>
      <c r="BZ1138" s="44"/>
      <c r="CA1138" s="44"/>
      <c r="CB1138" s="44"/>
      <c r="CC1138" s="44"/>
      <c r="CD1138" s="44"/>
      <c r="CE1138" s="44"/>
      <c r="CF1138" s="44"/>
      <c r="CG1138" s="44"/>
      <c r="CH1138" s="44"/>
      <c r="CI1138" s="44"/>
      <c r="CJ1138" s="44"/>
      <c r="CK1138" s="44"/>
      <c r="CL1138" s="44"/>
      <c r="CM1138" s="44"/>
      <c r="CN1138" s="44"/>
      <c r="CO1138" s="44"/>
      <c r="CP1138" s="44"/>
      <c r="CQ1138" s="44"/>
      <c r="CR1138" s="44"/>
      <c r="CS1138" s="44"/>
      <c r="CT1138" s="44"/>
      <c r="CU1138" s="44"/>
      <c r="CV1138" s="44"/>
      <c r="CW1138" s="44"/>
      <c r="CX1138" s="44"/>
      <c r="CY1138" s="44"/>
      <c r="CZ1138" s="44"/>
      <c r="DA1138" s="44"/>
      <c r="DB1138" s="44"/>
      <c r="DC1138" s="44"/>
      <c r="DD1138" s="44"/>
      <c r="DE1138" s="44"/>
      <c r="DF1138" s="44"/>
      <c r="DG1138" s="44"/>
      <c r="DH1138" s="44"/>
      <c r="DI1138" s="44"/>
      <c r="DJ1138" s="44"/>
      <c r="DK1138" s="44"/>
      <c r="DL1138" s="44"/>
      <c r="DM1138" s="44"/>
      <c r="DN1138" s="44"/>
      <c r="DO1138" s="44"/>
      <c r="DP1138" s="44"/>
      <c r="DQ1138" s="44"/>
      <c r="DR1138" s="44"/>
      <c r="DS1138" s="44"/>
      <c r="DT1138" s="44"/>
      <c r="DU1138" s="44"/>
      <c r="DV1138" s="44"/>
      <c r="DW1138" s="44"/>
      <c r="DX1138" s="44"/>
      <c r="DY1138" s="44"/>
      <c r="DZ1138" s="44"/>
      <c r="EA1138" s="44"/>
      <c r="EB1138" s="44"/>
      <c r="EC1138" s="44"/>
      <c r="ED1138" s="44"/>
      <c r="EE1138" s="44"/>
      <c r="EF1138" s="44"/>
      <c r="EG1138" s="44"/>
      <c r="EH1138" s="44"/>
      <c r="EI1138" s="44"/>
      <c r="EJ1138" s="44"/>
      <c r="EK1138" s="44"/>
      <c r="EL1138" s="44"/>
      <c r="EM1138" s="44"/>
      <c r="EN1138" s="44"/>
      <c r="EO1138" s="44"/>
      <c r="EP1138" s="44"/>
      <c r="EQ1138" s="44"/>
      <c r="ER1138" s="44"/>
      <c r="ES1138" s="44"/>
      <c r="ET1138" s="44"/>
      <c r="EU1138" s="44"/>
      <c r="EV1138" s="44"/>
      <c r="EW1138" s="44"/>
      <c r="EX1138" s="44"/>
      <c r="EY1138" s="44"/>
      <c r="EZ1138" s="44"/>
      <c r="FA1138" s="44"/>
      <c r="FB1138" s="44"/>
      <c r="FC1138" s="44"/>
      <c r="FD1138" s="44"/>
      <c r="FE1138" s="44"/>
      <c r="FF1138" s="44"/>
      <c r="FG1138" s="44"/>
      <c r="FH1138" s="44"/>
      <c r="FI1138" s="44"/>
      <c r="FJ1138" s="44"/>
      <c r="FK1138" s="44"/>
      <c r="FL1138" s="44"/>
      <c r="FM1138" s="44"/>
      <c r="FN1138" s="44"/>
      <c r="FO1138" s="44"/>
      <c r="FP1138" s="44"/>
      <c r="FQ1138" s="44"/>
      <c r="FR1138" s="44"/>
      <c r="FS1138" s="44"/>
      <c r="FT1138" s="44"/>
      <c r="FU1138" s="44"/>
      <c r="FV1138" s="44"/>
      <c r="FW1138" s="44"/>
      <c r="FX1138" s="44"/>
      <c r="FY1138" s="44"/>
      <c r="FZ1138" s="44"/>
      <c r="GA1138" s="44"/>
      <c r="GB1138" s="44"/>
      <c r="GC1138" s="44"/>
      <c r="GD1138" s="44"/>
      <c r="GE1138" s="44"/>
      <c r="GF1138" s="44"/>
      <c r="GG1138" s="44"/>
      <c r="GH1138" s="44"/>
      <c r="GI1138" s="44"/>
      <c r="GJ1138" s="44"/>
      <c r="GK1138" s="44"/>
      <c r="GL1138" s="44"/>
      <c r="GM1138" s="44"/>
      <c r="GN1138" s="44"/>
      <c r="GO1138" s="44"/>
      <c r="GP1138" s="44"/>
      <c r="GQ1138" s="44"/>
      <c r="GR1138" s="44"/>
      <c r="GS1138" s="44"/>
      <c r="GT1138" s="44"/>
      <c r="GU1138" s="44"/>
      <c r="GV1138" s="44"/>
      <c r="GW1138" s="44"/>
      <c r="GX1138" s="44"/>
      <c r="GY1138" s="44"/>
      <c r="GZ1138" s="44"/>
      <c r="HA1138" s="44"/>
      <c r="HB1138" s="44"/>
      <c r="HC1138" s="44"/>
      <c r="HD1138" s="44"/>
      <c r="HE1138" s="44"/>
      <c r="HF1138" s="44"/>
      <c r="HG1138" s="44"/>
      <c r="HH1138" s="44"/>
      <c r="HI1138" s="44"/>
      <c r="HJ1138" s="44"/>
      <c r="HK1138" s="44"/>
      <c r="HL1138" s="44"/>
      <c r="HM1138" s="44"/>
      <c r="HN1138" s="44"/>
      <c r="HO1138" s="44"/>
      <c r="HP1138" s="44"/>
      <c r="HQ1138" s="44"/>
      <c r="HR1138" s="44"/>
      <c r="HS1138" s="44"/>
      <c r="HT1138" s="44"/>
      <c r="HU1138" s="44"/>
      <c r="HV1138" s="44"/>
      <c r="HW1138" s="44"/>
      <c r="HX1138" s="44"/>
      <c r="HY1138" s="44"/>
      <c r="HZ1138" s="44"/>
      <c r="IA1138" s="44"/>
      <c r="IB1138" s="44"/>
      <c r="IC1138" s="44"/>
      <c r="ID1138" s="44"/>
      <c r="IE1138" s="44"/>
      <c r="IF1138" s="44"/>
      <c r="IG1138" s="44"/>
      <c r="IH1138" s="44"/>
      <c r="II1138" s="44"/>
      <c r="IJ1138" s="44"/>
      <c r="IK1138" s="44"/>
      <c r="IL1138" s="44"/>
      <c r="IM1138" s="44"/>
      <c r="IN1138" s="44"/>
      <c r="IO1138" s="44"/>
      <c r="IP1138" s="44"/>
      <c r="IQ1138" s="44"/>
      <c r="IR1138" s="44"/>
      <c r="IS1138" s="44"/>
      <c r="IT1138" s="44"/>
      <c r="IU1138" s="44"/>
      <c r="IV1138" s="44"/>
      <c r="IW1138" s="44"/>
      <c r="IX1138" s="44"/>
      <c r="IY1138" s="44"/>
      <c r="IZ1138" s="44"/>
      <c r="JA1138" s="44"/>
      <c r="JB1138" s="44"/>
      <c r="JC1138" s="44"/>
      <c r="JD1138" s="44"/>
      <c r="JE1138" s="44"/>
      <c r="JF1138" s="44"/>
      <c r="JG1138" s="44"/>
      <c r="JH1138" s="44"/>
      <c r="JI1138" s="44"/>
      <c r="JJ1138" s="44"/>
      <c r="JK1138" s="44"/>
      <c r="JL1138" s="44"/>
      <c r="JM1138" s="44"/>
      <c r="JN1138" s="44"/>
      <c r="JO1138" s="44"/>
      <c r="JP1138" s="44"/>
      <c r="JQ1138" s="44"/>
      <c r="JR1138" s="44"/>
      <c r="JS1138" s="44"/>
      <c r="JT1138" s="44"/>
      <c r="JU1138" s="44"/>
      <c r="JV1138" s="44"/>
      <c r="JW1138" s="44"/>
      <c r="JX1138" s="44"/>
      <c r="JY1138" s="44"/>
      <c r="JZ1138" s="44"/>
      <c r="KA1138" s="44"/>
      <c r="KB1138" s="44"/>
      <c r="KC1138" s="44"/>
    </row>
    <row r="1139" spans="1:289" x14ac:dyDescent="0.2">
      <c r="A1139" s="44"/>
      <c r="B1139" s="44"/>
      <c r="C1139" s="44"/>
      <c r="D1139" s="44"/>
      <c r="E1139" s="44"/>
      <c r="F1139" s="44"/>
      <c r="G1139" s="44"/>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c r="BI1139" s="44"/>
      <c r="BJ1139" s="44"/>
      <c r="BK1139" s="44"/>
      <c r="BL1139" s="44"/>
      <c r="BM1139" s="44"/>
      <c r="BN1139" s="44"/>
      <c r="BO1139" s="44"/>
      <c r="BP1139" s="44"/>
      <c r="BQ1139" s="44"/>
      <c r="BR1139" s="44"/>
      <c r="BS1139" s="44"/>
      <c r="BT1139" s="44"/>
      <c r="BU1139" s="44"/>
      <c r="BV1139" s="44"/>
      <c r="BW1139" s="44"/>
      <c r="BX1139" s="44"/>
      <c r="BY1139" s="44"/>
      <c r="BZ1139" s="44"/>
      <c r="CA1139" s="44"/>
      <c r="CB1139" s="44"/>
      <c r="CC1139" s="44"/>
      <c r="CD1139" s="44"/>
      <c r="CE1139" s="44"/>
      <c r="CF1139" s="44"/>
      <c r="CG1139" s="44"/>
      <c r="CH1139" s="44"/>
      <c r="CI1139" s="44"/>
      <c r="CJ1139" s="44"/>
      <c r="CK1139" s="44"/>
      <c r="CL1139" s="44"/>
      <c r="CM1139" s="44"/>
      <c r="CN1139" s="44"/>
      <c r="CO1139" s="44"/>
      <c r="CP1139" s="44"/>
      <c r="CQ1139" s="44"/>
      <c r="CR1139" s="44"/>
      <c r="CS1139" s="44"/>
      <c r="CT1139" s="44"/>
      <c r="CU1139" s="44"/>
      <c r="CV1139" s="44"/>
      <c r="CW1139" s="44"/>
      <c r="CX1139" s="44"/>
      <c r="CY1139" s="44"/>
      <c r="CZ1139" s="44"/>
      <c r="DA1139" s="44"/>
      <c r="DB1139" s="44"/>
      <c r="DC1139" s="44"/>
      <c r="DD1139" s="44"/>
      <c r="DE1139" s="44"/>
      <c r="DF1139" s="44"/>
      <c r="DG1139" s="44"/>
      <c r="DH1139" s="44"/>
      <c r="DI1139" s="44"/>
      <c r="DJ1139" s="44"/>
      <c r="DK1139" s="44"/>
      <c r="DL1139" s="44"/>
      <c r="DM1139" s="44"/>
      <c r="DN1139" s="44"/>
      <c r="DO1139" s="44"/>
      <c r="DP1139" s="44"/>
      <c r="DQ1139" s="44"/>
      <c r="DR1139" s="44"/>
      <c r="DS1139" s="44"/>
      <c r="DT1139" s="44"/>
      <c r="DU1139" s="44"/>
      <c r="DV1139" s="44"/>
      <c r="DW1139" s="44"/>
      <c r="DX1139" s="44"/>
      <c r="DY1139" s="44"/>
      <c r="DZ1139" s="44"/>
      <c r="EA1139" s="44"/>
      <c r="EB1139" s="44"/>
      <c r="EC1139" s="44"/>
      <c r="ED1139" s="44"/>
      <c r="EE1139" s="44"/>
      <c r="EF1139" s="44"/>
      <c r="EG1139" s="44"/>
      <c r="EH1139" s="44"/>
      <c r="EI1139" s="44"/>
      <c r="EJ1139" s="44"/>
      <c r="EK1139" s="44"/>
      <c r="EL1139" s="44"/>
      <c r="EM1139" s="44"/>
      <c r="EN1139" s="44"/>
      <c r="EO1139" s="44"/>
      <c r="EP1139" s="44"/>
      <c r="EQ1139" s="44"/>
      <c r="ER1139" s="44"/>
      <c r="ES1139" s="44"/>
      <c r="ET1139" s="44"/>
      <c r="EU1139" s="44"/>
      <c r="EV1139" s="44"/>
      <c r="EW1139" s="44"/>
      <c r="EX1139" s="44"/>
      <c r="EY1139" s="44"/>
      <c r="EZ1139" s="44"/>
      <c r="FA1139" s="44"/>
      <c r="FB1139" s="44"/>
      <c r="FC1139" s="44"/>
      <c r="FD1139" s="44"/>
      <c r="FE1139" s="44"/>
      <c r="FF1139" s="44"/>
      <c r="FG1139" s="44"/>
      <c r="FH1139" s="44"/>
      <c r="FI1139" s="44"/>
      <c r="FJ1139" s="44"/>
      <c r="FK1139" s="44"/>
      <c r="FL1139" s="44"/>
      <c r="FM1139" s="44"/>
      <c r="FN1139" s="44"/>
      <c r="FO1139" s="44"/>
      <c r="FP1139" s="44"/>
      <c r="FQ1139" s="44"/>
      <c r="FR1139" s="44"/>
      <c r="FS1139" s="44"/>
      <c r="FT1139" s="44"/>
      <c r="FU1139" s="44"/>
      <c r="FV1139" s="44"/>
      <c r="FW1139" s="44"/>
      <c r="FX1139" s="44"/>
      <c r="FY1139" s="44"/>
      <c r="FZ1139" s="44"/>
      <c r="GA1139" s="44"/>
      <c r="GB1139" s="44"/>
      <c r="GC1139" s="44"/>
      <c r="GD1139" s="44"/>
      <c r="GE1139" s="44"/>
      <c r="GF1139" s="44"/>
      <c r="GG1139" s="44"/>
      <c r="GH1139" s="44"/>
      <c r="GI1139" s="44"/>
      <c r="GJ1139" s="44"/>
      <c r="GK1139" s="44"/>
      <c r="GL1139" s="44"/>
      <c r="GM1139" s="44"/>
      <c r="GN1139" s="44"/>
      <c r="GO1139" s="44"/>
      <c r="GP1139" s="44"/>
      <c r="GQ1139" s="44"/>
      <c r="GR1139" s="44"/>
      <c r="GS1139" s="44"/>
      <c r="GT1139" s="44"/>
      <c r="GU1139" s="44"/>
      <c r="GV1139" s="44"/>
      <c r="GW1139" s="44"/>
      <c r="GX1139" s="44"/>
      <c r="GY1139" s="44"/>
      <c r="GZ1139" s="44"/>
      <c r="HA1139" s="44"/>
      <c r="HB1139" s="44"/>
      <c r="HC1139" s="44"/>
      <c r="HD1139" s="44"/>
      <c r="HE1139" s="44"/>
      <c r="HF1139" s="44"/>
      <c r="HG1139" s="44"/>
      <c r="HH1139" s="44"/>
      <c r="HI1139" s="44"/>
      <c r="HJ1139" s="44"/>
      <c r="HK1139" s="44"/>
      <c r="HL1139" s="44"/>
      <c r="HM1139" s="44"/>
      <c r="HN1139" s="44"/>
      <c r="HO1139" s="44"/>
      <c r="HP1139" s="44"/>
      <c r="HQ1139" s="44"/>
      <c r="HR1139" s="44"/>
      <c r="HS1139" s="44"/>
      <c r="HT1139" s="44"/>
      <c r="HU1139" s="44"/>
      <c r="HV1139" s="44"/>
      <c r="HW1139" s="44"/>
      <c r="HX1139" s="44"/>
      <c r="HY1139" s="44"/>
      <c r="HZ1139" s="44"/>
      <c r="IA1139" s="44"/>
      <c r="IB1139" s="44"/>
      <c r="IC1139" s="44"/>
      <c r="ID1139" s="44"/>
      <c r="IE1139" s="44"/>
      <c r="IF1139" s="44"/>
      <c r="IG1139" s="44"/>
      <c r="IH1139" s="44"/>
      <c r="II1139" s="44"/>
      <c r="IJ1139" s="44"/>
      <c r="IK1139" s="44"/>
      <c r="IL1139" s="44"/>
      <c r="IM1139" s="44"/>
      <c r="IN1139" s="44"/>
      <c r="IO1139" s="44"/>
      <c r="IP1139" s="44"/>
      <c r="IQ1139" s="44"/>
      <c r="IR1139" s="44"/>
      <c r="IS1139" s="44"/>
      <c r="IT1139" s="44"/>
      <c r="IU1139" s="44"/>
      <c r="IV1139" s="44"/>
      <c r="IW1139" s="44"/>
      <c r="IX1139" s="44"/>
      <c r="IY1139" s="44"/>
      <c r="IZ1139" s="44"/>
      <c r="JA1139" s="44"/>
      <c r="JB1139" s="44"/>
      <c r="JC1139" s="44"/>
      <c r="JD1139" s="44"/>
      <c r="JE1139" s="44"/>
      <c r="JF1139" s="44"/>
      <c r="JG1139" s="44"/>
      <c r="JH1139" s="44"/>
      <c r="JI1139" s="44"/>
      <c r="JJ1139" s="44"/>
      <c r="JK1139" s="44"/>
      <c r="JL1139" s="44"/>
      <c r="JM1139" s="44"/>
      <c r="JN1139" s="44"/>
      <c r="JO1139" s="44"/>
      <c r="JP1139" s="44"/>
      <c r="JQ1139" s="44"/>
      <c r="JR1139" s="44"/>
      <c r="JS1139" s="44"/>
      <c r="JT1139" s="44"/>
      <c r="JU1139" s="44"/>
      <c r="JV1139" s="44"/>
      <c r="JW1139" s="44"/>
      <c r="JX1139" s="44"/>
      <c r="JY1139" s="44"/>
      <c r="JZ1139" s="44"/>
      <c r="KA1139" s="44"/>
      <c r="KB1139" s="44"/>
      <c r="KC1139" s="44"/>
    </row>
    <row r="1140" spans="1:289" x14ac:dyDescent="0.2">
      <c r="A1140" s="44"/>
      <c r="B1140" s="44"/>
      <c r="C1140" s="44"/>
      <c r="D1140" s="44"/>
      <c r="E1140" s="44"/>
      <c r="F1140" s="44"/>
      <c r="G1140" s="44"/>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c r="BI1140" s="44"/>
      <c r="BJ1140" s="44"/>
      <c r="BK1140" s="44"/>
      <c r="BL1140" s="44"/>
      <c r="BM1140" s="44"/>
      <c r="BN1140" s="44"/>
      <c r="BO1140" s="44"/>
      <c r="BP1140" s="44"/>
      <c r="BQ1140" s="44"/>
      <c r="BR1140" s="44"/>
      <c r="BS1140" s="44"/>
      <c r="BT1140" s="44"/>
      <c r="BU1140" s="44"/>
      <c r="BV1140" s="44"/>
      <c r="BW1140" s="44"/>
      <c r="BX1140" s="44"/>
      <c r="BY1140" s="44"/>
      <c r="BZ1140" s="44"/>
      <c r="CA1140" s="44"/>
      <c r="CB1140" s="44"/>
      <c r="CC1140" s="44"/>
      <c r="CD1140" s="44"/>
      <c r="CE1140" s="44"/>
      <c r="CF1140" s="44"/>
      <c r="CG1140" s="44"/>
      <c r="CH1140" s="44"/>
      <c r="CI1140" s="44"/>
      <c r="CJ1140" s="44"/>
      <c r="CK1140" s="44"/>
      <c r="CL1140" s="44"/>
      <c r="CM1140" s="44"/>
      <c r="CN1140" s="44"/>
      <c r="CO1140" s="44"/>
      <c r="CP1140" s="44"/>
      <c r="CQ1140" s="44"/>
      <c r="CR1140" s="44"/>
      <c r="CS1140" s="44"/>
      <c r="CT1140" s="44"/>
      <c r="CU1140" s="44"/>
      <c r="CV1140" s="44"/>
      <c r="CW1140" s="44"/>
      <c r="CX1140" s="44"/>
      <c r="CY1140" s="44"/>
      <c r="CZ1140" s="44"/>
      <c r="DA1140" s="44"/>
      <c r="DB1140" s="44"/>
      <c r="DC1140" s="44"/>
      <c r="DD1140" s="44"/>
      <c r="DE1140" s="44"/>
      <c r="DF1140" s="44"/>
      <c r="DG1140" s="44"/>
      <c r="DH1140" s="44"/>
      <c r="DI1140" s="44"/>
      <c r="DJ1140" s="44"/>
      <c r="DK1140" s="44"/>
      <c r="DL1140" s="44"/>
      <c r="DM1140" s="44"/>
      <c r="DN1140" s="44"/>
      <c r="DO1140" s="44"/>
      <c r="DP1140" s="44"/>
      <c r="DQ1140" s="44"/>
      <c r="DR1140" s="44"/>
      <c r="DS1140" s="44"/>
      <c r="DT1140" s="44"/>
      <c r="DU1140" s="44"/>
      <c r="DV1140" s="44"/>
      <c r="DW1140" s="44"/>
      <c r="DX1140" s="44"/>
      <c r="DY1140" s="44"/>
      <c r="DZ1140" s="44"/>
      <c r="EA1140" s="44"/>
      <c r="EB1140" s="44"/>
      <c r="EC1140" s="44"/>
      <c r="ED1140" s="44"/>
      <c r="EE1140" s="44"/>
      <c r="EF1140" s="44"/>
      <c r="EG1140" s="44"/>
      <c r="EH1140" s="44"/>
      <c r="EI1140" s="44"/>
      <c r="EJ1140" s="44"/>
      <c r="EK1140" s="44"/>
      <c r="EL1140" s="44"/>
      <c r="EM1140" s="44"/>
      <c r="EN1140" s="44"/>
      <c r="EO1140" s="44"/>
      <c r="EP1140" s="44"/>
      <c r="EQ1140" s="44"/>
      <c r="ER1140" s="44"/>
      <c r="ES1140" s="44"/>
      <c r="ET1140" s="44"/>
      <c r="EU1140" s="44"/>
      <c r="EV1140" s="44"/>
      <c r="EW1140" s="44"/>
      <c r="EX1140" s="44"/>
      <c r="EY1140" s="44"/>
      <c r="EZ1140" s="44"/>
      <c r="FA1140" s="44"/>
      <c r="FB1140" s="44"/>
      <c r="FC1140" s="44"/>
      <c r="FD1140" s="44"/>
      <c r="FE1140" s="44"/>
      <c r="FF1140" s="44"/>
      <c r="FG1140" s="44"/>
      <c r="FH1140" s="44"/>
      <c r="FI1140" s="44"/>
      <c r="FJ1140" s="44"/>
      <c r="FK1140" s="44"/>
      <c r="FL1140" s="44"/>
      <c r="FM1140" s="44"/>
      <c r="FN1140" s="44"/>
      <c r="FO1140" s="44"/>
      <c r="FP1140" s="44"/>
      <c r="FQ1140" s="44"/>
      <c r="FR1140" s="44"/>
      <c r="FS1140" s="44"/>
      <c r="FT1140" s="44"/>
      <c r="FU1140" s="44"/>
      <c r="FV1140" s="44"/>
      <c r="FW1140" s="44"/>
      <c r="FX1140" s="44"/>
      <c r="FY1140" s="44"/>
      <c r="FZ1140" s="44"/>
      <c r="GA1140" s="44"/>
      <c r="GB1140" s="44"/>
      <c r="GC1140" s="44"/>
      <c r="GD1140" s="44"/>
      <c r="GE1140" s="44"/>
      <c r="GF1140" s="44"/>
      <c r="GG1140" s="44"/>
      <c r="GH1140" s="44"/>
      <c r="GI1140" s="44"/>
      <c r="GJ1140" s="44"/>
      <c r="GK1140" s="44"/>
      <c r="GL1140" s="44"/>
      <c r="GM1140" s="44"/>
      <c r="GN1140" s="44"/>
      <c r="GO1140" s="44"/>
      <c r="GP1140" s="44"/>
      <c r="GQ1140" s="44"/>
      <c r="GR1140" s="44"/>
      <c r="GS1140" s="44"/>
      <c r="GT1140" s="44"/>
      <c r="GU1140" s="44"/>
      <c r="GV1140" s="44"/>
      <c r="GW1140" s="44"/>
      <c r="GX1140" s="44"/>
      <c r="GY1140" s="44"/>
      <c r="GZ1140" s="44"/>
      <c r="HA1140" s="44"/>
      <c r="HB1140" s="44"/>
      <c r="HC1140" s="44"/>
      <c r="HD1140" s="44"/>
      <c r="HE1140" s="44"/>
      <c r="HF1140" s="44"/>
      <c r="HG1140" s="44"/>
      <c r="HH1140" s="44"/>
      <c r="HI1140" s="44"/>
      <c r="HJ1140" s="44"/>
      <c r="HK1140" s="44"/>
      <c r="HL1140" s="44"/>
      <c r="HM1140" s="44"/>
      <c r="HN1140" s="44"/>
      <c r="HO1140" s="44"/>
      <c r="HP1140" s="44"/>
      <c r="HQ1140" s="44"/>
      <c r="HR1140" s="44"/>
      <c r="HS1140" s="44"/>
      <c r="HT1140" s="44"/>
      <c r="HU1140" s="44"/>
      <c r="HV1140" s="44"/>
      <c r="HW1140" s="44"/>
      <c r="HX1140" s="44"/>
      <c r="HY1140" s="44"/>
      <c r="HZ1140" s="44"/>
      <c r="IA1140" s="44"/>
      <c r="IB1140" s="44"/>
      <c r="IC1140" s="44"/>
      <c r="ID1140" s="44"/>
      <c r="IE1140" s="44"/>
      <c r="IF1140" s="44"/>
      <c r="IG1140" s="44"/>
      <c r="IH1140" s="44"/>
      <c r="II1140" s="44"/>
      <c r="IJ1140" s="44"/>
      <c r="IK1140" s="44"/>
      <c r="IL1140" s="44"/>
      <c r="IM1140" s="44"/>
      <c r="IN1140" s="44"/>
      <c r="IO1140" s="44"/>
      <c r="IP1140" s="44"/>
      <c r="IQ1140" s="44"/>
      <c r="IR1140" s="44"/>
      <c r="IS1140" s="44"/>
      <c r="IT1140" s="44"/>
      <c r="IU1140" s="44"/>
      <c r="IV1140" s="44"/>
      <c r="IW1140" s="44"/>
      <c r="IX1140" s="44"/>
      <c r="IY1140" s="44"/>
      <c r="IZ1140" s="44"/>
      <c r="JA1140" s="44"/>
      <c r="JB1140" s="44"/>
      <c r="JC1140" s="44"/>
      <c r="JD1140" s="44"/>
      <c r="JE1140" s="44"/>
      <c r="JF1140" s="44"/>
      <c r="JG1140" s="44"/>
      <c r="JH1140" s="44"/>
      <c r="JI1140" s="44"/>
      <c r="JJ1140" s="44"/>
      <c r="JK1140" s="44"/>
      <c r="JL1140" s="44"/>
      <c r="JM1140" s="44"/>
      <c r="JN1140" s="44"/>
      <c r="JO1140" s="44"/>
      <c r="JP1140" s="44"/>
      <c r="JQ1140" s="44"/>
      <c r="JR1140" s="44"/>
      <c r="JS1140" s="44"/>
      <c r="JT1140" s="44"/>
      <c r="JU1140" s="44"/>
      <c r="JV1140" s="44"/>
      <c r="JW1140" s="44"/>
      <c r="JX1140" s="44"/>
      <c r="JY1140" s="44"/>
      <c r="JZ1140" s="44"/>
      <c r="KA1140" s="44"/>
      <c r="KB1140" s="44"/>
      <c r="KC1140" s="44"/>
    </row>
    <row r="1141" spans="1:289" x14ac:dyDescent="0.2">
      <c r="A1141" s="44"/>
      <c r="B1141" s="44"/>
      <c r="C1141" s="44"/>
      <c r="D1141" s="44"/>
      <c r="E1141" s="44"/>
      <c r="F1141" s="44"/>
      <c r="G1141" s="44"/>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c r="BI1141" s="44"/>
      <c r="BJ1141" s="44"/>
      <c r="BK1141" s="44"/>
      <c r="BL1141" s="44"/>
      <c r="BM1141" s="44"/>
      <c r="BN1141" s="44"/>
      <c r="BO1141" s="44"/>
      <c r="BP1141" s="44"/>
      <c r="BQ1141" s="44"/>
      <c r="BR1141" s="44"/>
      <c r="BS1141" s="44"/>
      <c r="BT1141" s="44"/>
      <c r="BU1141" s="44"/>
      <c r="BV1141" s="44"/>
      <c r="BW1141" s="44"/>
      <c r="BX1141" s="44"/>
      <c r="BY1141" s="44"/>
      <c r="BZ1141" s="44"/>
      <c r="CA1141" s="44"/>
      <c r="CB1141" s="44"/>
      <c r="CC1141" s="44"/>
      <c r="CD1141" s="44"/>
      <c r="CE1141" s="44"/>
      <c r="CF1141" s="44"/>
      <c r="CG1141" s="44"/>
      <c r="CH1141" s="44"/>
      <c r="CI1141" s="44"/>
      <c r="CJ1141" s="44"/>
      <c r="CK1141" s="44"/>
      <c r="CL1141" s="44"/>
      <c r="CM1141" s="44"/>
      <c r="CN1141" s="44"/>
      <c r="CO1141" s="44"/>
      <c r="CP1141" s="44"/>
      <c r="CQ1141" s="44"/>
      <c r="CR1141" s="44"/>
      <c r="CS1141" s="44"/>
      <c r="CT1141" s="44"/>
      <c r="CU1141" s="44"/>
      <c r="CV1141" s="44"/>
      <c r="CW1141" s="44"/>
      <c r="CX1141" s="44"/>
      <c r="CY1141" s="44"/>
      <c r="CZ1141" s="44"/>
      <c r="DA1141" s="44"/>
      <c r="DB1141" s="44"/>
      <c r="DC1141" s="44"/>
      <c r="DD1141" s="44"/>
      <c r="DE1141" s="44"/>
      <c r="DF1141" s="44"/>
      <c r="DG1141" s="44"/>
      <c r="DH1141" s="44"/>
      <c r="DI1141" s="44"/>
      <c r="DJ1141" s="44"/>
      <c r="DK1141" s="44"/>
      <c r="DL1141" s="44"/>
      <c r="DM1141" s="44"/>
      <c r="DN1141" s="44"/>
      <c r="DO1141" s="44"/>
      <c r="DP1141" s="44"/>
      <c r="DQ1141" s="44"/>
      <c r="DR1141" s="44"/>
      <c r="DS1141" s="44"/>
      <c r="DT1141" s="44"/>
      <c r="DU1141" s="44"/>
      <c r="DV1141" s="44"/>
      <c r="DW1141" s="44"/>
      <c r="DX1141" s="44"/>
      <c r="DY1141" s="44"/>
      <c r="DZ1141" s="44"/>
      <c r="EA1141" s="44"/>
      <c r="EB1141" s="44"/>
      <c r="EC1141" s="44"/>
      <c r="ED1141" s="44"/>
      <c r="EE1141" s="44"/>
      <c r="EF1141" s="44"/>
      <c r="EG1141" s="44"/>
      <c r="EH1141" s="44"/>
      <c r="EI1141" s="44"/>
      <c r="EJ1141" s="44"/>
      <c r="EK1141" s="44"/>
      <c r="EL1141" s="44"/>
      <c r="EM1141" s="44"/>
      <c r="EN1141" s="44"/>
      <c r="EO1141" s="44"/>
      <c r="EP1141" s="44"/>
      <c r="EQ1141" s="44"/>
      <c r="ER1141" s="44"/>
      <c r="ES1141" s="44"/>
      <c r="ET1141" s="44"/>
      <c r="EU1141" s="44"/>
      <c r="EV1141" s="44"/>
      <c r="EW1141" s="44"/>
      <c r="EX1141" s="44"/>
      <c r="EY1141" s="44"/>
      <c r="EZ1141" s="44"/>
      <c r="FA1141" s="44"/>
      <c r="FB1141" s="44"/>
      <c r="FC1141" s="44"/>
      <c r="FD1141" s="44"/>
      <c r="FE1141" s="44"/>
      <c r="FF1141" s="44"/>
      <c r="FG1141" s="44"/>
      <c r="FH1141" s="44"/>
      <c r="FI1141" s="44"/>
      <c r="FJ1141" s="44"/>
      <c r="FK1141" s="44"/>
      <c r="FL1141" s="44"/>
      <c r="FM1141" s="44"/>
      <c r="FN1141" s="44"/>
      <c r="FO1141" s="44"/>
      <c r="FP1141" s="44"/>
      <c r="FQ1141" s="44"/>
      <c r="FR1141" s="44"/>
      <c r="FS1141" s="44"/>
      <c r="FT1141" s="44"/>
      <c r="FU1141" s="44"/>
      <c r="FV1141" s="44"/>
      <c r="FW1141" s="44"/>
      <c r="FX1141" s="44"/>
      <c r="FY1141" s="44"/>
      <c r="FZ1141" s="44"/>
      <c r="GA1141" s="44"/>
      <c r="GB1141" s="44"/>
      <c r="GC1141" s="44"/>
      <c r="GD1141" s="44"/>
      <c r="GE1141" s="44"/>
      <c r="GF1141" s="44"/>
      <c r="GG1141" s="44"/>
      <c r="GH1141" s="44"/>
      <c r="GI1141" s="44"/>
      <c r="GJ1141" s="44"/>
      <c r="GK1141" s="44"/>
      <c r="GL1141" s="44"/>
      <c r="GM1141" s="44"/>
      <c r="GN1141" s="44"/>
      <c r="GO1141" s="44"/>
      <c r="GP1141" s="44"/>
      <c r="GQ1141" s="44"/>
      <c r="GR1141" s="44"/>
      <c r="GS1141" s="44"/>
      <c r="GT1141" s="44"/>
      <c r="GU1141" s="44"/>
      <c r="GV1141" s="44"/>
      <c r="GW1141" s="44"/>
      <c r="GX1141" s="44"/>
      <c r="GY1141" s="44"/>
      <c r="GZ1141" s="44"/>
      <c r="HA1141" s="44"/>
      <c r="HB1141" s="44"/>
      <c r="HC1141" s="44"/>
      <c r="HD1141" s="44"/>
      <c r="HE1141" s="44"/>
      <c r="HF1141" s="44"/>
      <c r="HG1141" s="44"/>
      <c r="HH1141" s="44"/>
      <c r="HI1141" s="44"/>
      <c r="HJ1141" s="44"/>
      <c r="HK1141" s="44"/>
      <c r="HL1141" s="44"/>
      <c r="HM1141" s="44"/>
      <c r="HN1141" s="44"/>
      <c r="HO1141" s="44"/>
      <c r="HP1141" s="44"/>
      <c r="HQ1141" s="44"/>
      <c r="HR1141" s="44"/>
      <c r="HS1141" s="44"/>
      <c r="HT1141" s="44"/>
      <c r="HU1141" s="44"/>
      <c r="HV1141" s="44"/>
      <c r="HW1141" s="44"/>
      <c r="HX1141" s="44"/>
      <c r="HY1141" s="44"/>
      <c r="HZ1141" s="44"/>
      <c r="IA1141" s="44"/>
      <c r="IB1141" s="44"/>
      <c r="IC1141" s="44"/>
      <c r="ID1141" s="44"/>
      <c r="IE1141" s="44"/>
      <c r="IF1141" s="44"/>
      <c r="IG1141" s="44"/>
      <c r="IH1141" s="44"/>
      <c r="II1141" s="44"/>
      <c r="IJ1141" s="44"/>
      <c r="IK1141" s="44"/>
      <c r="IL1141" s="44"/>
      <c r="IM1141" s="44"/>
      <c r="IN1141" s="44"/>
      <c r="IO1141" s="44"/>
      <c r="IP1141" s="44"/>
      <c r="IQ1141" s="44"/>
      <c r="IR1141" s="44"/>
      <c r="IS1141" s="44"/>
      <c r="IT1141" s="44"/>
      <c r="IU1141" s="44"/>
      <c r="IV1141" s="44"/>
      <c r="IW1141" s="44"/>
      <c r="IX1141" s="44"/>
      <c r="IY1141" s="44"/>
      <c r="IZ1141" s="44"/>
      <c r="JA1141" s="44"/>
      <c r="JB1141" s="44"/>
      <c r="JC1141" s="44"/>
      <c r="JD1141" s="44"/>
      <c r="JE1141" s="44"/>
      <c r="JF1141" s="44"/>
      <c r="JG1141" s="44"/>
      <c r="JH1141" s="44"/>
      <c r="JI1141" s="44"/>
      <c r="JJ1141" s="44"/>
      <c r="JK1141" s="44"/>
      <c r="JL1141" s="44"/>
      <c r="JM1141" s="44"/>
      <c r="JN1141" s="44"/>
      <c r="JO1141" s="44"/>
      <c r="JP1141" s="44"/>
      <c r="JQ1141" s="44"/>
      <c r="JR1141" s="44"/>
      <c r="JS1141" s="44"/>
      <c r="JT1141" s="44"/>
      <c r="JU1141" s="44"/>
      <c r="JV1141" s="44"/>
      <c r="JW1141" s="44"/>
      <c r="JX1141" s="44"/>
      <c r="JY1141" s="44"/>
      <c r="JZ1141" s="44"/>
      <c r="KA1141" s="44"/>
      <c r="KB1141" s="44"/>
      <c r="KC1141" s="44"/>
    </row>
    <row r="1142" spans="1:289" x14ac:dyDescent="0.2">
      <c r="A1142" s="44"/>
      <c r="B1142" s="44"/>
      <c r="C1142" s="44"/>
      <c r="D1142" s="44"/>
      <c r="E1142" s="44"/>
      <c r="F1142" s="44"/>
      <c r="G1142" s="44"/>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c r="BI1142" s="44"/>
      <c r="BJ1142" s="44"/>
      <c r="BK1142" s="44"/>
      <c r="BL1142" s="44"/>
      <c r="BM1142" s="44"/>
      <c r="BN1142" s="44"/>
      <c r="BO1142" s="44"/>
      <c r="BP1142" s="44"/>
      <c r="BQ1142" s="44"/>
      <c r="BR1142" s="44"/>
      <c r="BS1142" s="44"/>
      <c r="BT1142" s="44"/>
      <c r="BU1142" s="44"/>
      <c r="BV1142" s="44"/>
      <c r="BW1142" s="44"/>
      <c r="BX1142" s="44"/>
      <c r="BY1142" s="44"/>
      <c r="BZ1142" s="44"/>
      <c r="CA1142" s="44"/>
      <c r="CB1142" s="44"/>
      <c r="CC1142" s="44"/>
      <c r="CD1142" s="44"/>
      <c r="CE1142" s="44"/>
      <c r="CF1142" s="44"/>
      <c r="CG1142" s="44"/>
      <c r="CH1142" s="44"/>
      <c r="CI1142" s="44"/>
      <c r="CJ1142" s="44"/>
      <c r="CK1142" s="44"/>
      <c r="CL1142" s="44"/>
      <c r="CM1142" s="44"/>
      <c r="CN1142" s="44"/>
      <c r="CO1142" s="44"/>
      <c r="CP1142" s="44"/>
      <c r="CQ1142" s="44"/>
      <c r="CR1142" s="44"/>
      <c r="CS1142" s="44"/>
      <c r="CT1142" s="44"/>
      <c r="CU1142" s="44"/>
      <c r="CV1142" s="44"/>
      <c r="CW1142" s="44"/>
      <c r="CX1142" s="44"/>
      <c r="CY1142" s="44"/>
      <c r="CZ1142" s="44"/>
      <c r="DA1142" s="44"/>
      <c r="DB1142" s="44"/>
      <c r="DC1142" s="44"/>
      <c r="DD1142" s="44"/>
      <c r="DE1142" s="44"/>
      <c r="DF1142" s="44"/>
      <c r="DG1142" s="44"/>
      <c r="DH1142" s="44"/>
      <c r="DI1142" s="44"/>
      <c r="DJ1142" s="44"/>
      <c r="DK1142" s="44"/>
      <c r="DL1142" s="44"/>
      <c r="DM1142" s="44"/>
      <c r="DN1142" s="44"/>
      <c r="DO1142" s="44"/>
      <c r="DP1142" s="44"/>
      <c r="DQ1142" s="44"/>
      <c r="DR1142" s="44"/>
      <c r="DS1142" s="44"/>
      <c r="DT1142" s="44"/>
      <c r="DU1142" s="44"/>
      <c r="DV1142" s="44"/>
      <c r="DW1142" s="44"/>
      <c r="DX1142" s="44"/>
      <c r="DY1142" s="44"/>
      <c r="DZ1142" s="44"/>
      <c r="EA1142" s="44"/>
      <c r="EB1142" s="44"/>
      <c r="EC1142" s="44"/>
      <c r="ED1142" s="44"/>
      <c r="EE1142" s="44"/>
      <c r="EF1142" s="44"/>
      <c r="EG1142" s="44"/>
      <c r="EH1142" s="44"/>
      <c r="EI1142" s="44"/>
      <c r="EJ1142" s="44"/>
      <c r="EK1142" s="44"/>
      <c r="EL1142" s="44"/>
      <c r="EM1142" s="44"/>
      <c r="EN1142" s="44"/>
      <c r="EO1142" s="44"/>
      <c r="EP1142" s="44"/>
      <c r="EQ1142" s="44"/>
      <c r="ER1142" s="44"/>
      <c r="ES1142" s="44"/>
      <c r="ET1142" s="44"/>
      <c r="EU1142" s="44"/>
      <c r="EV1142" s="44"/>
      <c r="EW1142" s="44"/>
      <c r="EX1142" s="44"/>
      <c r="EY1142" s="44"/>
      <c r="EZ1142" s="44"/>
      <c r="FA1142" s="44"/>
      <c r="FB1142" s="44"/>
      <c r="FC1142" s="44"/>
      <c r="FD1142" s="44"/>
      <c r="FE1142" s="44"/>
      <c r="FF1142" s="44"/>
      <c r="FG1142" s="44"/>
      <c r="FH1142" s="44"/>
      <c r="FI1142" s="44"/>
      <c r="FJ1142" s="44"/>
      <c r="FK1142" s="44"/>
      <c r="FL1142" s="44"/>
      <c r="FM1142" s="44"/>
      <c r="FN1142" s="44"/>
      <c r="FO1142" s="44"/>
      <c r="FP1142" s="44"/>
      <c r="FQ1142" s="44"/>
      <c r="FR1142" s="44"/>
      <c r="FS1142" s="44"/>
      <c r="FT1142" s="44"/>
      <c r="FU1142" s="44"/>
      <c r="FV1142" s="44"/>
      <c r="FW1142" s="44"/>
      <c r="FX1142" s="44"/>
      <c r="FY1142" s="44"/>
      <c r="FZ1142" s="44"/>
      <c r="GA1142" s="44"/>
      <c r="GB1142" s="44"/>
      <c r="GC1142" s="44"/>
      <c r="GD1142" s="44"/>
      <c r="GE1142" s="44"/>
      <c r="GF1142" s="44"/>
      <c r="GG1142" s="44"/>
      <c r="GH1142" s="44"/>
      <c r="GI1142" s="44"/>
      <c r="GJ1142" s="44"/>
      <c r="GK1142" s="44"/>
      <c r="GL1142" s="44"/>
      <c r="GM1142" s="44"/>
      <c r="GN1142" s="44"/>
      <c r="GO1142" s="44"/>
      <c r="GP1142" s="44"/>
      <c r="GQ1142" s="44"/>
      <c r="GR1142" s="44"/>
      <c r="GS1142" s="44"/>
      <c r="GT1142" s="44"/>
      <c r="GU1142" s="44"/>
      <c r="GV1142" s="44"/>
      <c r="GW1142" s="44"/>
      <c r="GX1142" s="44"/>
      <c r="GY1142" s="44"/>
      <c r="GZ1142" s="44"/>
      <c r="HA1142" s="44"/>
      <c r="HB1142" s="44"/>
      <c r="HC1142" s="44"/>
      <c r="HD1142" s="44"/>
      <c r="HE1142" s="44"/>
      <c r="HF1142" s="44"/>
      <c r="HG1142" s="44"/>
      <c r="HH1142" s="44"/>
      <c r="HI1142" s="44"/>
      <c r="HJ1142" s="44"/>
      <c r="HK1142" s="44"/>
      <c r="HL1142" s="44"/>
      <c r="HM1142" s="44"/>
      <c r="HN1142" s="44"/>
      <c r="HO1142" s="44"/>
      <c r="HP1142" s="44"/>
      <c r="HQ1142" s="44"/>
      <c r="HR1142" s="44"/>
      <c r="HS1142" s="44"/>
      <c r="HT1142" s="44"/>
      <c r="HU1142" s="44"/>
      <c r="HV1142" s="44"/>
      <c r="HW1142" s="44"/>
      <c r="HX1142" s="44"/>
      <c r="HY1142" s="44"/>
      <c r="HZ1142" s="44"/>
      <c r="IA1142" s="44"/>
      <c r="IB1142" s="44"/>
      <c r="IC1142" s="44"/>
      <c r="ID1142" s="44"/>
      <c r="IE1142" s="44"/>
      <c r="IF1142" s="44"/>
      <c r="IG1142" s="44"/>
      <c r="IH1142" s="44"/>
      <c r="II1142" s="44"/>
      <c r="IJ1142" s="44"/>
      <c r="IK1142" s="44"/>
      <c r="IL1142" s="44"/>
      <c r="IM1142" s="44"/>
      <c r="IN1142" s="44"/>
      <c r="IO1142" s="44"/>
      <c r="IP1142" s="44"/>
      <c r="IQ1142" s="44"/>
      <c r="IR1142" s="44"/>
      <c r="IS1142" s="44"/>
      <c r="IT1142" s="44"/>
      <c r="IU1142" s="44"/>
      <c r="IV1142" s="44"/>
      <c r="IW1142" s="44"/>
      <c r="IX1142" s="44"/>
      <c r="IY1142" s="44"/>
      <c r="IZ1142" s="44"/>
      <c r="JA1142" s="44"/>
      <c r="JB1142" s="44"/>
      <c r="JC1142" s="44"/>
      <c r="JD1142" s="44"/>
      <c r="JE1142" s="44"/>
      <c r="JF1142" s="44"/>
      <c r="JG1142" s="44"/>
      <c r="JH1142" s="44"/>
      <c r="JI1142" s="44"/>
      <c r="JJ1142" s="44"/>
      <c r="JK1142" s="44"/>
      <c r="JL1142" s="44"/>
      <c r="JM1142" s="44"/>
      <c r="JN1142" s="44"/>
      <c r="JO1142" s="44"/>
      <c r="JP1142" s="44"/>
      <c r="JQ1142" s="44"/>
      <c r="JR1142" s="44"/>
      <c r="JS1142" s="44"/>
      <c r="JT1142" s="44"/>
      <c r="JU1142" s="44"/>
      <c r="JV1142" s="44"/>
      <c r="JW1142" s="44"/>
      <c r="JX1142" s="44"/>
      <c r="JY1142" s="44"/>
      <c r="JZ1142" s="44"/>
      <c r="KA1142" s="44"/>
      <c r="KB1142" s="44"/>
      <c r="KC1142" s="44"/>
    </row>
    <row r="1143" spans="1:289" x14ac:dyDescent="0.2">
      <c r="A1143" s="44"/>
      <c r="B1143" s="44"/>
      <c r="C1143" s="44"/>
      <c r="D1143" s="44"/>
      <c r="E1143" s="44"/>
      <c r="F1143" s="44"/>
      <c r="G1143" s="44"/>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c r="BI1143" s="44"/>
      <c r="BJ1143" s="44"/>
      <c r="BK1143" s="44"/>
      <c r="BL1143" s="44"/>
      <c r="BM1143" s="44"/>
      <c r="BN1143" s="44"/>
      <c r="BO1143" s="44"/>
      <c r="BP1143" s="44"/>
      <c r="BQ1143" s="44"/>
      <c r="BR1143" s="44"/>
      <c r="BS1143" s="44"/>
      <c r="BT1143" s="44"/>
      <c r="BU1143" s="44"/>
      <c r="BV1143" s="44"/>
      <c r="BW1143" s="44"/>
      <c r="BX1143" s="44"/>
      <c r="BY1143" s="44"/>
      <c r="BZ1143" s="44"/>
      <c r="CA1143" s="44"/>
      <c r="CB1143" s="44"/>
      <c r="CC1143" s="44"/>
      <c r="CD1143" s="44"/>
      <c r="CE1143" s="44"/>
      <c r="CF1143" s="44"/>
      <c r="CG1143" s="44"/>
      <c r="CH1143" s="44"/>
      <c r="CI1143" s="44"/>
      <c r="CJ1143" s="44"/>
      <c r="CK1143" s="44"/>
      <c r="CL1143" s="44"/>
      <c r="CM1143" s="44"/>
      <c r="CN1143" s="44"/>
      <c r="CO1143" s="44"/>
      <c r="CP1143" s="44"/>
      <c r="CQ1143" s="44"/>
      <c r="CR1143" s="44"/>
      <c r="CS1143" s="44"/>
      <c r="CT1143" s="44"/>
      <c r="CU1143" s="44"/>
      <c r="CV1143" s="44"/>
      <c r="CW1143" s="44"/>
      <c r="CX1143" s="44"/>
      <c r="CY1143" s="44"/>
      <c r="CZ1143" s="44"/>
      <c r="DA1143" s="44"/>
      <c r="DB1143" s="44"/>
      <c r="DC1143" s="44"/>
      <c r="DD1143" s="44"/>
      <c r="DE1143" s="44"/>
      <c r="DF1143" s="44"/>
      <c r="DG1143" s="44"/>
      <c r="DH1143" s="44"/>
      <c r="DI1143" s="44"/>
      <c r="DJ1143" s="44"/>
      <c r="DK1143" s="44"/>
      <c r="DL1143" s="44"/>
      <c r="DM1143" s="44"/>
      <c r="DN1143" s="44"/>
      <c r="DO1143" s="44"/>
      <c r="DP1143" s="44"/>
      <c r="DQ1143" s="44"/>
      <c r="DR1143" s="44"/>
      <c r="DS1143" s="44"/>
      <c r="DT1143" s="44"/>
      <c r="DU1143" s="44"/>
      <c r="DV1143" s="44"/>
      <c r="DW1143" s="44"/>
      <c r="DX1143" s="44"/>
      <c r="DY1143" s="44"/>
      <c r="DZ1143" s="44"/>
      <c r="EA1143" s="44"/>
      <c r="EB1143" s="44"/>
      <c r="EC1143" s="44"/>
      <c r="ED1143" s="44"/>
      <c r="EE1143" s="44"/>
      <c r="EF1143" s="44"/>
      <c r="EG1143" s="44"/>
      <c r="EH1143" s="44"/>
      <c r="EI1143" s="44"/>
      <c r="EJ1143" s="44"/>
      <c r="EK1143" s="44"/>
      <c r="EL1143" s="44"/>
      <c r="EM1143" s="44"/>
      <c r="EN1143" s="44"/>
      <c r="EO1143" s="44"/>
      <c r="EP1143" s="44"/>
      <c r="EQ1143" s="44"/>
      <c r="ER1143" s="44"/>
      <c r="ES1143" s="44"/>
      <c r="ET1143" s="44"/>
      <c r="EU1143" s="44"/>
      <c r="EV1143" s="44"/>
      <c r="EW1143" s="44"/>
      <c r="EX1143" s="44"/>
      <c r="EY1143" s="44"/>
      <c r="EZ1143" s="44"/>
      <c r="FA1143" s="44"/>
      <c r="FB1143" s="44"/>
      <c r="FC1143" s="44"/>
      <c r="FD1143" s="44"/>
      <c r="FE1143" s="44"/>
      <c r="FF1143" s="44"/>
      <c r="FG1143" s="44"/>
      <c r="FH1143" s="44"/>
      <c r="FI1143" s="44"/>
      <c r="FJ1143" s="44"/>
      <c r="FK1143" s="44"/>
      <c r="FL1143" s="44"/>
      <c r="FM1143" s="44"/>
      <c r="FN1143" s="44"/>
      <c r="FO1143" s="44"/>
      <c r="FP1143" s="44"/>
      <c r="FQ1143" s="44"/>
      <c r="FR1143" s="44"/>
      <c r="FS1143" s="44"/>
      <c r="FT1143" s="44"/>
      <c r="FU1143" s="44"/>
      <c r="FV1143" s="44"/>
      <c r="FW1143" s="44"/>
      <c r="FX1143" s="44"/>
      <c r="FY1143" s="44"/>
      <c r="FZ1143" s="44"/>
      <c r="GA1143" s="44"/>
      <c r="GB1143" s="44"/>
      <c r="GC1143" s="44"/>
      <c r="GD1143" s="44"/>
      <c r="GE1143" s="44"/>
      <c r="GF1143" s="44"/>
      <c r="GG1143" s="44"/>
      <c r="GH1143" s="44"/>
      <c r="GI1143" s="44"/>
      <c r="GJ1143" s="44"/>
      <c r="GK1143" s="44"/>
      <c r="GL1143" s="44"/>
      <c r="GM1143" s="44"/>
      <c r="GN1143" s="44"/>
      <c r="GO1143" s="44"/>
      <c r="GP1143" s="44"/>
      <c r="GQ1143" s="44"/>
      <c r="GR1143" s="44"/>
      <c r="GS1143" s="44"/>
      <c r="GT1143" s="44"/>
      <c r="GU1143" s="44"/>
      <c r="GV1143" s="44"/>
      <c r="GW1143" s="44"/>
      <c r="GX1143" s="44"/>
      <c r="GY1143" s="44"/>
      <c r="GZ1143" s="44"/>
      <c r="HA1143" s="44"/>
      <c r="HB1143" s="44"/>
      <c r="HC1143" s="44"/>
      <c r="HD1143" s="44"/>
      <c r="HE1143" s="44"/>
      <c r="HF1143" s="44"/>
      <c r="HG1143" s="44"/>
      <c r="HH1143" s="44"/>
      <c r="HI1143" s="44"/>
      <c r="HJ1143" s="44"/>
      <c r="HK1143" s="44"/>
      <c r="HL1143" s="44"/>
      <c r="HM1143" s="44"/>
      <c r="HN1143" s="44"/>
      <c r="HO1143" s="44"/>
      <c r="HP1143" s="44"/>
      <c r="HQ1143" s="44"/>
      <c r="HR1143" s="44"/>
      <c r="HS1143" s="44"/>
      <c r="HT1143" s="44"/>
      <c r="HU1143" s="44"/>
      <c r="HV1143" s="44"/>
      <c r="HW1143" s="44"/>
      <c r="HX1143" s="44"/>
      <c r="HY1143" s="44"/>
      <c r="HZ1143" s="44"/>
      <c r="IA1143" s="44"/>
      <c r="IB1143" s="44"/>
      <c r="IC1143" s="44"/>
      <c r="ID1143" s="44"/>
      <c r="IE1143" s="44"/>
      <c r="IF1143" s="44"/>
      <c r="IG1143" s="44"/>
      <c r="IH1143" s="44"/>
      <c r="II1143" s="44"/>
      <c r="IJ1143" s="44"/>
      <c r="IK1143" s="44"/>
      <c r="IL1143" s="44"/>
      <c r="IM1143" s="44"/>
      <c r="IN1143" s="44"/>
      <c r="IO1143" s="44"/>
      <c r="IP1143" s="44"/>
      <c r="IQ1143" s="44"/>
      <c r="IR1143" s="44"/>
      <c r="IS1143" s="44"/>
      <c r="IT1143" s="44"/>
      <c r="IU1143" s="44"/>
      <c r="IV1143" s="44"/>
      <c r="IW1143" s="44"/>
      <c r="IX1143" s="44"/>
      <c r="IY1143" s="44"/>
      <c r="IZ1143" s="44"/>
      <c r="JA1143" s="44"/>
      <c r="JB1143" s="44"/>
      <c r="JC1143" s="44"/>
      <c r="JD1143" s="44"/>
      <c r="JE1143" s="44"/>
      <c r="JF1143" s="44"/>
      <c r="JG1143" s="44"/>
      <c r="JH1143" s="44"/>
      <c r="JI1143" s="44"/>
      <c r="JJ1143" s="44"/>
      <c r="JK1143" s="44"/>
      <c r="JL1143" s="44"/>
      <c r="JM1143" s="44"/>
      <c r="JN1143" s="44"/>
      <c r="JO1143" s="44"/>
      <c r="JP1143" s="44"/>
      <c r="JQ1143" s="44"/>
      <c r="JR1143" s="44"/>
      <c r="JS1143" s="44"/>
      <c r="JT1143" s="44"/>
      <c r="JU1143" s="44"/>
      <c r="JV1143" s="44"/>
      <c r="JW1143" s="44"/>
      <c r="JX1143" s="44"/>
      <c r="JY1143" s="44"/>
      <c r="JZ1143" s="44"/>
      <c r="KA1143" s="44"/>
      <c r="KB1143" s="44"/>
      <c r="KC1143" s="44"/>
    </row>
    <row r="1144" spans="1:289" x14ac:dyDescent="0.2">
      <c r="A1144" s="44"/>
      <c r="B1144" s="44"/>
      <c r="C1144" s="44"/>
      <c r="D1144" s="44"/>
      <c r="E1144" s="44"/>
      <c r="F1144" s="44"/>
      <c r="G1144" s="44"/>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c r="BI1144" s="44"/>
      <c r="BJ1144" s="44"/>
      <c r="BK1144" s="44"/>
      <c r="BL1144" s="44"/>
      <c r="BM1144" s="44"/>
      <c r="BN1144" s="44"/>
      <c r="BO1144" s="44"/>
      <c r="BP1144" s="44"/>
      <c r="BQ1144" s="44"/>
      <c r="BR1144" s="44"/>
      <c r="BS1144" s="44"/>
      <c r="BT1144" s="44"/>
      <c r="BU1144" s="44"/>
      <c r="BV1144" s="44"/>
      <c r="BW1144" s="44"/>
      <c r="BX1144" s="44"/>
      <c r="BY1144" s="44"/>
      <c r="BZ1144" s="44"/>
      <c r="CA1144" s="44"/>
      <c r="CB1144" s="44"/>
      <c r="CC1144" s="44"/>
      <c r="CD1144" s="44"/>
      <c r="CE1144" s="44"/>
      <c r="CF1144" s="44"/>
      <c r="CG1144" s="44"/>
      <c r="CH1144" s="44"/>
      <c r="CI1144" s="44"/>
      <c r="CJ1144" s="44"/>
      <c r="CK1144" s="44"/>
      <c r="CL1144" s="44"/>
      <c r="CM1144" s="44"/>
      <c r="CN1144" s="44"/>
      <c r="CO1144" s="44"/>
      <c r="CP1144" s="44"/>
      <c r="CQ1144" s="44"/>
      <c r="CR1144" s="44"/>
      <c r="CS1144" s="44"/>
      <c r="CT1144" s="44"/>
      <c r="CU1144" s="44"/>
      <c r="CV1144" s="44"/>
      <c r="CW1144" s="44"/>
      <c r="CX1144" s="44"/>
      <c r="CY1144" s="44"/>
      <c r="CZ1144" s="44"/>
      <c r="DA1144" s="44"/>
      <c r="DB1144" s="44"/>
      <c r="DC1144" s="44"/>
      <c r="DD1144" s="44"/>
      <c r="DE1144" s="44"/>
      <c r="DF1144" s="44"/>
      <c r="DG1144" s="44"/>
      <c r="DH1144" s="44"/>
      <c r="DI1144" s="44"/>
      <c r="DJ1144" s="44"/>
      <c r="DK1144" s="44"/>
      <c r="DL1144" s="44"/>
      <c r="DM1144" s="44"/>
      <c r="DN1144" s="44"/>
      <c r="DO1144" s="44"/>
      <c r="DP1144" s="44"/>
      <c r="DQ1144" s="44"/>
      <c r="DR1144" s="44"/>
      <c r="DS1144" s="44"/>
      <c r="DT1144" s="44"/>
      <c r="DU1144" s="44"/>
      <c r="DV1144" s="44"/>
      <c r="DW1144" s="44"/>
      <c r="DX1144" s="44"/>
      <c r="DY1144" s="44"/>
      <c r="DZ1144" s="44"/>
      <c r="EA1144" s="44"/>
      <c r="EB1144" s="44"/>
      <c r="EC1144" s="44"/>
      <c r="ED1144" s="44"/>
      <c r="EE1144" s="44"/>
      <c r="EF1144" s="44"/>
      <c r="EG1144" s="44"/>
      <c r="EH1144" s="44"/>
      <c r="EI1144" s="44"/>
      <c r="EJ1144" s="44"/>
      <c r="EK1144" s="44"/>
      <c r="EL1144" s="44"/>
      <c r="EM1144" s="44"/>
      <c r="EN1144" s="44"/>
      <c r="EO1144" s="44"/>
      <c r="EP1144" s="44"/>
      <c r="EQ1144" s="44"/>
      <c r="ER1144" s="44"/>
      <c r="ES1144" s="44"/>
      <c r="ET1144" s="44"/>
      <c r="EU1144" s="44"/>
      <c r="EV1144" s="44"/>
      <c r="EW1144" s="44"/>
      <c r="EX1144" s="44"/>
      <c r="EY1144" s="44"/>
      <c r="EZ1144" s="44"/>
      <c r="FA1144" s="44"/>
      <c r="FB1144" s="44"/>
      <c r="FC1144" s="44"/>
      <c r="FD1144" s="44"/>
      <c r="FE1144" s="44"/>
      <c r="FF1144" s="44"/>
      <c r="FG1144" s="44"/>
      <c r="FH1144" s="44"/>
      <c r="FI1144" s="44"/>
      <c r="FJ1144" s="44"/>
      <c r="FK1144" s="44"/>
      <c r="FL1144" s="44"/>
      <c r="FM1144" s="44"/>
      <c r="FN1144" s="44"/>
      <c r="FO1144" s="44"/>
      <c r="FP1144" s="44"/>
      <c r="FQ1144" s="44"/>
      <c r="FR1144" s="44"/>
      <c r="FS1144" s="44"/>
      <c r="FT1144" s="44"/>
      <c r="FU1144" s="44"/>
      <c r="FV1144" s="44"/>
      <c r="FW1144" s="44"/>
      <c r="FX1144" s="44"/>
      <c r="FY1144" s="44"/>
      <c r="FZ1144" s="44"/>
      <c r="GA1144" s="44"/>
      <c r="GB1144" s="44"/>
      <c r="GC1144" s="44"/>
      <c r="GD1144" s="44"/>
      <c r="GE1144" s="44"/>
      <c r="GF1144" s="44"/>
      <c r="GG1144" s="44"/>
      <c r="GH1144" s="44"/>
      <c r="GI1144" s="44"/>
      <c r="GJ1144" s="44"/>
      <c r="GK1144" s="44"/>
      <c r="GL1144" s="44"/>
      <c r="GM1144" s="44"/>
      <c r="GN1144" s="44"/>
      <c r="GO1144" s="44"/>
      <c r="GP1144" s="44"/>
      <c r="GQ1144" s="44"/>
      <c r="GR1144" s="44"/>
      <c r="GS1144" s="44"/>
      <c r="GT1144" s="44"/>
      <c r="GU1144" s="44"/>
      <c r="GV1144" s="44"/>
      <c r="GW1144" s="44"/>
      <c r="GX1144" s="44"/>
      <c r="GY1144" s="44"/>
      <c r="GZ1144" s="44"/>
      <c r="HA1144" s="44"/>
      <c r="HB1144" s="44"/>
      <c r="HC1144" s="44"/>
      <c r="HD1144" s="44"/>
      <c r="HE1144" s="44"/>
      <c r="HF1144" s="44"/>
      <c r="HG1144" s="44"/>
      <c r="HH1144" s="44"/>
      <c r="HI1144" s="44"/>
      <c r="HJ1144" s="44"/>
      <c r="HK1144" s="44"/>
      <c r="HL1144" s="44"/>
      <c r="HM1144" s="44"/>
      <c r="HN1144" s="44"/>
      <c r="HO1144" s="44"/>
      <c r="HP1144" s="44"/>
      <c r="HQ1144" s="44"/>
      <c r="HR1144" s="44"/>
      <c r="HS1144" s="44"/>
      <c r="HT1144" s="44"/>
      <c r="HU1144" s="44"/>
      <c r="HV1144" s="44"/>
      <c r="HW1144" s="44"/>
      <c r="HX1144" s="44"/>
      <c r="HY1144" s="44"/>
      <c r="HZ1144" s="44"/>
      <c r="IA1144" s="44"/>
      <c r="IB1144" s="44"/>
      <c r="IC1144" s="44"/>
      <c r="ID1144" s="44"/>
      <c r="IE1144" s="44"/>
      <c r="IF1144" s="44"/>
      <c r="IG1144" s="44"/>
      <c r="IH1144" s="44"/>
      <c r="II1144" s="44"/>
      <c r="IJ1144" s="44"/>
      <c r="IK1144" s="44"/>
      <c r="IL1144" s="44"/>
      <c r="IM1144" s="44"/>
      <c r="IN1144" s="44"/>
      <c r="IO1144" s="44"/>
      <c r="IP1144" s="44"/>
      <c r="IQ1144" s="44"/>
      <c r="IR1144" s="44"/>
      <c r="IS1144" s="44"/>
      <c r="IT1144" s="44"/>
      <c r="IU1144" s="44"/>
      <c r="IV1144" s="44"/>
      <c r="IW1144" s="44"/>
      <c r="IX1144" s="44"/>
      <c r="IY1144" s="44"/>
      <c r="IZ1144" s="44"/>
      <c r="JA1144" s="44"/>
      <c r="JB1144" s="44"/>
      <c r="JC1144" s="44"/>
      <c r="JD1144" s="44"/>
      <c r="JE1144" s="44"/>
      <c r="JF1144" s="44"/>
      <c r="JG1144" s="44"/>
      <c r="JH1144" s="44"/>
      <c r="JI1144" s="44"/>
      <c r="JJ1144" s="44"/>
      <c r="JK1144" s="44"/>
      <c r="JL1144" s="44"/>
      <c r="JM1144" s="44"/>
      <c r="JN1144" s="44"/>
      <c r="JO1144" s="44"/>
      <c r="JP1144" s="44"/>
      <c r="JQ1144" s="44"/>
      <c r="JR1144" s="44"/>
      <c r="JS1144" s="44"/>
      <c r="JT1144" s="44"/>
      <c r="JU1144" s="44"/>
      <c r="JV1144" s="44"/>
      <c r="JW1144" s="44"/>
      <c r="JX1144" s="44"/>
      <c r="JY1144" s="44"/>
      <c r="JZ1144" s="44"/>
      <c r="KA1144" s="44"/>
      <c r="KB1144" s="44"/>
      <c r="KC1144" s="44"/>
    </row>
    <row r="1145" spans="1:289" x14ac:dyDescent="0.2">
      <c r="A1145" s="44"/>
      <c r="B1145" s="44"/>
      <c r="C1145" s="44"/>
      <c r="D1145" s="44"/>
      <c r="E1145" s="44"/>
      <c r="F1145" s="44"/>
      <c r="G1145" s="44"/>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c r="BI1145" s="44"/>
      <c r="BJ1145" s="44"/>
      <c r="BK1145" s="44"/>
      <c r="BL1145" s="44"/>
      <c r="BM1145" s="44"/>
      <c r="BN1145" s="44"/>
      <c r="BO1145" s="44"/>
      <c r="BP1145" s="44"/>
      <c r="BQ1145" s="44"/>
      <c r="BR1145" s="44"/>
      <c r="BS1145" s="44"/>
      <c r="BT1145" s="44"/>
      <c r="BU1145" s="44"/>
      <c r="BV1145" s="44"/>
      <c r="BW1145" s="44"/>
      <c r="BX1145" s="44"/>
      <c r="BY1145" s="44"/>
      <c r="BZ1145" s="44"/>
      <c r="CA1145" s="44"/>
      <c r="CB1145" s="44"/>
      <c r="CC1145" s="44"/>
      <c r="CD1145" s="44"/>
      <c r="CE1145" s="44"/>
      <c r="CF1145" s="44"/>
      <c r="CG1145" s="44"/>
      <c r="CH1145" s="44"/>
      <c r="CI1145" s="44"/>
      <c r="CJ1145" s="44"/>
      <c r="CK1145" s="44"/>
      <c r="CL1145" s="44"/>
      <c r="CM1145" s="44"/>
      <c r="CN1145" s="44"/>
      <c r="CO1145" s="44"/>
      <c r="CP1145" s="44"/>
      <c r="CQ1145" s="44"/>
      <c r="CR1145" s="44"/>
      <c r="CS1145" s="44"/>
      <c r="CT1145" s="44"/>
      <c r="CU1145" s="44"/>
      <c r="CV1145" s="44"/>
      <c r="CW1145" s="44"/>
      <c r="CX1145" s="44"/>
      <c r="CY1145" s="44"/>
      <c r="CZ1145" s="44"/>
      <c r="DA1145" s="44"/>
      <c r="DB1145" s="44"/>
      <c r="DC1145" s="44"/>
      <c r="DD1145" s="44"/>
      <c r="DE1145" s="44"/>
      <c r="DF1145" s="44"/>
      <c r="DG1145" s="44"/>
      <c r="DH1145" s="44"/>
      <c r="DI1145" s="44"/>
      <c r="DJ1145" s="44"/>
      <c r="DK1145" s="44"/>
      <c r="DL1145" s="44"/>
      <c r="DM1145" s="44"/>
      <c r="DN1145" s="44"/>
      <c r="DO1145" s="44"/>
      <c r="DP1145" s="44"/>
      <c r="DQ1145" s="44"/>
      <c r="DR1145" s="44"/>
      <c r="DS1145" s="44"/>
      <c r="DT1145" s="44"/>
      <c r="DU1145" s="44"/>
      <c r="DV1145" s="44"/>
      <c r="DW1145" s="44"/>
      <c r="DX1145" s="44"/>
      <c r="DY1145" s="44"/>
      <c r="DZ1145" s="44"/>
      <c r="EA1145" s="44"/>
      <c r="EB1145" s="44"/>
      <c r="EC1145" s="44"/>
      <c r="ED1145" s="44"/>
      <c r="EE1145" s="44"/>
      <c r="EF1145" s="44"/>
      <c r="EG1145" s="44"/>
      <c r="EH1145" s="44"/>
      <c r="EI1145" s="44"/>
      <c r="EJ1145" s="44"/>
      <c r="EK1145" s="44"/>
      <c r="EL1145" s="44"/>
      <c r="EM1145" s="44"/>
      <c r="EN1145" s="44"/>
      <c r="EO1145" s="44"/>
      <c r="EP1145" s="44"/>
      <c r="EQ1145" s="44"/>
      <c r="ER1145" s="44"/>
      <c r="ES1145" s="44"/>
      <c r="ET1145" s="44"/>
      <c r="EU1145" s="44"/>
      <c r="EV1145" s="44"/>
      <c r="EW1145" s="44"/>
      <c r="EX1145" s="44"/>
      <c r="EY1145" s="44"/>
      <c r="EZ1145" s="44"/>
      <c r="FA1145" s="44"/>
      <c r="FB1145" s="44"/>
      <c r="FC1145" s="44"/>
      <c r="FD1145" s="44"/>
      <c r="FE1145" s="44"/>
      <c r="FF1145" s="44"/>
      <c r="FG1145" s="44"/>
      <c r="FH1145" s="44"/>
      <c r="FI1145" s="44"/>
      <c r="FJ1145" s="44"/>
      <c r="FK1145" s="44"/>
      <c r="FL1145" s="44"/>
      <c r="FM1145" s="44"/>
      <c r="FN1145" s="44"/>
      <c r="FO1145" s="44"/>
      <c r="FP1145" s="44"/>
      <c r="FQ1145" s="44"/>
      <c r="FR1145" s="44"/>
      <c r="FS1145" s="44"/>
      <c r="FT1145" s="44"/>
      <c r="FU1145" s="44"/>
      <c r="FV1145" s="44"/>
      <c r="FW1145" s="44"/>
      <c r="FX1145" s="44"/>
      <c r="FY1145" s="44"/>
      <c r="FZ1145" s="44"/>
      <c r="GA1145" s="44"/>
      <c r="GB1145" s="44"/>
      <c r="GC1145" s="44"/>
      <c r="GD1145" s="44"/>
      <c r="GE1145" s="44"/>
      <c r="GF1145" s="44"/>
      <c r="GG1145" s="44"/>
      <c r="GH1145" s="44"/>
      <c r="GI1145" s="44"/>
      <c r="GJ1145" s="44"/>
      <c r="GK1145" s="44"/>
      <c r="GL1145" s="44"/>
      <c r="GM1145" s="44"/>
      <c r="GN1145" s="44"/>
      <c r="GO1145" s="44"/>
      <c r="GP1145" s="44"/>
      <c r="GQ1145" s="44"/>
      <c r="GR1145" s="44"/>
      <c r="GS1145" s="44"/>
      <c r="GT1145" s="44"/>
      <c r="GU1145" s="44"/>
      <c r="GV1145" s="44"/>
      <c r="GW1145" s="44"/>
      <c r="GX1145" s="44"/>
      <c r="GY1145" s="44"/>
      <c r="GZ1145" s="44"/>
      <c r="HA1145" s="44"/>
      <c r="HB1145" s="44"/>
      <c r="HC1145" s="44"/>
      <c r="HD1145" s="44"/>
      <c r="HE1145" s="44"/>
      <c r="HF1145" s="44"/>
      <c r="HG1145" s="44"/>
      <c r="HH1145" s="44"/>
      <c r="HI1145" s="44"/>
      <c r="HJ1145" s="44"/>
      <c r="HK1145" s="44"/>
      <c r="HL1145" s="44"/>
      <c r="HM1145" s="44"/>
      <c r="HN1145" s="44"/>
      <c r="HO1145" s="44"/>
      <c r="HP1145" s="44"/>
      <c r="HQ1145" s="44"/>
      <c r="HR1145" s="44"/>
      <c r="HS1145" s="44"/>
      <c r="HT1145" s="44"/>
      <c r="HU1145" s="44"/>
      <c r="HV1145" s="44"/>
      <c r="HW1145" s="44"/>
      <c r="HX1145" s="44"/>
      <c r="HY1145" s="44"/>
      <c r="HZ1145" s="44"/>
      <c r="IA1145" s="44"/>
      <c r="IB1145" s="44"/>
      <c r="IC1145" s="44"/>
      <c r="ID1145" s="44"/>
      <c r="IE1145" s="44"/>
      <c r="IF1145" s="44"/>
      <c r="IG1145" s="44"/>
      <c r="IH1145" s="44"/>
      <c r="II1145" s="44"/>
      <c r="IJ1145" s="44"/>
      <c r="IK1145" s="44"/>
      <c r="IL1145" s="44"/>
      <c r="IM1145" s="44"/>
      <c r="IN1145" s="44"/>
      <c r="IO1145" s="44"/>
      <c r="IP1145" s="44"/>
      <c r="IQ1145" s="44"/>
      <c r="IR1145" s="44"/>
      <c r="IS1145" s="44"/>
      <c r="IT1145" s="44"/>
      <c r="IU1145" s="44"/>
      <c r="IV1145" s="44"/>
      <c r="IW1145" s="44"/>
      <c r="IX1145" s="44"/>
      <c r="IY1145" s="44"/>
      <c r="IZ1145" s="44"/>
      <c r="JA1145" s="44"/>
      <c r="JB1145" s="44"/>
      <c r="JC1145" s="44"/>
      <c r="JD1145" s="44"/>
      <c r="JE1145" s="44"/>
      <c r="JF1145" s="44"/>
      <c r="JG1145" s="44"/>
      <c r="JH1145" s="44"/>
      <c r="JI1145" s="44"/>
      <c r="JJ1145" s="44"/>
      <c r="JK1145" s="44"/>
      <c r="JL1145" s="44"/>
      <c r="JM1145" s="44"/>
      <c r="JN1145" s="44"/>
      <c r="JO1145" s="44"/>
      <c r="JP1145" s="44"/>
      <c r="JQ1145" s="44"/>
      <c r="JR1145" s="44"/>
      <c r="JS1145" s="44"/>
      <c r="JT1145" s="44"/>
      <c r="JU1145" s="44"/>
      <c r="JV1145" s="44"/>
      <c r="JW1145" s="44"/>
      <c r="JX1145" s="44"/>
      <c r="JY1145" s="44"/>
      <c r="JZ1145" s="44"/>
      <c r="KA1145" s="44"/>
      <c r="KB1145" s="44"/>
      <c r="KC1145" s="44"/>
    </row>
    <row r="1146" spans="1:289" x14ac:dyDescent="0.2">
      <c r="A1146" s="44"/>
      <c r="B1146" s="44"/>
      <c r="C1146" s="44"/>
      <c r="D1146" s="44"/>
      <c r="E1146" s="44"/>
      <c r="F1146" s="44"/>
      <c r="G1146" s="44"/>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c r="BI1146" s="44"/>
      <c r="BJ1146" s="44"/>
      <c r="BK1146" s="44"/>
      <c r="BL1146" s="44"/>
      <c r="BM1146" s="44"/>
      <c r="BN1146" s="44"/>
      <c r="BO1146" s="44"/>
      <c r="BP1146" s="44"/>
      <c r="BQ1146" s="44"/>
      <c r="BR1146" s="44"/>
      <c r="BS1146" s="44"/>
      <c r="BT1146" s="44"/>
      <c r="BU1146" s="44"/>
      <c r="BV1146" s="44"/>
      <c r="BW1146" s="44"/>
      <c r="BX1146" s="44"/>
      <c r="BY1146" s="44"/>
      <c r="BZ1146" s="44"/>
      <c r="CA1146" s="44"/>
      <c r="CB1146" s="44"/>
      <c r="CC1146" s="44"/>
      <c r="CD1146" s="44"/>
      <c r="CE1146" s="44"/>
      <c r="CF1146" s="44"/>
      <c r="CG1146" s="44"/>
      <c r="CH1146" s="44"/>
      <c r="CI1146" s="44"/>
      <c r="CJ1146" s="44"/>
      <c r="CK1146" s="44"/>
      <c r="CL1146" s="44"/>
      <c r="CM1146" s="44"/>
      <c r="CN1146" s="44"/>
      <c r="CO1146" s="44"/>
      <c r="CP1146" s="44"/>
      <c r="CQ1146" s="44"/>
      <c r="CR1146" s="44"/>
      <c r="CS1146" s="44"/>
      <c r="CT1146" s="44"/>
      <c r="CU1146" s="44"/>
      <c r="CV1146" s="44"/>
      <c r="CW1146" s="44"/>
      <c r="CX1146" s="44"/>
      <c r="CY1146" s="44"/>
      <c r="CZ1146" s="44"/>
      <c r="DA1146" s="44"/>
      <c r="DB1146" s="44"/>
      <c r="DC1146" s="44"/>
      <c r="DD1146" s="44"/>
      <c r="DE1146" s="44"/>
      <c r="DF1146" s="44"/>
      <c r="DG1146" s="44"/>
      <c r="DH1146" s="44"/>
      <c r="DI1146" s="44"/>
      <c r="DJ1146" s="44"/>
      <c r="DK1146" s="44"/>
      <c r="DL1146" s="44"/>
      <c r="DM1146" s="44"/>
      <c r="DN1146" s="44"/>
      <c r="DO1146" s="44"/>
      <c r="DP1146" s="44"/>
      <c r="DQ1146" s="44"/>
      <c r="DR1146" s="44"/>
      <c r="DS1146" s="44"/>
      <c r="DT1146" s="44"/>
      <c r="DU1146" s="44"/>
      <c r="DV1146" s="44"/>
      <c r="DW1146" s="44"/>
      <c r="DX1146" s="44"/>
      <c r="DY1146" s="44"/>
      <c r="DZ1146" s="44"/>
      <c r="EA1146" s="44"/>
      <c r="EB1146" s="44"/>
      <c r="EC1146" s="44"/>
      <c r="ED1146" s="44"/>
      <c r="EE1146" s="44"/>
      <c r="EF1146" s="44"/>
      <c r="EG1146" s="44"/>
      <c r="EH1146" s="44"/>
      <c r="EI1146" s="44"/>
      <c r="EJ1146" s="44"/>
      <c r="EK1146" s="44"/>
      <c r="EL1146" s="44"/>
      <c r="EM1146" s="44"/>
      <c r="EN1146" s="44"/>
      <c r="EO1146" s="44"/>
      <c r="EP1146" s="44"/>
      <c r="EQ1146" s="44"/>
      <c r="ER1146" s="44"/>
      <c r="ES1146" s="44"/>
      <c r="ET1146" s="44"/>
      <c r="EU1146" s="44"/>
      <c r="EV1146" s="44"/>
      <c r="EW1146" s="44"/>
      <c r="EX1146" s="44"/>
      <c r="EY1146" s="44"/>
      <c r="EZ1146" s="44"/>
      <c r="FA1146" s="44"/>
      <c r="FB1146" s="44"/>
      <c r="FC1146" s="44"/>
      <c r="FD1146" s="44"/>
      <c r="FE1146" s="44"/>
      <c r="FF1146" s="44"/>
      <c r="FG1146" s="44"/>
      <c r="FH1146" s="44"/>
      <c r="FI1146" s="44"/>
      <c r="FJ1146" s="44"/>
      <c r="FK1146" s="44"/>
      <c r="FL1146" s="44"/>
      <c r="FM1146" s="44"/>
      <c r="FN1146" s="44"/>
      <c r="FO1146" s="44"/>
      <c r="FP1146" s="44"/>
      <c r="FQ1146" s="44"/>
      <c r="FR1146" s="44"/>
      <c r="FS1146" s="44"/>
      <c r="FT1146" s="44"/>
      <c r="FU1146" s="44"/>
      <c r="FV1146" s="44"/>
      <c r="FW1146" s="44"/>
      <c r="FX1146" s="44"/>
      <c r="FY1146" s="44"/>
      <c r="FZ1146" s="44"/>
      <c r="GA1146" s="44"/>
      <c r="GB1146" s="44"/>
      <c r="GC1146" s="44"/>
      <c r="GD1146" s="44"/>
      <c r="GE1146" s="44"/>
      <c r="GF1146" s="44"/>
      <c r="GG1146" s="44"/>
      <c r="GH1146" s="44"/>
      <c r="GI1146" s="44"/>
      <c r="GJ1146" s="44"/>
      <c r="GK1146" s="44"/>
      <c r="GL1146" s="44"/>
      <c r="GM1146" s="44"/>
      <c r="GN1146" s="44"/>
      <c r="GO1146" s="44"/>
      <c r="GP1146" s="44"/>
      <c r="GQ1146" s="44"/>
      <c r="GR1146" s="44"/>
      <c r="GS1146" s="44"/>
      <c r="GT1146" s="44"/>
      <c r="GU1146" s="44"/>
      <c r="GV1146" s="44"/>
      <c r="GW1146" s="44"/>
      <c r="GX1146" s="44"/>
      <c r="GY1146" s="44"/>
      <c r="GZ1146" s="44"/>
      <c r="HA1146" s="44"/>
      <c r="HB1146" s="44"/>
      <c r="HC1146" s="44"/>
      <c r="HD1146" s="44"/>
      <c r="HE1146" s="44"/>
      <c r="HF1146" s="44"/>
      <c r="HG1146" s="44"/>
      <c r="HH1146" s="44"/>
      <c r="HI1146" s="44"/>
      <c r="HJ1146" s="44"/>
      <c r="HK1146" s="44"/>
      <c r="HL1146" s="44"/>
      <c r="HM1146" s="44"/>
      <c r="HN1146" s="44"/>
      <c r="HO1146" s="44"/>
      <c r="HP1146" s="44"/>
      <c r="HQ1146" s="44"/>
      <c r="HR1146" s="44"/>
      <c r="HS1146" s="44"/>
      <c r="HT1146" s="44"/>
      <c r="HU1146" s="44"/>
      <c r="HV1146" s="44"/>
      <c r="HW1146" s="44"/>
      <c r="HX1146" s="44"/>
      <c r="HY1146" s="44"/>
      <c r="HZ1146" s="44"/>
      <c r="IA1146" s="44"/>
      <c r="IB1146" s="44"/>
      <c r="IC1146" s="44"/>
      <c r="ID1146" s="44"/>
      <c r="IE1146" s="44"/>
      <c r="IF1146" s="44"/>
      <c r="IG1146" s="44"/>
      <c r="IH1146" s="44"/>
      <c r="II1146" s="44"/>
      <c r="IJ1146" s="44"/>
      <c r="IK1146" s="44"/>
      <c r="IL1146" s="44"/>
      <c r="IM1146" s="44"/>
      <c r="IN1146" s="44"/>
      <c r="IO1146" s="44"/>
      <c r="IP1146" s="44"/>
      <c r="IQ1146" s="44"/>
      <c r="IR1146" s="44"/>
      <c r="IS1146" s="44"/>
      <c r="IT1146" s="44"/>
      <c r="IU1146" s="44"/>
      <c r="IV1146" s="44"/>
      <c r="IW1146" s="44"/>
      <c r="IX1146" s="44"/>
      <c r="IY1146" s="44"/>
      <c r="IZ1146" s="44"/>
      <c r="JA1146" s="44"/>
      <c r="JB1146" s="44"/>
      <c r="JC1146" s="44"/>
      <c r="JD1146" s="44"/>
      <c r="JE1146" s="44"/>
      <c r="JF1146" s="44"/>
      <c r="JG1146" s="44"/>
      <c r="JH1146" s="44"/>
      <c r="JI1146" s="44"/>
      <c r="JJ1146" s="44"/>
      <c r="JK1146" s="44"/>
      <c r="JL1146" s="44"/>
      <c r="JM1146" s="44"/>
      <c r="JN1146" s="44"/>
      <c r="JO1146" s="44"/>
      <c r="JP1146" s="44"/>
      <c r="JQ1146" s="44"/>
      <c r="JR1146" s="44"/>
      <c r="JS1146" s="44"/>
      <c r="JT1146" s="44"/>
      <c r="JU1146" s="44"/>
      <c r="JV1146" s="44"/>
      <c r="JW1146" s="44"/>
      <c r="JX1146" s="44"/>
      <c r="JY1146" s="44"/>
      <c r="JZ1146" s="44"/>
      <c r="KA1146" s="44"/>
      <c r="KB1146" s="44"/>
      <c r="KC1146" s="44"/>
    </row>
    <row r="1147" spans="1:289" x14ac:dyDescent="0.2">
      <c r="A1147" s="44"/>
      <c r="B1147" s="44"/>
      <c r="C1147" s="44"/>
      <c r="D1147" s="44"/>
      <c r="E1147" s="44"/>
      <c r="F1147" s="44"/>
      <c r="G1147" s="44"/>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c r="BI1147" s="44"/>
      <c r="BJ1147" s="44"/>
      <c r="BK1147" s="44"/>
      <c r="BL1147" s="44"/>
      <c r="BM1147" s="44"/>
      <c r="BN1147" s="44"/>
      <c r="BO1147" s="44"/>
      <c r="BP1147" s="44"/>
      <c r="BQ1147" s="44"/>
      <c r="BR1147" s="44"/>
      <c r="BS1147" s="44"/>
      <c r="BT1147" s="44"/>
      <c r="BU1147" s="44"/>
      <c r="BV1147" s="44"/>
      <c r="BW1147" s="44"/>
      <c r="BX1147" s="44"/>
      <c r="BY1147" s="44"/>
      <c r="BZ1147" s="44"/>
      <c r="CA1147" s="44"/>
      <c r="CB1147" s="44"/>
      <c r="CC1147" s="44"/>
      <c r="CD1147" s="44"/>
      <c r="CE1147" s="44"/>
      <c r="CF1147" s="44"/>
      <c r="CG1147" s="44"/>
      <c r="CH1147" s="44"/>
      <c r="CI1147" s="44"/>
      <c r="CJ1147" s="44"/>
      <c r="CK1147" s="44"/>
      <c r="CL1147" s="44"/>
      <c r="CM1147" s="44"/>
      <c r="CN1147" s="44"/>
      <c r="CO1147" s="44"/>
      <c r="CP1147" s="44"/>
      <c r="CQ1147" s="44"/>
      <c r="CR1147" s="44"/>
      <c r="CS1147" s="44"/>
      <c r="CT1147" s="44"/>
      <c r="CU1147" s="44"/>
      <c r="CV1147" s="44"/>
      <c r="CW1147" s="44"/>
      <c r="CX1147" s="44"/>
      <c r="CY1147" s="44"/>
      <c r="CZ1147" s="44"/>
      <c r="DA1147" s="44"/>
      <c r="DB1147" s="44"/>
      <c r="DC1147" s="44"/>
      <c r="DD1147" s="44"/>
      <c r="DE1147" s="44"/>
      <c r="DF1147" s="44"/>
      <c r="DG1147" s="44"/>
      <c r="DH1147" s="44"/>
      <c r="DI1147" s="44"/>
      <c r="DJ1147" s="44"/>
      <c r="DK1147" s="44"/>
      <c r="DL1147" s="44"/>
      <c r="DM1147" s="44"/>
      <c r="DN1147" s="44"/>
      <c r="DO1147" s="44"/>
      <c r="DP1147" s="44"/>
      <c r="DQ1147" s="44"/>
      <c r="DR1147" s="44"/>
      <c r="DS1147" s="44"/>
      <c r="DT1147" s="44"/>
      <c r="DU1147" s="44"/>
      <c r="DV1147" s="44"/>
      <c r="DW1147" s="44"/>
      <c r="DX1147" s="44"/>
      <c r="DY1147" s="44"/>
      <c r="DZ1147" s="44"/>
      <c r="EA1147" s="44"/>
      <c r="EB1147" s="44"/>
      <c r="EC1147" s="44"/>
      <c r="ED1147" s="44"/>
      <c r="EE1147" s="44"/>
      <c r="EF1147" s="44"/>
      <c r="EG1147" s="44"/>
      <c r="EH1147" s="44"/>
      <c r="EI1147" s="44"/>
      <c r="EJ1147" s="44"/>
      <c r="EK1147" s="44"/>
      <c r="EL1147" s="44"/>
      <c r="EM1147" s="44"/>
      <c r="EN1147" s="44"/>
      <c r="EO1147" s="44"/>
      <c r="EP1147" s="44"/>
      <c r="EQ1147" s="44"/>
      <c r="ER1147" s="44"/>
      <c r="ES1147" s="44"/>
      <c r="ET1147" s="44"/>
      <c r="EU1147" s="44"/>
      <c r="EV1147" s="44"/>
      <c r="EW1147" s="44"/>
      <c r="EX1147" s="44"/>
      <c r="EY1147" s="44"/>
      <c r="EZ1147" s="44"/>
      <c r="FA1147" s="44"/>
      <c r="FB1147" s="44"/>
      <c r="FC1147" s="44"/>
      <c r="FD1147" s="44"/>
      <c r="FE1147" s="44"/>
      <c r="FF1147" s="44"/>
      <c r="FG1147" s="44"/>
      <c r="FH1147" s="44"/>
      <c r="FI1147" s="44"/>
      <c r="FJ1147" s="44"/>
      <c r="FK1147" s="44"/>
      <c r="FL1147" s="44"/>
      <c r="FM1147" s="44"/>
      <c r="FN1147" s="44"/>
      <c r="FO1147" s="44"/>
      <c r="FP1147" s="44"/>
      <c r="FQ1147" s="44"/>
      <c r="FR1147" s="44"/>
      <c r="FS1147" s="44"/>
      <c r="FT1147" s="44"/>
      <c r="FU1147" s="44"/>
      <c r="FV1147" s="44"/>
      <c r="FW1147" s="44"/>
      <c r="FX1147" s="44"/>
      <c r="FY1147" s="44"/>
      <c r="FZ1147" s="44"/>
      <c r="GA1147" s="44"/>
      <c r="GB1147" s="44"/>
      <c r="GC1147" s="44"/>
      <c r="GD1147" s="44"/>
      <c r="GE1147" s="44"/>
      <c r="GF1147" s="44"/>
      <c r="GG1147" s="44"/>
      <c r="GH1147" s="44"/>
      <c r="GI1147" s="44"/>
      <c r="GJ1147" s="44"/>
      <c r="GK1147" s="44"/>
      <c r="GL1147" s="44"/>
      <c r="GM1147" s="44"/>
      <c r="GN1147" s="44"/>
      <c r="GO1147" s="44"/>
      <c r="GP1147" s="44"/>
      <c r="GQ1147" s="44"/>
      <c r="GR1147" s="44"/>
      <c r="GS1147" s="44"/>
      <c r="GT1147" s="44"/>
      <c r="GU1147" s="44"/>
      <c r="GV1147" s="44"/>
      <c r="GW1147" s="44"/>
      <c r="GX1147" s="44"/>
      <c r="GY1147" s="44"/>
      <c r="GZ1147" s="44"/>
      <c r="HA1147" s="44"/>
      <c r="HB1147" s="44"/>
      <c r="HC1147" s="44"/>
      <c r="HD1147" s="44"/>
      <c r="HE1147" s="44"/>
      <c r="HF1147" s="44"/>
      <c r="HG1147" s="44"/>
      <c r="HH1147" s="44"/>
      <c r="HI1147" s="44"/>
      <c r="HJ1147" s="44"/>
      <c r="HK1147" s="44"/>
      <c r="HL1147" s="44"/>
      <c r="HM1147" s="44"/>
      <c r="HN1147" s="44"/>
      <c r="HO1147" s="44"/>
      <c r="HP1147" s="44"/>
      <c r="HQ1147" s="44"/>
      <c r="HR1147" s="44"/>
      <c r="HS1147" s="44"/>
      <c r="HT1147" s="44"/>
      <c r="HU1147" s="44"/>
      <c r="HV1147" s="44"/>
      <c r="HW1147" s="44"/>
      <c r="HX1147" s="44"/>
      <c r="HY1147" s="44"/>
      <c r="HZ1147" s="44"/>
      <c r="IA1147" s="44"/>
      <c r="IB1147" s="44"/>
      <c r="IC1147" s="44"/>
      <c r="ID1147" s="44"/>
      <c r="IE1147" s="44"/>
      <c r="IF1147" s="44"/>
      <c r="IG1147" s="44"/>
      <c r="IH1147" s="44"/>
      <c r="II1147" s="44"/>
      <c r="IJ1147" s="44"/>
      <c r="IK1147" s="44"/>
      <c r="IL1147" s="44"/>
      <c r="IM1147" s="44"/>
      <c r="IN1147" s="44"/>
      <c r="IO1147" s="44"/>
      <c r="IP1147" s="44"/>
      <c r="IQ1147" s="44"/>
      <c r="IR1147" s="44"/>
      <c r="IS1147" s="44"/>
      <c r="IT1147" s="44"/>
      <c r="IU1147" s="44"/>
      <c r="IV1147" s="44"/>
      <c r="IW1147" s="44"/>
      <c r="IX1147" s="44"/>
      <c r="IY1147" s="44"/>
      <c r="IZ1147" s="44"/>
      <c r="JA1147" s="44"/>
      <c r="JB1147" s="44"/>
      <c r="JC1147" s="44"/>
      <c r="JD1147" s="44"/>
      <c r="JE1147" s="44"/>
      <c r="JF1147" s="44"/>
      <c r="JG1147" s="44"/>
      <c r="JH1147" s="44"/>
      <c r="JI1147" s="44"/>
      <c r="JJ1147" s="44"/>
      <c r="JK1147" s="44"/>
      <c r="JL1147" s="44"/>
      <c r="JM1147" s="44"/>
      <c r="JN1147" s="44"/>
      <c r="JO1147" s="44"/>
      <c r="JP1147" s="44"/>
      <c r="JQ1147" s="44"/>
      <c r="JR1147" s="44"/>
      <c r="JS1147" s="44"/>
      <c r="JT1147" s="44"/>
      <c r="JU1147" s="44"/>
      <c r="JV1147" s="44"/>
      <c r="JW1147" s="44"/>
      <c r="JX1147" s="44"/>
      <c r="JY1147" s="44"/>
      <c r="JZ1147" s="44"/>
      <c r="KA1147" s="44"/>
      <c r="KB1147" s="44"/>
      <c r="KC1147" s="44"/>
    </row>
    <row r="1148" spans="1:289" x14ac:dyDescent="0.2">
      <c r="A1148" s="44"/>
      <c r="B1148" s="44"/>
      <c r="C1148" s="44"/>
      <c r="D1148" s="44"/>
      <c r="E1148" s="44"/>
      <c r="F1148" s="44"/>
      <c r="G1148" s="44"/>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c r="BI1148" s="44"/>
      <c r="BJ1148" s="44"/>
      <c r="BK1148" s="44"/>
      <c r="BL1148" s="44"/>
      <c r="BM1148" s="44"/>
      <c r="BN1148" s="44"/>
      <c r="BO1148" s="44"/>
      <c r="BP1148" s="44"/>
      <c r="BQ1148" s="44"/>
      <c r="BR1148" s="44"/>
      <c r="BS1148" s="44"/>
      <c r="BT1148" s="44"/>
      <c r="BU1148" s="44"/>
      <c r="BV1148" s="44"/>
      <c r="BW1148" s="44"/>
      <c r="BX1148" s="44"/>
      <c r="BY1148" s="44"/>
      <c r="BZ1148" s="44"/>
      <c r="CA1148" s="44"/>
      <c r="CB1148" s="44"/>
      <c r="CC1148" s="44"/>
      <c r="CD1148" s="44"/>
      <c r="CE1148" s="44"/>
      <c r="CF1148" s="44"/>
      <c r="CG1148" s="44"/>
      <c r="CH1148" s="44"/>
      <c r="CI1148" s="44"/>
      <c r="CJ1148" s="44"/>
      <c r="CK1148" s="44"/>
      <c r="CL1148" s="44"/>
      <c r="CM1148" s="44"/>
      <c r="CN1148" s="44"/>
      <c r="CO1148" s="44"/>
      <c r="CP1148" s="44"/>
      <c r="CQ1148" s="44"/>
      <c r="CR1148" s="44"/>
      <c r="CS1148" s="44"/>
      <c r="CT1148" s="44"/>
      <c r="CU1148" s="44"/>
      <c r="CV1148" s="44"/>
      <c r="CW1148" s="44"/>
      <c r="CX1148" s="44"/>
      <c r="CY1148" s="44"/>
      <c r="CZ1148" s="44"/>
      <c r="DA1148" s="44"/>
      <c r="DB1148" s="44"/>
      <c r="DC1148" s="44"/>
      <c r="DD1148" s="44"/>
      <c r="DE1148" s="44"/>
      <c r="DF1148" s="44"/>
      <c r="DG1148" s="44"/>
      <c r="DH1148" s="44"/>
      <c r="DI1148" s="44"/>
      <c r="DJ1148" s="44"/>
      <c r="DK1148" s="44"/>
      <c r="DL1148" s="44"/>
      <c r="DM1148" s="44"/>
      <c r="DN1148" s="44"/>
      <c r="DO1148" s="44"/>
      <c r="DP1148" s="44"/>
      <c r="DQ1148" s="44"/>
      <c r="DR1148" s="44"/>
      <c r="DS1148" s="44"/>
      <c r="DT1148" s="44"/>
      <c r="DU1148" s="44"/>
      <c r="DV1148" s="44"/>
      <c r="DW1148" s="44"/>
      <c r="DX1148" s="44"/>
      <c r="DY1148" s="44"/>
      <c r="DZ1148" s="44"/>
      <c r="EA1148" s="44"/>
      <c r="EB1148" s="44"/>
      <c r="EC1148" s="44"/>
      <c r="ED1148" s="44"/>
      <c r="EE1148" s="44"/>
      <c r="EF1148" s="44"/>
      <c r="EG1148" s="44"/>
      <c r="EH1148" s="44"/>
      <c r="EI1148" s="44"/>
      <c r="EJ1148" s="44"/>
      <c r="EK1148" s="44"/>
      <c r="EL1148" s="44"/>
      <c r="EM1148" s="44"/>
      <c r="EN1148" s="44"/>
      <c r="EO1148" s="44"/>
      <c r="EP1148" s="44"/>
      <c r="EQ1148" s="44"/>
      <c r="ER1148" s="44"/>
      <c r="ES1148" s="44"/>
      <c r="ET1148" s="44"/>
      <c r="EU1148" s="44"/>
      <c r="EV1148" s="44"/>
      <c r="EW1148" s="44"/>
      <c r="EX1148" s="44"/>
      <c r="EY1148" s="44"/>
      <c r="EZ1148" s="44"/>
      <c r="FA1148" s="44"/>
      <c r="FB1148" s="44"/>
      <c r="FC1148" s="44"/>
      <c r="FD1148" s="44"/>
      <c r="FE1148" s="44"/>
      <c r="FF1148" s="44"/>
      <c r="FG1148" s="44"/>
      <c r="FH1148" s="44"/>
      <c r="FI1148" s="44"/>
      <c r="FJ1148" s="44"/>
      <c r="FK1148" s="44"/>
      <c r="FL1148" s="44"/>
      <c r="FM1148" s="44"/>
      <c r="FN1148" s="44"/>
      <c r="FO1148" s="44"/>
      <c r="FP1148" s="44"/>
      <c r="FQ1148" s="44"/>
      <c r="FR1148" s="44"/>
      <c r="FS1148" s="44"/>
      <c r="FT1148" s="44"/>
      <c r="FU1148" s="44"/>
      <c r="FV1148" s="44"/>
      <c r="FW1148" s="44"/>
      <c r="FX1148" s="44"/>
      <c r="FY1148" s="44"/>
      <c r="FZ1148" s="44"/>
      <c r="GA1148" s="44"/>
      <c r="GB1148" s="44"/>
      <c r="GC1148" s="44"/>
      <c r="GD1148" s="44"/>
      <c r="GE1148" s="44"/>
      <c r="GF1148" s="44"/>
      <c r="GG1148" s="44"/>
      <c r="GH1148" s="44"/>
      <c r="GI1148" s="44"/>
      <c r="GJ1148" s="44"/>
      <c r="GK1148" s="44"/>
      <c r="GL1148" s="44"/>
      <c r="GM1148" s="44"/>
      <c r="GN1148" s="44"/>
      <c r="GO1148" s="44"/>
      <c r="GP1148" s="44"/>
      <c r="GQ1148" s="44"/>
      <c r="GR1148" s="44"/>
      <c r="GS1148" s="44"/>
      <c r="GT1148" s="44"/>
      <c r="GU1148" s="44"/>
      <c r="GV1148" s="44"/>
      <c r="GW1148" s="44"/>
      <c r="GX1148" s="44"/>
      <c r="GY1148" s="44"/>
      <c r="GZ1148" s="44"/>
      <c r="HA1148" s="44"/>
      <c r="HB1148" s="44"/>
      <c r="HC1148" s="44"/>
      <c r="HD1148" s="44"/>
      <c r="HE1148" s="44"/>
      <c r="HF1148" s="44"/>
      <c r="HG1148" s="44"/>
      <c r="HH1148" s="44"/>
      <c r="HI1148" s="44"/>
      <c r="HJ1148" s="44"/>
      <c r="HK1148" s="44"/>
      <c r="HL1148" s="44"/>
      <c r="HM1148" s="44"/>
      <c r="HN1148" s="44"/>
      <c r="HO1148" s="44"/>
      <c r="HP1148" s="44"/>
      <c r="HQ1148" s="44"/>
      <c r="HR1148" s="44"/>
      <c r="HS1148" s="44"/>
      <c r="HT1148" s="44"/>
      <c r="HU1148" s="44"/>
      <c r="HV1148" s="44"/>
      <c r="HW1148" s="44"/>
      <c r="HX1148" s="44"/>
      <c r="HY1148" s="44"/>
      <c r="HZ1148" s="44"/>
      <c r="IA1148" s="44"/>
      <c r="IB1148" s="44"/>
      <c r="IC1148" s="44"/>
      <c r="ID1148" s="44"/>
      <c r="IE1148" s="44"/>
      <c r="IF1148" s="44"/>
      <c r="IG1148" s="44"/>
      <c r="IH1148" s="44"/>
      <c r="II1148" s="44"/>
      <c r="IJ1148" s="44"/>
      <c r="IK1148" s="44"/>
      <c r="IL1148" s="44"/>
      <c r="IM1148" s="44"/>
      <c r="IN1148" s="44"/>
      <c r="IO1148" s="44"/>
      <c r="IP1148" s="44"/>
      <c r="IQ1148" s="44"/>
      <c r="IR1148" s="44"/>
      <c r="IS1148" s="44"/>
      <c r="IT1148" s="44"/>
      <c r="IU1148" s="44"/>
      <c r="IV1148" s="44"/>
      <c r="IW1148" s="44"/>
      <c r="IX1148" s="44"/>
      <c r="IY1148" s="44"/>
      <c r="IZ1148" s="44"/>
      <c r="JA1148" s="44"/>
      <c r="JB1148" s="44"/>
      <c r="JC1148" s="44"/>
      <c r="JD1148" s="44"/>
      <c r="JE1148" s="44"/>
      <c r="JF1148" s="44"/>
      <c r="JG1148" s="44"/>
      <c r="JH1148" s="44"/>
      <c r="JI1148" s="44"/>
      <c r="JJ1148" s="44"/>
      <c r="JK1148" s="44"/>
      <c r="JL1148" s="44"/>
      <c r="JM1148" s="44"/>
      <c r="JN1148" s="44"/>
      <c r="JO1148" s="44"/>
      <c r="JP1148" s="44"/>
      <c r="JQ1148" s="44"/>
      <c r="JR1148" s="44"/>
      <c r="JS1148" s="44"/>
      <c r="JT1148" s="44"/>
      <c r="JU1148" s="44"/>
      <c r="JV1148" s="44"/>
      <c r="JW1148" s="44"/>
      <c r="JX1148" s="44"/>
      <c r="JY1148" s="44"/>
      <c r="JZ1148" s="44"/>
      <c r="KA1148" s="44"/>
      <c r="KB1148" s="44"/>
      <c r="KC1148" s="44"/>
    </row>
    <row r="1149" spans="1:289" x14ac:dyDescent="0.2">
      <c r="A1149" s="44"/>
      <c r="B1149" s="44"/>
      <c r="C1149" s="44"/>
      <c r="D1149" s="44"/>
      <c r="E1149" s="44"/>
      <c r="F1149" s="44"/>
      <c r="G1149" s="44"/>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c r="BI1149" s="44"/>
      <c r="BJ1149" s="44"/>
      <c r="BK1149" s="44"/>
      <c r="BL1149" s="44"/>
      <c r="BM1149" s="44"/>
      <c r="BN1149" s="44"/>
      <c r="BO1149" s="44"/>
      <c r="BP1149" s="44"/>
      <c r="BQ1149" s="44"/>
      <c r="BR1149" s="44"/>
      <c r="BS1149" s="44"/>
      <c r="BT1149" s="44"/>
      <c r="BU1149" s="44"/>
      <c r="BV1149" s="44"/>
      <c r="BW1149" s="44"/>
      <c r="BX1149" s="44"/>
      <c r="BY1149" s="44"/>
      <c r="BZ1149" s="44"/>
      <c r="CA1149" s="44"/>
      <c r="CB1149" s="44"/>
      <c r="CC1149" s="44"/>
      <c r="CD1149" s="44"/>
      <c r="CE1149" s="44"/>
      <c r="CF1149" s="44"/>
      <c r="CG1149" s="44"/>
      <c r="CH1149" s="44"/>
      <c r="CI1149" s="44"/>
      <c r="CJ1149" s="44"/>
      <c r="CK1149" s="44"/>
      <c r="CL1149" s="44"/>
      <c r="CM1149" s="44"/>
      <c r="CN1149" s="44"/>
      <c r="CO1149" s="44"/>
      <c r="CP1149" s="44"/>
      <c r="CQ1149" s="44"/>
      <c r="CR1149" s="44"/>
      <c r="CS1149" s="44"/>
      <c r="CT1149" s="44"/>
      <c r="CU1149" s="44"/>
      <c r="CV1149" s="44"/>
      <c r="CW1149" s="44"/>
      <c r="CX1149" s="44"/>
      <c r="CY1149" s="44"/>
      <c r="CZ1149" s="44"/>
      <c r="DA1149" s="44"/>
      <c r="DB1149" s="44"/>
      <c r="DC1149" s="44"/>
      <c r="DD1149" s="44"/>
      <c r="DE1149" s="44"/>
      <c r="DF1149" s="44"/>
      <c r="DG1149" s="44"/>
      <c r="DH1149" s="44"/>
      <c r="DI1149" s="44"/>
      <c r="DJ1149" s="44"/>
      <c r="DK1149" s="44"/>
      <c r="DL1149" s="44"/>
      <c r="DM1149" s="44"/>
      <c r="DN1149" s="44"/>
      <c r="DO1149" s="44"/>
      <c r="DP1149" s="44"/>
      <c r="DQ1149" s="44"/>
      <c r="DR1149" s="44"/>
      <c r="DS1149" s="44"/>
      <c r="DT1149" s="44"/>
      <c r="DU1149" s="44"/>
      <c r="DV1149" s="44"/>
      <c r="DW1149" s="44"/>
      <c r="DX1149" s="44"/>
      <c r="DY1149" s="44"/>
      <c r="DZ1149" s="44"/>
      <c r="EA1149" s="44"/>
      <c r="EB1149" s="44"/>
      <c r="EC1149" s="44"/>
      <c r="ED1149" s="44"/>
      <c r="EE1149" s="44"/>
      <c r="EF1149" s="44"/>
      <c r="EG1149" s="44"/>
      <c r="EH1149" s="44"/>
      <c r="EI1149" s="44"/>
      <c r="EJ1149" s="44"/>
      <c r="EK1149" s="44"/>
      <c r="EL1149" s="44"/>
      <c r="EM1149" s="44"/>
      <c r="EN1149" s="44"/>
      <c r="EO1149" s="44"/>
      <c r="EP1149" s="44"/>
      <c r="EQ1149" s="44"/>
      <c r="ER1149" s="44"/>
      <c r="ES1149" s="44"/>
      <c r="ET1149" s="44"/>
      <c r="EU1149" s="44"/>
      <c r="EV1149" s="44"/>
      <c r="EW1149" s="44"/>
      <c r="EX1149" s="44"/>
      <c r="EY1149" s="44"/>
      <c r="EZ1149" s="44"/>
      <c r="FA1149" s="44"/>
      <c r="FB1149" s="44"/>
      <c r="FC1149" s="44"/>
      <c r="FD1149" s="44"/>
      <c r="FE1149" s="44"/>
      <c r="FF1149" s="44"/>
      <c r="FG1149" s="44"/>
      <c r="FH1149" s="44"/>
      <c r="FI1149" s="44"/>
      <c r="FJ1149" s="44"/>
      <c r="FK1149" s="44"/>
      <c r="FL1149" s="44"/>
      <c r="FM1149" s="44"/>
      <c r="FN1149" s="44"/>
      <c r="FO1149" s="44"/>
      <c r="FP1149" s="44"/>
      <c r="FQ1149" s="44"/>
      <c r="FR1149" s="44"/>
      <c r="FS1149" s="44"/>
      <c r="FT1149" s="44"/>
      <c r="FU1149" s="44"/>
      <c r="FV1149" s="44"/>
      <c r="FW1149" s="44"/>
      <c r="FX1149" s="44"/>
      <c r="FY1149" s="44"/>
      <c r="FZ1149" s="44"/>
      <c r="GA1149" s="44"/>
      <c r="GB1149" s="44"/>
      <c r="GC1149" s="44"/>
      <c r="GD1149" s="44"/>
      <c r="GE1149" s="44"/>
      <c r="GF1149" s="44"/>
      <c r="GG1149" s="44"/>
      <c r="GH1149" s="44"/>
      <c r="GI1149" s="44"/>
      <c r="GJ1149" s="44"/>
      <c r="GK1149" s="44"/>
      <c r="GL1149" s="44"/>
      <c r="GM1149" s="44"/>
      <c r="GN1149" s="44"/>
      <c r="GO1149" s="44"/>
      <c r="GP1149" s="44"/>
      <c r="GQ1149" s="44"/>
      <c r="GR1149" s="44"/>
      <c r="GS1149" s="44"/>
      <c r="GT1149" s="44"/>
      <c r="GU1149" s="44"/>
      <c r="GV1149" s="44"/>
      <c r="GW1149" s="44"/>
      <c r="GX1149" s="44"/>
      <c r="GY1149" s="44"/>
      <c r="GZ1149" s="44"/>
      <c r="HA1149" s="44"/>
      <c r="HB1149" s="44"/>
      <c r="HC1149" s="44"/>
      <c r="HD1149" s="44"/>
      <c r="HE1149" s="44"/>
      <c r="HF1149" s="44"/>
      <c r="HG1149" s="44"/>
      <c r="HH1149" s="44"/>
      <c r="HI1149" s="44"/>
      <c r="HJ1149" s="44"/>
      <c r="HK1149" s="44"/>
      <c r="HL1149" s="44"/>
      <c r="HM1149" s="44"/>
      <c r="HN1149" s="44"/>
      <c r="HO1149" s="44"/>
      <c r="HP1149" s="44"/>
      <c r="HQ1149" s="44"/>
      <c r="HR1149" s="44"/>
      <c r="HS1149" s="44"/>
      <c r="HT1149" s="44"/>
      <c r="HU1149" s="44"/>
      <c r="HV1149" s="44"/>
      <c r="HW1149" s="44"/>
      <c r="HX1149" s="44"/>
      <c r="HY1149" s="44"/>
      <c r="HZ1149" s="44"/>
      <c r="IA1149" s="44"/>
      <c r="IB1149" s="44"/>
      <c r="IC1149" s="44"/>
      <c r="ID1149" s="44"/>
      <c r="IE1149" s="44"/>
      <c r="IF1149" s="44"/>
      <c r="IG1149" s="44"/>
      <c r="IH1149" s="44"/>
      <c r="II1149" s="44"/>
      <c r="IJ1149" s="44"/>
      <c r="IK1149" s="44"/>
      <c r="IL1149" s="44"/>
      <c r="IM1149" s="44"/>
      <c r="IN1149" s="44"/>
      <c r="IO1149" s="44"/>
      <c r="IP1149" s="44"/>
      <c r="IQ1149" s="44"/>
      <c r="IR1149" s="44"/>
      <c r="IS1149" s="44"/>
      <c r="IT1149" s="44"/>
      <c r="IU1149" s="44"/>
      <c r="IV1149" s="44"/>
      <c r="IW1149" s="44"/>
      <c r="IX1149" s="44"/>
      <c r="IY1149" s="44"/>
      <c r="IZ1149" s="44"/>
      <c r="JA1149" s="44"/>
      <c r="JB1149" s="44"/>
      <c r="JC1149" s="44"/>
      <c r="JD1149" s="44"/>
      <c r="JE1149" s="44"/>
      <c r="JF1149" s="44"/>
      <c r="JG1149" s="44"/>
      <c r="JH1149" s="44"/>
      <c r="JI1149" s="44"/>
      <c r="JJ1149" s="44"/>
      <c r="JK1149" s="44"/>
      <c r="JL1149" s="44"/>
      <c r="JM1149" s="44"/>
      <c r="JN1149" s="44"/>
      <c r="JO1149" s="44"/>
      <c r="JP1149" s="44"/>
      <c r="JQ1149" s="44"/>
      <c r="JR1149" s="44"/>
      <c r="JS1149" s="44"/>
      <c r="JT1149" s="44"/>
      <c r="JU1149" s="44"/>
      <c r="JV1149" s="44"/>
      <c r="JW1149" s="44"/>
      <c r="JX1149" s="44"/>
      <c r="JY1149" s="44"/>
      <c r="JZ1149" s="44"/>
      <c r="KA1149" s="44"/>
      <c r="KB1149" s="44"/>
      <c r="KC1149" s="44"/>
    </row>
    <row r="1150" spans="1:289" x14ac:dyDescent="0.2">
      <c r="A1150" s="44"/>
      <c r="B1150" s="44"/>
      <c r="C1150" s="44"/>
      <c r="D1150" s="44"/>
      <c r="E1150" s="44"/>
      <c r="F1150" s="44"/>
      <c r="G1150" s="44"/>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c r="BI1150" s="44"/>
      <c r="BJ1150" s="44"/>
      <c r="BK1150" s="44"/>
      <c r="BL1150" s="44"/>
      <c r="BM1150" s="44"/>
      <c r="BN1150" s="44"/>
      <c r="BO1150" s="44"/>
      <c r="BP1150" s="44"/>
      <c r="BQ1150" s="44"/>
      <c r="BR1150" s="44"/>
      <c r="BS1150" s="44"/>
      <c r="BT1150" s="44"/>
      <c r="BU1150" s="44"/>
      <c r="BV1150" s="44"/>
      <c r="BW1150" s="44"/>
      <c r="BX1150" s="44"/>
      <c r="BY1150" s="44"/>
      <c r="BZ1150" s="44"/>
      <c r="CA1150" s="44"/>
      <c r="CB1150" s="44"/>
      <c r="CC1150" s="44"/>
      <c r="CD1150" s="44"/>
      <c r="CE1150" s="44"/>
      <c r="CF1150" s="44"/>
      <c r="CG1150" s="44"/>
      <c r="CH1150" s="44"/>
      <c r="CI1150" s="44"/>
      <c r="CJ1150" s="44"/>
      <c r="CK1150" s="44"/>
      <c r="CL1150" s="44"/>
      <c r="CM1150" s="44"/>
      <c r="CN1150" s="44"/>
      <c r="CO1150" s="44"/>
      <c r="CP1150" s="44"/>
      <c r="CQ1150" s="44"/>
      <c r="CR1150" s="44"/>
      <c r="CS1150" s="44"/>
      <c r="CT1150" s="44"/>
      <c r="CU1150" s="44"/>
      <c r="CV1150" s="44"/>
      <c r="CW1150" s="44"/>
      <c r="CX1150" s="44"/>
      <c r="CY1150" s="44"/>
      <c r="CZ1150" s="44"/>
      <c r="DA1150" s="44"/>
      <c r="DB1150" s="44"/>
      <c r="DC1150" s="44"/>
      <c r="DD1150" s="44"/>
      <c r="DE1150" s="44"/>
      <c r="DF1150" s="44"/>
      <c r="DG1150" s="44"/>
      <c r="DH1150" s="44"/>
      <c r="DI1150" s="44"/>
      <c r="DJ1150" s="44"/>
      <c r="DK1150" s="44"/>
      <c r="DL1150" s="44"/>
      <c r="DM1150" s="44"/>
      <c r="DN1150" s="44"/>
      <c r="DO1150" s="44"/>
      <c r="DP1150" s="44"/>
      <c r="DQ1150" s="44"/>
      <c r="DR1150" s="44"/>
      <c r="DS1150" s="44"/>
      <c r="DT1150" s="44"/>
      <c r="DU1150" s="44"/>
      <c r="DV1150" s="44"/>
      <c r="DW1150" s="44"/>
      <c r="DX1150" s="44"/>
      <c r="DY1150" s="44"/>
      <c r="DZ1150" s="44"/>
      <c r="EA1150" s="44"/>
      <c r="EB1150" s="44"/>
      <c r="EC1150" s="44"/>
      <c r="ED1150" s="44"/>
      <c r="EE1150" s="44"/>
      <c r="EF1150" s="44"/>
      <c r="EG1150" s="44"/>
      <c r="EH1150" s="44"/>
      <c r="EI1150" s="44"/>
      <c r="EJ1150" s="44"/>
      <c r="EK1150" s="44"/>
      <c r="EL1150" s="44"/>
      <c r="EM1150" s="44"/>
      <c r="EN1150" s="44"/>
      <c r="EO1150" s="44"/>
      <c r="EP1150" s="44"/>
      <c r="EQ1150" s="44"/>
      <c r="ER1150" s="44"/>
      <c r="ES1150" s="44"/>
      <c r="ET1150" s="44"/>
      <c r="EU1150" s="44"/>
      <c r="EV1150" s="44"/>
      <c r="EW1150" s="44"/>
      <c r="EX1150" s="44"/>
      <c r="EY1150" s="44"/>
      <c r="EZ1150" s="44"/>
      <c r="FA1150" s="44"/>
      <c r="FB1150" s="44"/>
      <c r="FC1150" s="44"/>
      <c r="FD1150" s="44"/>
      <c r="FE1150" s="44"/>
      <c r="FF1150" s="44"/>
      <c r="FG1150" s="44"/>
      <c r="FH1150" s="44"/>
      <c r="FI1150" s="44"/>
      <c r="FJ1150" s="44"/>
      <c r="FK1150" s="44"/>
      <c r="FL1150" s="44"/>
      <c r="FM1150" s="44"/>
      <c r="FN1150" s="44"/>
      <c r="FO1150" s="44"/>
      <c r="FP1150" s="44"/>
      <c r="FQ1150" s="44"/>
      <c r="FR1150" s="44"/>
      <c r="FS1150" s="44"/>
      <c r="FT1150" s="44"/>
      <c r="FU1150" s="44"/>
      <c r="FV1150" s="44"/>
      <c r="FW1150" s="44"/>
      <c r="FX1150" s="44"/>
      <c r="FY1150" s="44"/>
      <c r="FZ1150" s="44"/>
      <c r="GA1150" s="44"/>
      <c r="GB1150" s="44"/>
      <c r="GC1150" s="44"/>
      <c r="GD1150" s="44"/>
      <c r="GE1150" s="44"/>
      <c r="GF1150" s="44"/>
      <c r="GG1150" s="44"/>
      <c r="GH1150" s="44"/>
      <c r="GI1150" s="44"/>
      <c r="GJ1150" s="44"/>
      <c r="GK1150" s="44"/>
      <c r="GL1150" s="44"/>
      <c r="GM1150" s="44"/>
      <c r="GN1150" s="44"/>
      <c r="GO1150" s="44"/>
      <c r="GP1150" s="44"/>
      <c r="GQ1150" s="44"/>
      <c r="GR1150" s="44"/>
      <c r="GS1150" s="44"/>
      <c r="GT1150" s="44"/>
      <c r="GU1150" s="44"/>
      <c r="GV1150" s="44"/>
      <c r="GW1150" s="44"/>
      <c r="GX1150" s="44"/>
      <c r="GY1150" s="44"/>
      <c r="GZ1150" s="44"/>
      <c r="HA1150" s="44"/>
      <c r="HB1150" s="44"/>
      <c r="HC1150" s="44"/>
      <c r="HD1150" s="44"/>
      <c r="HE1150" s="44"/>
      <c r="HF1150" s="44"/>
      <c r="HG1150" s="44"/>
      <c r="HH1150" s="44"/>
      <c r="HI1150" s="44"/>
      <c r="HJ1150" s="44"/>
      <c r="HK1150" s="44"/>
      <c r="HL1150" s="44"/>
      <c r="HM1150" s="44"/>
      <c r="HN1150" s="44"/>
      <c r="HO1150" s="44"/>
      <c r="HP1150" s="44"/>
      <c r="HQ1150" s="44"/>
      <c r="HR1150" s="44"/>
      <c r="HS1150" s="44"/>
      <c r="HT1150" s="44"/>
      <c r="HU1150" s="44"/>
      <c r="HV1150" s="44"/>
      <c r="HW1150" s="44"/>
      <c r="HX1150" s="44"/>
      <c r="HY1150" s="44"/>
      <c r="HZ1150" s="44"/>
      <c r="IA1150" s="44"/>
      <c r="IB1150" s="44"/>
      <c r="IC1150" s="44"/>
      <c r="ID1150" s="44"/>
      <c r="IE1150" s="44"/>
      <c r="IF1150" s="44"/>
      <c r="IG1150" s="44"/>
      <c r="IH1150" s="44"/>
      <c r="II1150" s="44"/>
      <c r="IJ1150" s="44"/>
      <c r="IK1150" s="44"/>
      <c r="IL1150" s="44"/>
      <c r="IM1150" s="44"/>
      <c r="IN1150" s="44"/>
      <c r="IO1150" s="44"/>
      <c r="IP1150" s="44"/>
      <c r="IQ1150" s="44"/>
      <c r="IR1150" s="44"/>
      <c r="IS1150" s="44"/>
      <c r="IT1150" s="44"/>
      <c r="IU1150" s="44"/>
      <c r="IV1150" s="44"/>
      <c r="IW1150" s="44"/>
      <c r="IX1150" s="44"/>
      <c r="IY1150" s="44"/>
      <c r="IZ1150" s="44"/>
      <c r="JA1150" s="44"/>
      <c r="JB1150" s="44"/>
      <c r="JC1150" s="44"/>
      <c r="JD1150" s="44"/>
      <c r="JE1150" s="44"/>
      <c r="JF1150" s="44"/>
      <c r="JG1150" s="44"/>
      <c r="JH1150" s="44"/>
      <c r="JI1150" s="44"/>
      <c r="JJ1150" s="44"/>
      <c r="JK1150" s="44"/>
      <c r="JL1150" s="44"/>
      <c r="JM1150" s="44"/>
      <c r="JN1150" s="44"/>
      <c r="JO1150" s="44"/>
      <c r="JP1150" s="44"/>
      <c r="JQ1150" s="44"/>
      <c r="JR1150" s="44"/>
      <c r="JS1150" s="44"/>
      <c r="JT1150" s="44"/>
      <c r="JU1150" s="44"/>
      <c r="JV1150" s="44"/>
      <c r="JW1150" s="44"/>
      <c r="JX1150" s="44"/>
      <c r="JY1150" s="44"/>
      <c r="JZ1150" s="44"/>
      <c r="KA1150" s="44"/>
      <c r="KB1150" s="44"/>
      <c r="KC1150" s="44"/>
    </row>
    <row r="1151" spans="1:289" x14ac:dyDescent="0.2">
      <c r="A1151" s="44"/>
      <c r="B1151" s="44"/>
      <c r="C1151" s="44"/>
      <c r="D1151" s="44"/>
      <c r="E1151" s="44"/>
      <c r="F1151" s="44"/>
      <c r="G1151" s="44"/>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c r="BI1151" s="44"/>
      <c r="BJ1151" s="44"/>
      <c r="BK1151" s="44"/>
      <c r="BL1151" s="44"/>
      <c r="BM1151" s="44"/>
      <c r="BN1151" s="44"/>
      <c r="BO1151" s="44"/>
      <c r="BP1151" s="44"/>
      <c r="BQ1151" s="44"/>
      <c r="BR1151" s="44"/>
      <c r="BS1151" s="44"/>
      <c r="BT1151" s="44"/>
      <c r="BU1151" s="44"/>
      <c r="BV1151" s="44"/>
      <c r="BW1151" s="44"/>
      <c r="BX1151" s="44"/>
      <c r="BY1151" s="44"/>
      <c r="BZ1151" s="44"/>
      <c r="CA1151" s="44"/>
      <c r="CB1151" s="44"/>
      <c r="CC1151" s="44"/>
      <c r="CD1151" s="44"/>
      <c r="CE1151" s="44"/>
      <c r="CF1151" s="44"/>
      <c r="CG1151" s="44"/>
      <c r="CH1151" s="44"/>
      <c r="CI1151" s="44"/>
      <c r="CJ1151" s="44"/>
      <c r="CK1151" s="44"/>
      <c r="CL1151" s="44"/>
      <c r="CM1151" s="44"/>
      <c r="CN1151" s="44"/>
      <c r="CO1151" s="44"/>
      <c r="CP1151" s="44"/>
      <c r="CQ1151" s="44"/>
      <c r="CR1151" s="44"/>
      <c r="CS1151" s="44"/>
      <c r="CT1151" s="44"/>
      <c r="CU1151" s="44"/>
      <c r="CV1151" s="44"/>
      <c r="CW1151" s="44"/>
      <c r="CX1151" s="44"/>
      <c r="CY1151" s="44"/>
      <c r="CZ1151" s="44"/>
      <c r="DA1151" s="44"/>
      <c r="DB1151" s="44"/>
      <c r="DC1151" s="44"/>
      <c r="DD1151" s="44"/>
      <c r="DE1151" s="44"/>
      <c r="DF1151" s="44"/>
      <c r="DG1151" s="44"/>
      <c r="DH1151" s="44"/>
      <c r="DI1151" s="44"/>
      <c r="DJ1151" s="44"/>
      <c r="DK1151" s="44"/>
      <c r="DL1151" s="44"/>
      <c r="DM1151" s="44"/>
      <c r="DN1151" s="44"/>
      <c r="DO1151" s="44"/>
      <c r="DP1151" s="44"/>
      <c r="DQ1151" s="44"/>
      <c r="DR1151" s="44"/>
      <c r="DS1151" s="44"/>
      <c r="DT1151" s="44"/>
      <c r="DU1151" s="44"/>
      <c r="DV1151" s="44"/>
      <c r="DW1151" s="44"/>
      <c r="DX1151" s="44"/>
      <c r="DY1151" s="44"/>
      <c r="DZ1151" s="44"/>
      <c r="EA1151" s="44"/>
      <c r="EB1151" s="44"/>
      <c r="EC1151" s="44"/>
      <c r="ED1151" s="44"/>
      <c r="EE1151" s="44"/>
      <c r="EF1151" s="44"/>
      <c r="EG1151" s="44"/>
      <c r="EH1151" s="44"/>
      <c r="EI1151" s="44"/>
      <c r="EJ1151" s="44"/>
      <c r="EK1151" s="44"/>
      <c r="EL1151" s="44"/>
      <c r="EM1151" s="44"/>
      <c r="EN1151" s="44"/>
      <c r="EO1151" s="44"/>
      <c r="EP1151" s="44"/>
      <c r="EQ1151" s="44"/>
      <c r="ER1151" s="44"/>
      <c r="ES1151" s="44"/>
      <c r="ET1151" s="44"/>
      <c r="EU1151" s="44"/>
      <c r="EV1151" s="44"/>
      <c r="EW1151" s="44"/>
      <c r="EX1151" s="44"/>
      <c r="EY1151" s="44"/>
      <c r="EZ1151" s="44"/>
      <c r="FA1151" s="44"/>
      <c r="FB1151" s="44"/>
      <c r="FC1151" s="44"/>
      <c r="FD1151" s="44"/>
      <c r="FE1151" s="44"/>
      <c r="FF1151" s="44"/>
      <c r="FG1151" s="44"/>
      <c r="FH1151" s="44"/>
      <c r="FI1151" s="44"/>
      <c r="FJ1151" s="44"/>
      <c r="FK1151" s="44"/>
      <c r="FL1151" s="44"/>
      <c r="FM1151" s="44"/>
      <c r="FN1151" s="44"/>
      <c r="FO1151" s="44"/>
      <c r="FP1151" s="44"/>
      <c r="FQ1151" s="44"/>
      <c r="FR1151" s="44"/>
      <c r="FS1151" s="44"/>
      <c r="FT1151" s="44"/>
      <c r="FU1151" s="44"/>
      <c r="FV1151" s="44"/>
      <c r="FW1151" s="44"/>
      <c r="FX1151" s="44"/>
      <c r="FY1151" s="44"/>
      <c r="FZ1151" s="44"/>
      <c r="GA1151" s="44"/>
      <c r="GB1151" s="44"/>
      <c r="GC1151" s="44"/>
      <c r="GD1151" s="44"/>
      <c r="GE1151" s="44"/>
      <c r="GF1151" s="44"/>
      <c r="GG1151" s="44"/>
      <c r="GH1151" s="44"/>
      <c r="GI1151" s="44"/>
      <c r="GJ1151" s="44"/>
      <c r="GK1151" s="44"/>
      <c r="GL1151" s="44"/>
      <c r="GM1151" s="44"/>
      <c r="GN1151" s="44"/>
      <c r="GO1151" s="44"/>
      <c r="GP1151" s="44"/>
      <c r="GQ1151" s="44"/>
      <c r="GR1151" s="44"/>
      <c r="GS1151" s="44"/>
      <c r="GT1151" s="44"/>
      <c r="GU1151" s="44"/>
      <c r="GV1151" s="44"/>
      <c r="GW1151" s="44"/>
      <c r="GX1151" s="44"/>
      <c r="GY1151" s="44"/>
      <c r="GZ1151" s="44"/>
      <c r="HA1151" s="44"/>
      <c r="HB1151" s="44"/>
      <c r="HC1151" s="44"/>
      <c r="HD1151" s="44"/>
      <c r="HE1151" s="44"/>
      <c r="HF1151" s="44"/>
      <c r="HG1151" s="44"/>
      <c r="HH1151" s="44"/>
      <c r="HI1151" s="44"/>
      <c r="HJ1151" s="44"/>
      <c r="HK1151" s="44"/>
      <c r="HL1151" s="44"/>
      <c r="HM1151" s="44"/>
      <c r="HN1151" s="44"/>
      <c r="HO1151" s="44"/>
      <c r="HP1151" s="44"/>
      <c r="HQ1151" s="44"/>
      <c r="HR1151" s="44"/>
      <c r="HS1151" s="44"/>
      <c r="HT1151" s="44"/>
      <c r="HU1151" s="44"/>
      <c r="HV1151" s="44"/>
      <c r="HW1151" s="44"/>
      <c r="HX1151" s="44"/>
      <c r="HY1151" s="44"/>
      <c r="HZ1151" s="44"/>
      <c r="IA1151" s="44"/>
      <c r="IB1151" s="44"/>
      <c r="IC1151" s="44"/>
      <c r="ID1151" s="44"/>
      <c r="IE1151" s="44"/>
      <c r="IF1151" s="44"/>
      <c r="IG1151" s="44"/>
      <c r="IH1151" s="44"/>
      <c r="II1151" s="44"/>
      <c r="IJ1151" s="44"/>
      <c r="IK1151" s="44"/>
      <c r="IL1151" s="44"/>
      <c r="IM1151" s="44"/>
      <c r="IN1151" s="44"/>
      <c r="IO1151" s="44"/>
      <c r="IP1151" s="44"/>
      <c r="IQ1151" s="44"/>
      <c r="IR1151" s="44"/>
      <c r="IS1151" s="44"/>
      <c r="IT1151" s="44"/>
      <c r="IU1151" s="44"/>
      <c r="IV1151" s="44"/>
      <c r="IW1151" s="44"/>
      <c r="IX1151" s="44"/>
      <c r="IY1151" s="44"/>
      <c r="IZ1151" s="44"/>
      <c r="JA1151" s="44"/>
      <c r="JB1151" s="44"/>
      <c r="JC1151" s="44"/>
      <c r="JD1151" s="44"/>
      <c r="JE1151" s="44"/>
      <c r="JF1151" s="44"/>
      <c r="JG1151" s="44"/>
      <c r="JH1151" s="44"/>
      <c r="JI1151" s="44"/>
      <c r="JJ1151" s="44"/>
      <c r="JK1151" s="44"/>
      <c r="JL1151" s="44"/>
      <c r="JM1151" s="44"/>
      <c r="JN1151" s="44"/>
      <c r="JO1151" s="44"/>
      <c r="JP1151" s="44"/>
      <c r="JQ1151" s="44"/>
      <c r="JR1151" s="44"/>
      <c r="JS1151" s="44"/>
      <c r="JT1151" s="44"/>
      <c r="JU1151" s="44"/>
      <c r="JV1151" s="44"/>
      <c r="JW1151" s="44"/>
      <c r="JX1151" s="44"/>
      <c r="JY1151" s="44"/>
      <c r="JZ1151" s="44"/>
      <c r="KA1151" s="44"/>
      <c r="KB1151" s="44"/>
      <c r="KC1151" s="44"/>
    </row>
    <row r="1152" spans="1:289" x14ac:dyDescent="0.2">
      <c r="A1152" s="44"/>
      <c r="B1152" s="44"/>
      <c r="C1152" s="44"/>
      <c r="D1152" s="44"/>
      <c r="E1152" s="44"/>
      <c r="F1152" s="44"/>
      <c r="G1152" s="44"/>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c r="BI1152" s="44"/>
      <c r="BJ1152" s="44"/>
      <c r="BK1152" s="44"/>
      <c r="BL1152" s="44"/>
      <c r="BM1152" s="44"/>
      <c r="BN1152" s="44"/>
      <c r="BO1152" s="44"/>
      <c r="BP1152" s="44"/>
      <c r="BQ1152" s="44"/>
      <c r="BR1152" s="44"/>
      <c r="BS1152" s="44"/>
      <c r="BT1152" s="44"/>
      <c r="BU1152" s="44"/>
      <c r="BV1152" s="44"/>
      <c r="BW1152" s="44"/>
      <c r="BX1152" s="44"/>
      <c r="BY1152" s="44"/>
      <c r="BZ1152" s="44"/>
      <c r="CA1152" s="44"/>
      <c r="CB1152" s="44"/>
      <c r="CC1152" s="44"/>
      <c r="CD1152" s="44"/>
      <c r="CE1152" s="44"/>
      <c r="CF1152" s="44"/>
      <c r="CG1152" s="44"/>
      <c r="CH1152" s="44"/>
      <c r="CI1152" s="44"/>
      <c r="CJ1152" s="44"/>
      <c r="CK1152" s="44"/>
      <c r="CL1152" s="44"/>
      <c r="CM1152" s="44"/>
      <c r="CN1152" s="44"/>
      <c r="CO1152" s="44"/>
      <c r="CP1152" s="44"/>
      <c r="CQ1152" s="44"/>
      <c r="CR1152" s="44"/>
      <c r="CS1152" s="44"/>
      <c r="CT1152" s="44"/>
      <c r="CU1152" s="44"/>
      <c r="CV1152" s="44"/>
      <c r="CW1152" s="44"/>
      <c r="CX1152" s="44"/>
      <c r="CY1152" s="44"/>
      <c r="CZ1152" s="44"/>
      <c r="DA1152" s="44"/>
      <c r="DB1152" s="44"/>
      <c r="DC1152" s="44"/>
      <c r="DD1152" s="44"/>
      <c r="DE1152" s="44"/>
      <c r="DF1152" s="44"/>
      <c r="DG1152" s="44"/>
      <c r="DH1152" s="44"/>
      <c r="DI1152" s="44"/>
      <c r="DJ1152" s="44"/>
      <c r="DK1152" s="44"/>
      <c r="DL1152" s="44"/>
      <c r="DM1152" s="44"/>
      <c r="DN1152" s="44"/>
      <c r="DO1152" s="44"/>
      <c r="DP1152" s="44"/>
      <c r="DQ1152" s="44"/>
      <c r="DR1152" s="44"/>
      <c r="DS1152" s="44"/>
      <c r="DT1152" s="44"/>
      <c r="DU1152" s="44"/>
      <c r="DV1152" s="44"/>
      <c r="DW1152" s="44"/>
      <c r="DX1152" s="44"/>
      <c r="DY1152" s="44"/>
      <c r="DZ1152" s="44"/>
      <c r="EA1152" s="44"/>
      <c r="EB1152" s="44"/>
      <c r="EC1152" s="44"/>
      <c r="ED1152" s="44"/>
      <c r="EE1152" s="44"/>
      <c r="EF1152" s="44"/>
      <c r="EG1152" s="44"/>
      <c r="EH1152" s="44"/>
      <c r="EI1152" s="44"/>
      <c r="EJ1152" s="44"/>
      <c r="EK1152" s="44"/>
      <c r="EL1152" s="44"/>
      <c r="EM1152" s="44"/>
      <c r="EN1152" s="44"/>
      <c r="EO1152" s="44"/>
      <c r="EP1152" s="44"/>
      <c r="EQ1152" s="44"/>
      <c r="ER1152" s="44"/>
      <c r="ES1152" s="44"/>
      <c r="ET1152" s="44"/>
      <c r="EU1152" s="44"/>
      <c r="EV1152" s="44"/>
      <c r="EW1152" s="44"/>
      <c r="EX1152" s="44"/>
      <c r="EY1152" s="44"/>
      <c r="EZ1152" s="44"/>
      <c r="FA1152" s="44"/>
      <c r="FB1152" s="44"/>
      <c r="FC1152" s="44"/>
      <c r="FD1152" s="44"/>
      <c r="FE1152" s="44"/>
      <c r="FF1152" s="44"/>
      <c r="FG1152" s="44"/>
      <c r="FH1152" s="44"/>
      <c r="FI1152" s="44"/>
      <c r="FJ1152" s="44"/>
      <c r="FK1152" s="44"/>
      <c r="FL1152" s="44"/>
      <c r="FM1152" s="44"/>
      <c r="FN1152" s="44"/>
      <c r="FO1152" s="44"/>
      <c r="FP1152" s="44"/>
      <c r="FQ1152" s="44"/>
      <c r="FR1152" s="44"/>
      <c r="FS1152" s="44"/>
      <c r="FT1152" s="44"/>
      <c r="FU1152" s="44"/>
      <c r="FV1152" s="44"/>
      <c r="FW1152" s="44"/>
      <c r="FX1152" s="44"/>
      <c r="FY1152" s="44"/>
      <c r="FZ1152" s="44"/>
      <c r="GA1152" s="44"/>
      <c r="GB1152" s="44"/>
      <c r="GC1152" s="44"/>
      <c r="GD1152" s="44"/>
      <c r="GE1152" s="44"/>
      <c r="GF1152" s="44"/>
      <c r="GG1152" s="44"/>
      <c r="GH1152" s="44"/>
      <c r="GI1152" s="44"/>
      <c r="GJ1152" s="44"/>
      <c r="GK1152" s="44"/>
      <c r="GL1152" s="44"/>
      <c r="GM1152" s="44"/>
      <c r="GN1152" s="44"/>
      <c r="GO1152" s="44"/>
      <c r="GP1152" s="44"/>
      <c r="GQ1152" s="44"/>
      <c r="GR1152" s="44"/>
      <c r="GS1152" s="44"/>
      <c r="GT1152" s="44"/>
      <c r="GU1152" s="44"/>
      <c r="GV1152" s="44"/>
      <c r="GW1152" s="44"/>
      <c r="GX1152" s="44"/>
      <c r="GY1152" s="44"/>
      <c r="GZ1152" s="44"/>
      <c r="HA1152" s="44"/>
      <c r="HB1152" s="44"/>
      <c r="HC1152" s="44"/>
      <c r="HD1152" s="44"/>
      <c r="HE1152" s="44"/>
      <c r="HF1152" s="44"/>
      <c r="HG1152" s="44"/>
      <c r="HH1152" s="44"/>
      <c r="HI1152" s="44"/>
      <c r="HJ1152" s="44"/>
      <c r="HK1152" s="44"/>
      <c r="HL1152" s="44"/>
      <c r="HM1152" s="44"/>
      <c r="HN1152" s="44"/>
      <c r="HO1152" s="44"/>
      <c r="HP1152" s="44"/>
      <c r="HQ1152" s="44"/>
      <c r="HR1152" s="44"/>
      <c r="HS1152" s="44"/>
      <c r="HT1152" s="44"/>
      <c r="HU1152" s="44"/>
      <c r="HV1152" s="44"/>
      <c r="HW1152" s="44"/>
      <c r="HX1152" s="44"/>
      <c r="HY1152" s="44"/>
      <c r="HZ1152" s="44"/>
      <c r="IA1152" s="44"/>
      <c r="IB1152" s="44"/>
      <c r="IC1152" s="44"/>
      <c r="ID1152" s="44"/>
      <c r="IE1152" s="44"/>
      <c r="IF1152" s="44"/>
      <c r="IG1152" s="44"/>
      <c r="IH1152" s="44"/>
      <c r="II1152" s="44"/>
      <c r="IJ1152" s="44"/>
      <c r="IK1152" s="44"/>
      <c r="IL1152" s="44"/>
      <c r="IM1152" s="44"/>
      <c r="IN1152" s="44"/>
      <c r="IO1152" s="44"/>
      <c r="IP1152" s="44"/>
      <c r="IQ1152" s="44"/>
      <c r="IR1152" s="44"/>
      <c r="IS1152" s="44"/>
      <c r="IT1152" s="44"/>
      <c r="IU1152" s="44"/>
      <c r="IV1152" s="44"/>
      <c r="IW1152" s="44"/>
      <c r="IX1152" s="44"/>
      <c r="IY1152" s="44"/>
      <c r="IZ1152" s="44"/>
      <c r="JA1152" s="44"/>
      <c r="JB1152" s="44"/>
      <c r="JC1152" s="44"/>
      <c r="JD1152" s="44"/>
      <c r="JE1152" s="44"/>
      <c r="JF1152" s="44"/>
      <c r="JG1152" s="44"/>
      <c r="JH1152" s="44"/>
      <c r="JI1152" s="44"/>
      <c r="JJ1152" s="44"/>
      <c r="JK1152" s="44"/>
      <c r="JL1152" s="44"/>
      <c r="JM1152" s="44"/>
      <c r="JN1152" s="44"/>
      <c r="JO1152" s="44"/>
      <c r="JP1152" s="44"/>
      <c r="JQ1152" s="44"/>
      <c r="JR1152" s="44"/>
      <c r="JS1152" s="44"/>
      <c r="JT1152" s="44"/>
      <c r="JU1152" s="44"/>
      <c r="JV1152" s="44"/>
      <c r="JW1152" s="44"/>
      <c r="JX1152" s="44"/>
      <c r="JY1152" s="44"/>
      <c r="JZ1152" s="44"/>
      <c r="KA1152" s="44"/>
      <c r="KB1152" s="44"/>
      <c r="KC1152" s="44"/>
    </row>
    <row r="1153" spans="1:289" x14ac:dyDescent="0.2">
      <c r="A1153" s="44"/>
      <c r="B1153" s="44"/>
      <c r="C1153" s="44"/>
      <c r="D1153" s="44"/>
      <c r="E1153" s="44"/>
      <c r="F1153" s="44"/>
      <c r="G1153" s="44"/>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c r="BI1153" s="44"/>
      <c r="BJ1153" s="44"/>
      <c r="BK1153" s="44"/>
      <c r="BL1153" s="44"/>
      <c r="BM1153" s="44"/>
      <c r="BN1153" s="44"/>
      <c r="BO1153" s="44"/>
      <c r="BP1153" s="44"/>
      <c r="BQ1153" s="44"/>
      <c r="BR1153" s="44"/>
      <c r="BS1153" s="44"/>
      <c r="BT1153" s="44"/>
      <c r="BU1153" s="44"/>
      <c r="BV1153" s="44"/>
      <c r="BW1153" s="44"/>
      <c r="BX1153" s="44"/>
      <c r="BY1153" s="44"/>
      <c r="BZ1153" s="44"/>
      <c r="CA1153" s="44"/>
      <c r="CB1153" s="44"/>
      <c r="CC1153" s="44"/>
      <c r="CD1153" s="44"/>
      <c r="CE1153" s="44"/>
      <c r="CF1153" s="44"/>
      <c r="CG1153" s="44"/>
      <c r="CH1153" s="44"/>
      <c r="CI1153" s="44"/>
      <c r="CJ1153" s="44"/>
      <c r="CK1153" s="44"/>
      <c r="CL1153" s="44"/>
      <c r="CM1153" s="44"/>
      <c r="CN1153" s="44"/>
      <c r="CO1153" s="44"/>
      <c r="CP1153" s="44"/>
      <c r="CQ1153" s="44"/>
      <c r="CR1153" s="44"/>
      <c r="CS1153" s="44"/>
      <c r="CT1153" s="44"/>
      <c r="CU1153" s="44"/>
      <c r="CV1153" s="44"/>
      <c r="CW1153" s="44"/>
      <c r="CX1153" s="44"/>
      <c r="CY1153" s="44"/>
      <c r="CZ1153" s="44"/>
      <c r="DA1153" s="44"/>
      <c r="DB1153" s="44"/>
      <c r="DC1153" s="44"/>
      <c r="DD1153" s="44"/>
      <c r="DE1153" s="44"/>
      <c r="DF1153" s="44"/>
      <c r="DG1153" s="44"/>
      <c r="DH1153" s="44"/>
      <c r="DI1153" s="44"/>
      <c r="DJ1153" s="44"/>
      <c r="DK1153" s="44"/>
      <c r="DL1153" s="44"/>
      <c r="DM1153" s="44"/>
      <c r="DN1153" s="44"/>
      <c r="DO1153" s="44"/>
      <c r="DP1153" s="44"/>
      <c r="DQ1153" s="44"/>
      <c r="DR1153" s="44"/>
      <c r="DS1153" s="44"/>
      <c r="DT1153" s="44"/>
      <c r="DU1153" s="44"/>
      <c r="DV1153" s="44"/>
      <c r="DW1153" s="44"/>
      <c r="DX1153" s="44"/>
      <c r="DY1153" s="44"/>
      <c r="DZ1153" s="44"/>
      <c r="EA1153" s="44"/>
      <c r="EB1153" s="44"/>
      <c r="EC1153" s="44"/>
      <c r="ED1153" s="44"/>
      <c r="EE1153" s="44"/>
      <c r="EF1153" s="44"/>
      <c r="EG1153" s="44"/>
      <c r="EH1153" s="44"/>
      <c r="EI1153" s="44"/>
      <c r="EJ1153" s="44"/>
      <c r="EK1153" s="44"/>
      <c r="EL1153" s="44"/>
      <c r="EM1153" s="44"/>
      <c r="EN1153" s="44"/>
      <c r="EO1153" s="44"/>
      <c r="EP1153" s="44"/>
      <c r="EQ1153" s="44"/>
      <c r="ER1153" s="44"/>
      <c r="ES1153" s="44"/>
      <c r="ET1153" s="44"/>
      <c r="EU1153" s="44"/>
      <c r="EV1153" s="44"/>
      <c r="EW1153" s="44"/>
      <c r="EX1153" s="44"/>
      <c r="EY1153" s="44"/>
      <c r="EZ1153" s="44"/>
      <c r="FA1153" s="44"/>
      <c r="FB1153" s="44"/>
      <c r="FC1153" s="44"/>
      <c r="FD1153" s="44"/>
      <c r="FE1153" s="44"/>
      <c r="FF1153" s="44"/>
      <c r="FG1153" s="44"/>
      <c r="FH1153" s="44"/>
      <c r="FI1153" s="44"/>
      <c r="FJ1153" s="44"/>
      <c r="FK1153" s="44"/>
      <c r="FL1153" s="44"/>
      <c r="FM1153" s="44"/>
      <c r="FN1153" s="44"/>
      <c r="FO1153" s="44"/>
      <c r="FP1153" s="44"/>
      <c r="FQ1153" s="44"/>
      <c r="FR1153" s="44"/>
      <c r="FS1153" s="44"/>
      <c r="FT1153" s="44"/>
      <c r="FU1153" s="44"/>
      <c r="FV1153" s="44"/>
      <c r="FW1153" s="44"/>
      <c r="FX1153" s="44"/>
      <c r="FY1153" s="44"/>
      <c r="FZ1153" s="44"/>
      <c r="GA1153" s="44"/>
      <c r="GB1153" s="44"/>
      <c r="GC1153" s="44"/>
      <c r="GD1153" s="44"/>
      <c r="GE1153" s="44"/>
      <c r="GF1153" s="44"/>
      <c r="GG1153" s="44"/>
      <c r="GH1153" s="44"/>
      <c r="GI1153" s="44"/>
      <c r="GJ1153" s="44"/>
      <c r="GK1153" s="44"/>
      <c r="GL1153" s="44"/>
      <c r="GM1153" s="44"/>
      <c r="GN1153" s="44"/>
      <c r="GO1153" s="44"/>
      <c r="GP1153" s="44"/>
      <c r="GQ1153" s="44"/>
      <c r="GR1153" s="44"/>
      <c r="GS1153" s="44"/>
      <c r="GT1153" s="44"/>
      <c r="GU1153" s="44"/>
      <c r="GV1153" s="44"/>
      <c r="GW1153" s="44"/>
      <c r="GX1153" s="44"/>
      <c r="GY1153" s="44"/>
      <c r="GZ1153" s="44"/>
      <c r="HA1153" s="44"/>
      <c r="HB1153" s="44"/>
      <c r="HC1153" s="44"/>
      <c r="HD1153" s="44"/>
      <c r="HE1153" s="44"/>
      <c r="HF1153" s="44"/>
      <c r="HG1153" s="44"/>
      <c r="HH1153" s="44"/>
      <c r="HI1153" s="44"/>
      <c r="HJ1153" s="44"/>
      <c r="HK1153" s="44"/>
      <c r="HL1153" s="44"/>
      <c r="HM1153" s="44"/>
      <c r="HN1153" s="44"/>
      <c r="HO1153" s="44"/>
      <c r="HP1153" s="44"/>
      <c r="HQ1153" s="44"/>
      <c r="HR1153" s="44"/>
      <c r="HS1153" s="44"/>
      <c r="HT1153" s="44"/>
      <c r="HU1153" s="44"/>
      <c r="HV1153" s="44"/>
      <c r="HW1153" s="44"/>
      <c r="HX1153" s="44"/>
      <c r="HY1153" s="44"/>
      <c r="HZ1153" s="44"/>
      <c r="IA1153" s="44"/>
      <c r="IB1153" s="44"/>
      <c r="IC1153" s="44"/>
      <c r="ID1153" s="44"/>
      <c r="IE1153" s="44"/>
      <c r="IF1153" s="44"/>
      <c r="IG1153" s="44"/>
      <c r="IH1153" s="44"/>
      <c r="II1153" s="44"/>
      <c r="IJ1153" s="44"/>
      <c r="IK1153" s="44"/>
      <c r="IL1153" s="44"/>
      <c r="IM1153" s="44"/>
      <c r="IN1153" s="44"/>
      <c r="IO1153" s="44"/>
      <c r="IP1153" s="44"/>
      <c r="IQ1153" s="44"/>
      <c r="IR1153" s="44"/>
      <c r="IS1153" s="44"/>
      <c r="IT1153" s="44"/>
      <c r="IU1153" s="44"/>
      <c r="IV1153" s="44"/>
      <c r="IW1153" s="44"/>
      <c r="IX1153" s="44"/>
      <c r="IY1153" s="44"/>
      <c r="IZ1153" s="44"/>
      <c r="JA1153" s="44"/>
      <c r="JB1153" s="44"/>
      <c r="JC1153" s="44"/>
      <c r="JD1153" s="44"/>
      <c r="JE1153" s="44"/>
      <c r="JF1153" s="44"/>
      <c r="JG1153" s="44"/>
      <c r="JH1153" s="44"/>
      <c r="JI1153" s="44"/>
      <c r="JJ1153" s="44"/>
      <c r="JK1153" s="44"/>
      <c r="JL1153" s="44"/>
      <c r="JM1153" s="44"/>
      <c r="JN1153" s="44"/>
      <c r="JO1153" s="44"/>
      <c r="JP1153" s="44"/>
      <c r="JQ1153" s="44"/>
      <c r="JR1153" s="44"/>
      <c r="JS1153" s="44"/>
      <c r="JT1153" s="44"/>
      <c r="JU1153" s="44"/>
      <c r="JV1153" s="44"/>
      <c r="JW1153" s="44"/>
      <c r="JX1153" s="44"/>
      <c r="JY1153" s="44"/>
      <c r="JZ1153" s="44"/>
      <c r="KA1153" s="44"/>
      <c r="KB1153" s="44"/>
      <c r="KC1153" s="44"/>
    </row>
    <row r="1154" spans="1:289" x14ac:dyDescent="0.2">
      <c r="A1154" s="44"/>
      <c r="B1154" s="44"/>
      <c r="C1154" s="44"/>
      <c r="D1154" s="44"/>
      <c r="E1154" s="44"/>
      <c r="F1154" s="44"/>
      <c r="G1154" s="44"/>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c r="BI1154" s="44"/>
      <c r="BJ1154" s="44"/>
      <c r="BK1154" s="44"/>
      <c r="BL1154" s="44"/>
      <c r="BM1154" s="44"/>
      <c r="BN1154" s="44"/>
      <c r="BO1154" s="44"/>
      <c r="BP1154" s="44"/>
      <c r="BQ1154" s="44"/>
      <c r="BR1154" s="44"/>
      <c r="BS1154" s="44"/>
      <c r="BT1154" s="44"/>
      <c r="BU1154" s="44"/>
      <c r="BV1154" s="44"/>
      <c r="BW1154" s="44"/>
      <c r="BX1154" s="44"/>
      <c r="BY1154" s="44"/>
      <c r="BZ1154" s="44"/>
      <c r="CA1154" s="44"/>
      <c r="CB1154" s="44"/>
      <c r="CC1154" s="44"/>
      <c r="CD1154" s="44"/>
      <c r="CE1154" s="44"/>
      <c r="CF1154" s="44"/>
      <c r="CG1154" s="44"/>
      <c r="CH1154" s="44"/>
      <c r="CI1154" s="44"/>
      <c r="CJ1154" s="44"/>
      <c r="CK1154" s="44"/>
      <c r="CL1154" s="44"/>
      <c r="CM1154" s="44"/>
      <c r="CN1154" s="44"/>
      <c r="CO1154" s="44"/>
      <c r="CP1154" s="44"/>
      <c r="CQ1154" s="44"/>
      <c r="CR1154" s="44"/>
      <c r="CS1154" s="44"/>
      <c r="CT1154" s="44"/>
      <c r="CU1154" s="44"/>
      <c r="CV1154" s="44"/>
      <c r="CW1154" s="44"/>
      <c r="CX1154" s="44"/>
      <c r="CY1154" s="44"/>
      <c r="CZ1154" s="44"/>
      <c r="DA1154" s="44"/>
      <c r="DB1154" s="44"/>
      <c r="DC1154" s="44"/>
      <c r="DD1154" s="44"/>
      <c r="DE1154" s="44"/>
      <c r="DF1154" s="44"/>
      <c r="DG1154" s="44"/>
      <c r="DH1154" s="44"/>
      <c r="DI1154" s="44"/>
      <c r="DJ1154" s="44"/>
      <c r="DK1154" s="44"/>
      <c r="DL1154" s="44"/>
      <c r="DM1154" s="44"/>
      <c r="DN1154" s="44"/>
      <c r="DO1154" s="44"/>
      <c r="DP1154" s="44"/>
      <c r="DQ1154" s="44"/>
      <c r="DR1154" s="44"/>
      <c r="DS1154" s="44"/>
      <c r="DT1154" s="44"/>
      <c r="DU1154" s="44"/>
      <c r="DV1154" s="44"/>
      <c r="DW1154" s="44"/>
      <c r="DX1154" s="44"/>
      <c r="DY1154" s="44"/>
      <c r="DZ1154" s="44"/>
      <c r="EA1154" s="44"/>
      <c r="EB1154" s="44"/>
      <c r="EC1154" s="44"/>
      <c r="ED1154" s="44"/>
      <c r="EE1154" s="44"/>
      <c r="EF1154" s="44"/>
      <c r="EG1154" s="44"/>
      <c r="EH1154" s="44"/>
      <c r="EI1154" s="44"/>
      <c r="EJ1154" s="44"/>
      <c r="EK1154" s="44"/>
      <c r="EL1154" s="44"/>
      <c r="EM1154" s="44"/>
      <c r="EN1154" s="44"/>
      <c r="EO1154" s="44"/>
      <c r="EP1154" s="44"/>
      <c r="EQ1154" s="44"/>
      <c r="ER1154" s="44"/>
      <c r="ES1154" s="44"/>
      <c r="ET1154" s="44"/>
      <c r="EU1154" s="44"/>
      <c r="EV1154" s="44"/>
      <c r="EW1154" s="44"/>
      <c r="EX1154" s="44"/>
      <c r="EY1154" s="44"/>
      <c r="EZ1154" s="44"/>
      <c r="FA1154" s="44"/>
      <c r="FB1154" s="44"/>
      <c r="FC1154" s="44"/>
      <c r="FD1154" s="44"/>
      <c r="FE1154" s="44"/>
      <c r="FF1154" s="44"/>
      <c r="FG1154" s="44"/>
      <c r="FH1154" s="44"/>
      <c r="FI1154" s="44"/>
      <c r="FJ1154" s="44"/>
      <c r="FK1154" s="44"/>
      <c r="FL1154" s="44"/>
      <c r="FM1154" s="44"/>
      <c r="FN1154" s="44"/>
      <c r="FO1154" s="44"/>
      <c r="FP1154" s="44"/>
      <c r="FQ1154" s="44"/>
      <c r="FR1154" s="44"/>
      <c r="FS1154" s="44"/>
      <c r="FT1154" s="44"/>
      <c r="FU1154" s="44"/>
      <c r="FV1154" s="44"/>
      <c r="FW1154" s="44"/>
      <c r="FX1154" s="44"/>
      <c r="FY1154" s="44"/>
      <c r="FZ1154" s="44"/>
      <c r="GA1154" s="44"/>
      <c r="GB1154" s="44"/>
      <c r="GC1154" s="44"/>
      <c r="GD1154" s="44"/>
      <c r="GE1154" s="44"/>
      <c r="GF1154" s="44"/>
      <c r="GG1154" s="44"/>
      <c r="GH1154" s="44"/>
      <c r="GI1154" s="44"/>
      <c r="GJ1154" s="44"/>
      <c r="GK1154" s="44"/>
      <c r="GL1154" s="44"/>
      <c r="GM1154" s="44"/>
      <c r="GN1154" s="44"/>
      <c r="GO1154" s="44"/>
      <c r="GP1154" s="44"/>
      <c r="GQ1154" s="44"/>
      <c r="GR1154" s="44"/>
      <c r="GS1154" s="44"/>
      <c r="GT1154" s="44"/>
      <c r="GU1154" s="44"/>
      <c r="GV1154" s="44"/>
      <c r="GW1154" s="44"/>
      <c r="GX1154" s="44"/>
      <c r="GY1154" s="44"/>
      <c r="GZ1154" s="44"/>
      <c r="HA1154" s="44"/>
      <c r="HB1154" s="44"/>
      <c r="HC1154" s="44"/>
      <c r="HD1154" s="44"/>
      <c r="HE1154" s="44"/>
      <c r="HF1154" s="44"/>
      <c r="HG1154" s="44"/>
      <c r="HH1154" s="44"/>
      <c r="HI1154" s="44"/>
      <c r="HJ1154" s="44"/>
      <c r="HK1154" s="44"/>
      <c r="HL1154" s="44"/>
      <c r="HM1154" s="44"/>
      <c r="HN1154" s="44"/>
      <c r="HO1154" s="44"/>
      <c r="HP1154" s="44"/>
      <c r="HQ1154" s="44"/>
      <c r="HR1154" s="44"/>
      <c r="HS1154" s="44"/>
      <c r="HT1154" s="44"/>
      <c r="HU1154" s="44"/>
      <c r="HV1154" s="44"/>
      <c r="HW1154" s="44"/>
      <c r="HX1154" s="44"/>
      <c r="HY1154" s="44"/>
      <c r="HZ1154" s="44"/>
      <c r="IA1154" s="44"/>
      <c r="IB1154" s="44"/>
      <c r="IC1154" s="44"/>
      <c r="ID1154" s="44"/>
      <c r="IE1154" s="44"/>
      <c r="IF1154" s="44"/>
      <c r="IG1154" s="44"/>
      <c r="IH1154" s="44"/>
      <c r="II1154" s="44"/>
      <c r="IJ1154" s="44"/>
      <c r="IK1154" s="44"/>
      <c r="IL1154" s="44"/>
      <c r="IM1154" s="44"/>
      <c r="IN1154" s="44"/>
      <c r="IO1154" s="44"/>
      <c r="IP1154" s="44"/>
      <c r="IQ1154" s="44"/>
      <c r="IR1154" s="44"/>
      <c r="IS1154" s="44"/>
      <c r="IT1154" s="44"/>
      <c r="IU1154" s="44"/>
      <c r="IV1154" s="44"/>
      <c r="IW1154" s="44"/>
      <c r="IX1154" s="44"/>
      <c r="IY1154" s="44"/>
      <c r="IZ1154" s="44"/>
      <c r="JA1154" s="44"/>
      <c r="JB1154" s="44"/>
      <c r="JC1154" s="44"/>
      <c r="JD1154" s="44"/>
      <c r="JE1154" s="44"/>
      <c r="JF1154" s="44"/>
      <c r="JG1154" s="44"/>
      <c r="JH1154" s="44"/>
      <c r="JI1154" s="44"/>
      <c r="JJ1154" s="44"/>
      <c r="JK1154" s="44"/>
      <c r="JL1154" s="44"/>
      <c r="JM1154" s="44"/>
      <c r="JN1154" s="44"/>
      <c r="JO1154" s="44"/>
      <c r="JP1154" s="44"/>
      <c r="JQ1154" s="44"/>
      <c r="JR1154" s="44"/>
      <c r="JS1154" s="44"/>
      <c r="JT1154" s="44"/>
      <c r="JU1154" s="44"/>
      <c r="JV1154" s="44"/>
      <c r="JW1154" s="44"/>
      <c r="JX1154" s="44"/>
      <c r="JY1154" s="44"/>
      <c r="JZ1154" s="44"/>
      <c r="KA1154" s="44"/>
      <c r="KB1154" s="44"/>
      <c r="KC1154" s="44"/>
    </row>
    <row r="1155" spans="1:289" x14ac:dyDescent="0.2">
      <c r="A1155" s="44"/>
      <c r="B1155" s="44"/>
      <c r="C1155" s="44"/>
      <c r="D1155" s="44"/>
      <c r="E1155" s="44"/>
      <c r="F1155" s="44"/>
      <c r="G1155" s="44"/>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c r="BI1155" s="44"/>
      <c r="BJ1155" s="44"/>
      <c r="BK1155" s="44"/>
      <c r="BL1155" s="44"/>
      <c r="BM1155" s="44"/>
      <c r="BN1155" s="44"/>
      <c r="BO1155" s="44"/>
      <c r="BP1155" s="44"/>
      <c r="BQ1155" s="44"/>
      <c r="BR1155" s="44"/>
      <c r="BS1155" s="44"/>
      <c r="BT1155" s="44"/>
      <c r="BU1155" s="44"/>
      <c r="BV1155" s="44"/>
      <c r="BW1155" s="44"/>
      <c r="BX1155" s="44"/>
      <c r="BY1155" s="44"/>
      <c r="BZ1155" s="44"/>
      <c r="CA1155" s="44"/>
      <c r="CB1155" s="44"/>
      <c r="CC1155" s="44"/>
      <c r="CD1155" s="44"/>
      <c r="CE1155" s="44"/>
      <c r="CF1155" s="44"/>
      <c r="CG1155" s="44"/>
      <c r="CH1155" s="44"/>
      <c r="CI1155" s="44"/>
      <c r="CJ1155" s="44"/>
      <c r="CK1155" s="44"/>
      <c r="CL1155" s="44"/>
      <c r="CM1155" s="44"/>
      <c r="CN1155" s="44"/>
      <c r="CO1155" s="44"/>
      <c r="CP1155" s="44"/>
      <c r="CQ1155" s="44"/>
      <c r="CR1155" s="44"/>
      <c r="CS1155" s="44"/>
      <c r="CT1155" s="44"/>
      <c r="CU1155" s="44"/>
      <c r="CV1155" s="44"/>
      <c r="CW1155" s="44"/>
      <c r="CX1155" s="44"/>
      <c r="CY1155" s="44"/>
      <c r="CZ1155" s="44"/>
      <c r="DA1155" s="44"/>
      <c r="DB1155" s="44"/>
      <c r="DC1155" s="44"/>
      <c r="DD1155" s="44"/>
      <c r="DE1155" s="44"/>
      <c r="DF1155" s="44"/>
      <c r="DG1155" s="44"/>
      <c r="DH1155" s="44"/>
      <c r="DI1155" s="44"/>
      <c r="DJ1155" s="44"/>
      <c r="DK1155" s="44"/>
      <c r="DL1155" s="44"/>
      <c r="DM1155" s="44"/>
      <c r="DN1155" s="44"/>
      <c r="DO1155" s="44"/>
      <c r="DP1155" s="44"/>
      <c r="DQ1155" s="44"/>
      <c r="DR1155" s="44"/>
      <c r="DS1155" s="44"/>
      <c r="DT1155" s="44"/>
      <c r="DU1155" s="44"/>
      <c r="DV1155" s="44"/>
      <c r="DW1155" s="44"/>
      <c r="DX1155" s="44"/>
      <c r="DY1155" s="44"/>
      <c r="DZ1155" s="44"/>
      <c r="EA1155" s="44"/>
      <c r="EB1155" s="44"/>
      <c r="EC1155" s="44"/>
      <c r="ED1155" s="44"/>
      <c r="EE1155" s="44"/>
      <c r="EF1155" s="44"/>
      <c r="EG1155" s="44"/>
      <c r="EH1155" s="44"/>
      <c r="EI1155" s="44"/>
      <c r="EJ1155" s="44"/>
      <c r="EK1155" s="44"/>
      <c r="EL1155" s="44"/>
      <c r="EM1155" s="44"/>
      <c r="EN1155" s="44"/>
      <c r="EO1155" s="44"/>
      <c r="EP1155" s="44"/>
      <c r="EQ1155" s="44"/>
      <c r="ER1155" s="44"/>
      <c r="ES1155" s="44"/>
      <c r="ET1155" s="44"/>
      <c r="EU1155" s="44"/>
      <c r="EV1155" s="44"/>
      <c r="EW1155" s="44"/>
      <c r="EX1155" s="44"/>
      <c r="EY1155" s="44"/>
      <c r="EZ1155" s="44"/>
      <c r="FA1155" s="44"/>
      <c r="FB1155" s="44"/>
      <c r="FC1155" s="44"/>
      <c r="FD1155" s="44"/>
      <c r="FE1155" s="44"/>
      <c r="FF1155" s="44"/>
      <c r="FG1155" s="44"/>
      <c r="FH1155" s="44"/>
      <c r="FI1155" s="44"/>
      <c r="FJ1155" s="44"/>
      <c r="FK1155" s="44"/>
      <c r="FL1155" s="44"/>
      <c r="FM1155" s="44"/>
      <c r="FN1155" s="44"/>
      <c r="FO1155" s="44"/>
      <c r="FP1155" s="44"/>
      <c r="FQ1155" s="44"/>
      <c r="FR1155" s="44"/>
      <c r="FS1155" s="44"/>
      <c r="FT1155" s="44"/>
      <c r="FU1155" s="44"/>
      <c r="FV1155" s="44"/>
      <c r="FW1155" s="44"/>
      <c r="FX1155" s="44"/>
      <c r="FY1155" s="44"/>
      <c r="FZ1155" s="44"/>
      <c r="GA1155" s="44"/>
      <c r="GB1155" s="44"/>
      <c r="GC1155" s="44"/>
      <c r="GD1155" s="44"/>
      <c r="GE1155" s="44"/>
      <c r="GF1155" s="44"/>
      <c r="GG1155" s="44"/>
      <c r="GH1155" s="44"/>
      <c r="GI1155" s="44"/>
      <c r="GJ1155" s="44"/>
      <c r="GK1155" s="44"/>
      <c r="GL1155" s="44"/>
      <c r="GM1155" s="44"/>
      <c r="GN1155" s="44"/>
      <c r="GO1155" s="44"/>
      <c r="GP1155" s="44"/>
      <c r="GQ1155" s="44"/>
      <c r="GR1155" s="44"/>
      <c r="GS1155" s="44"/>
      <c r="GT1155" s="44"/>
      <c r="GU1155" s="44"/>
      <c r="GV1155" s="44"/>
      <c r="GW1155" s="44"/>
      <c r="GX1155" s="44"/>
      <c r="GY1155" s="44"/>
      <c r="GZ1155" s="44"/>
      <c r="HA1155" s="44"/>
      <c r="HB1155" s="44"/>
      <c r="HC1155" s="44"/>
      <c r="HD1155" s="44"/>
      <c r="HE1155" s="44"/>
      <c r="HF1155" s="44"/>
      <c r="HG1155" s="44"/>
      <c r="HH1155" s="44"/>
      <c r="HI1155" s="44"/>
      <c r="HJ1155" s="44"/>
      <c r="HK1155" s="44"/>
      <c r="HL1155" s="44"/>
      <c r="HM1155" s="44"/>
      <c r="HN1155" s="44"/>
      <c r="HO1155" s="44"/>
      <c r="HP1155" s="44"/>
      <c r="HQ1155" s="44"/>
      <c r="HR1155" s="44"/>
      <c r="HS1155" s="44"/>
      <c r="HT1155" s="44"/>
      <c r="HU1155" s="44"/>
      <c r="HV1155" s="44"/>
      <c r="HW1155" s="44"/>
      <c r="HX1155" s="44"/>
      <c r="HY1155" s="44"/>
      <c r="HZ1155" s="44"/>
      <c r="IA1155" s="44"/>
      <c r="IB1155" s="44"/>
      <c r="IC1155" s="44"/>
      <c r="ID1155" s="44"/>
      <c r="IE1155" s="44"/>
      <c r="IF1155" s="44"/>
      <c r="IG1155" s="44"/>
      <c r="IH1155" s="44"/>
      <c r="II1155" s="44"/>
      <c r="IJ1155" s="44"/>
      <c r="IK1155" s="44"/>
      <c r="IL1155" s="44"/>
      <c r="IM1155" s="44"/>
      <c r="IN1155" s="44"/>
      <c r="IO1155" s="44"/>
      <c r="IP1155" s="44"/>
      <c r="IQ1155" s="44"/>
      <c r="IR1155" s="44"/>
      <c r="IS1155" s="44"/>
      <c r="IT1155" s="44"/>
      <c r="IU1155" s="44"/>
      <c r="IV1155" s="44"/>
      <c r="IW1155" s="44"/>
      <c r="IX1155" s="44"/>
      <c r="IY1155" s="44"/>
      <c r="IZ1155" s="44"/>
      <c r="JA1155" s="44"/>
      <c r="JB1155" s="44"/>
      <c r="JC1155" s="44"/>
      <c r="JD1155" s="44"/>
      <c r="JE1155" s="44"/>
      <c r="JF1155" s="44"/>
      <c r="JG1155" s="44"/>
      <c r="JH1155" s="44"/>
      <c r="JI1155" s="44"/>
      <c r="JJ1155" s="44"/>
      <c r="JK1155" s="44"/>
      <c r="JL1155" s="44"/>
      <c r="JM1155" s="44"/>
      <c r="JN1155" s="44"/>
      <c r="JO1155" s="44"/>
      <c r="JP1155" s="44"/>
      <c r="JQ1155" s="44"/>
      <c r="JR1155" s="44"/>
      <c r="JS1155" s="44"/>
      <c r="JT1155" s="44"/>
      <c r="JU1155" s="44"/>
      <c r="JV1155" s="44"/>
      <c r="JW1155" s="44"/>
      <c r="JX1155" s="44"/>
      <c r="JY1155" s="44"/>
      <c r="JZ1155" s="44"/>
      <c r="KA1155" s="44"/>
      <c r="KB1155" s="44"/>
      <c r="KC1155" s="44"/>
    </row>
    <row r="1156" spans="1:289" x14ac:dyDescent="0.2">
      <c r="A1156" s="44"/>
      <c r="B1156" s="44"/>
      <c r="C1156" s="44"/>
      <c r="D1156" s="44"/>
      <c r="E1156" s="44"/>
      <c r="F1156" s="44"/>
      <c r="G1156" s="44"/>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c r="BI1156" s="44"/>
      <c r="BJ1156" s="44"/>
      <c r="BK1156" s="44"/>
      <c r="BL1156" s="44"/>
      <c r="BM1156" s="44"/>
      <c r="BN1156" s="44"/>
      <c r="BO1156" s="44"/>
      <c r="BP1156" s="44"/>
      <c r="BQ1156" s="44"/>
      <c r="BR1156" s="44"/>
      <c r="BS1156" s="44"/>
      <c r="BT1156" s="44"/>
      <c r="BU1156" s="44"/>
      <c r="BV1156" s="44"/>
      <c r="BW1156" s="44"/>
      <c r="BX1156" s="44"/>
      <c r="BY1156" s="44"/>
      <c r="BZ1156" s="44"/>
      <c r="CA1156" s="44"/>
      <c r="CB1156" s="44"/>
      <c r="CC1156" s="44"/>
      <c r="CD1156" s="44"/>
      <c r="CE1156" s="44"/>
      <c r="CF1156" s="44"/>
      <c r="CG1156" s="44"/>
      <c r="CH1156" s="44"/>
      <c r="CI1156" s="44"/>
      <c r="CJ1156" s="44"/>
      <c r="CK1156" s="44"/>
      <c r="CL1156" s="44"/>
      <c r="CM1156" s="44"/>
      <c r="CN1156" s="44"/>
      <c r="CO1156" s="44"/>
      <c r="CP1156" s="44"/>
      <c r="CQ1156" s="44"/>
      <c r="CR1156" s="44"/>
      <c r="CS1156" s="44"/>
      <c r="CT1156" s="44"/>
      <c r="CU1156" s="44"/>
      <c r="CV1156" s="44"/>
      <c r="CW1156" s="44"/>
      <c r="CX1156" s="44"/>
      <c r="CY1156" s="44"/>
      <c r="CZ1156" s="44"/>
      <c r="DA1156" s="44"/>
      <c r="DB1156" s="44"/>
      <c r="DC1156" s="44"/>
      <c r="DD1156" s="44"/>
      <c r="DE1156" s="44"/>
      <c r="DF1156" s="44"/>
      <c r="DG1156" s="44"/>
      <c r="DH1156" s="44"/>
      <c r="DI1156" s="44"/>
      <c r="DJ1156" s="44"/>
      <c r="DK1156" s="44"/>
      <c r="DL1156" s="44"/>
      <c r="DM1156" s="44"/>
      <c r="DN1156" s="44"/>
      <c r="DO1156" s="44"/>
      <c r="DP1156" s="44"/>
      <c r="DQ1156" s="44"/>
      <c r="DR1156" s="44"/>
      <c r="DS1156" s="44"/>
      <c r="DT1156" s="44"/>
      <c r="DU1156" s="44"/>
      <c r="DV1156" s="44"/>
      <c r="DW1156" s="44"/>
      <c r="DX1156" s="44"/>
      <c r="DY1156" s="44"/>
      <c r="DZ1156" s="44"/>
      <c r="EA1156" s="44"/>
      <c r="EB1156" s="44"/>
      <c r="EC1156" s="44"/>
      <c r="ED1156" s="44"/>
      <c r="EE1156" s="44"/>
      <c r="EF1156" s="44"/>
      <c r="EG1156" s="44"/>
      <c r="EH1156" s="44"/>
      <c r="EI1156" s="44"/>
      <c r="EJ1156" s="44"/>
      <c r="EK1156" s="44"/>
      <c r="EL1156" s="44"/>
      <c r="EM1156" s="44"/>
      <c r="EN1156" s="44"/>
      <c r="EO1156" s="44"/>
      <c r="EP1156" s="44"/>
      <c r="EQ1156" s="44"/>
      <c r="ER1156" s="44"/>
      <c r="ES1156" s="44"/>
      <c r="ET1156" s="44"/>
      <c r="EU1156" s="44"/>
      <c r="EV1156" s="44"/>
      <c r="EW1156" s="44"/>
      <c r="EX1156" s="44"/>
      <c r="EY1156" s="44"/>
      <c r="EZ1156" s="44"/>
      <c r="FA1156" s="44"/>
      <c r="FB1156" s="44"/>
      <c r="FC1156" s="44"/>
      <c r="FD1156" s="44"/>
      <c r="FE1156" s="44"/>
      <c r="FF1156" s="44"/>
      <c r="FG1156" s="44"/>
      <c r="FH1156" s="44"/>
      <c r="FI1156" s="44"/>
      <c r="FJ1156" s="44"/>
      <c r="FK1156" s="44"/>
      <c r="FL1156" s="44"/>
      <c r="FM1156" s="44"/>
      <c r="FN1156" s="44"/>
      <c r="FO1156" s="44"/>
      <c r="FP1156" s="44"/>
      <c r="FQ1156" s="44"/>
      <c r="FR1156" s="44"/>
      <c r="FS1156" s="44"/>
      <c r="FT1156" s="44"/>
      <c r="FU1156" s="44"/>
      <c r="FV1156" s="44"/>
      <c r="FW1156" s="44"/>
      <c r="FX1156" s="44"/>
      <c r="FY1156" s="44"/>
      <c r="FZ1156" s="44"/>
      <c r="GA1156" s="44"/>
      <c r="GB1156" s="44"/>
      <c r="GC1156" s="44"/>
      <c r="GD1156" s="44"/>
      <c r="GE1156" s="44"/>
      <c r="GF1156" s="44"/>
      <c r="GG1156" s="44"/>
      <c r="GH1156" s="44"/>
      <c r="GI1156" s="44"/>
      <c r="GJ1156" s="44"/>
      <c r="GK1156" s="44"/>
      <c r="GL1156" s="44"/>
      <c r="GM1156" s="44"/>
      <c r="GN1156" s="44"/>
      <c r="GO1156" s="44"/>
      <c r="GP1156" s="44"/>
      <c r="GQ1156" s="44"/>
      <c r="GR1156" s="44"/>
      <c r="GS1156" s="44"/>
      <c r="GT1156" s="44"/>
      <c r="GU1156" s="44"/>
      <c r="GV1156" s="44"/>
      <c r="GW1156" s="44"/>
      <c r="GX1156" s="44"/>
      <c r="GY1156" s="44"/>
      <c r="GZ1156" s="44"/>
      <c r="HA1156" s="44"/>
      <c r="HB1156" s="44"/>
      <c r="HC1156" s="44"/>
      <c r="HD1156" s="44"/>
      <c r="HE1156" s="44"/>
      <c r="HF1156" s="44"/>
      <c r="HG1156" s="44"/>
      <c r="HH1156" s="44"/>
      <c r="HI1156" s="44"/>
      <c r="HJ1156" s="44"/>
      <c r="HK1156" s="44"/>
      <c r="HL1156" s="44"/>
      <c r="HM1156" s="44"/>
      <c r="HN1156" s="44"/>
      <c r="HO1156" s="44"/>
      <c r="HP1156" s="44"/>
      <c r="HQ1156" s="44"/>
      <c r="HR1156" s="44"/>
      <c r="HS1156" s="44"/>
      <c r="HT1156" s="44"/>
      <c r="HU1156" s="44"/>
      <c r="HV1156" s="44"/>
      <c r="HW1156" s="44"/>
      <c r="HX1156" s="44"/>
      <c r="HY1156" s="44"/>
      <c r="HZ1156" s="44"/>
      <c r="IA1156" s="44"/>
      <c r="IB1156" s="44"/>
      <c r="IC1156" s="44"/>
      <c r="ID1156" s="44"/>
      <c r="IE1156" s="44"/>
      <c r="IF1156" s="44"/>
      <c r="IG1156" s="44"/>
      <c r="IH1156" s="44"/>
      <c r="II1156" s="44"/>
      <c r="IJ1156" s="44"/>
      <c r="IK1156" s="44"/>
      <c r="IL1156" s="44"/>
      <c r="IM1156" s="44"/>
      <c r="IN1156" s="44"/>
      <c r="IO1156" s="44"/>
      <c r="IP1156" s="44"/>
      <c r="IQ1156" s="44"/>
      <c r="IR1156" s="44"/>
      <c r="IS1156" s="44"/>
      <c r="IT1156" s="44"/>
      <c r="IU1156" s="44"/>
      <c r="IV1156" s="44"/>
      <c r="IW1156" s="44"/>
      <c r="IX1156" s="44"/>
      <c r="IY1156" s="44"/>
      <c r="IZ1156" s="44"/>
      <c r="JA1156" s="44"/>
      <c r="JB1156" s="44"/>
      <c r="JC1156" s="44"/>
      <c r="JD1156" s="44"/>
      <c r="JE1156" s="44"/>
      <c r="JF1156" s="44"/>
      <c r="JG1156" s="44"/>
      <c r="JH1156" s="44"/>
      <c r="JI1156" s="44"/>
      <c r="JJ1156" s="44"/>
      <c r="JK1156" s="44"/>
      <c r="JL1156" s="44"/>
      <c r="JM1156" s="44"/>
      <c r="JN1156" s="44"/>
      <c r="JO1156" s="44"/>
      <c r="JP1156" s="44"/>
      <c r="JQ1156" s="44"/>
      <c r="JR1156" s="44"/>
      <c r="JS1156" s="44"/>
      <c r="JT1156" s="44"/>
      <c r="JU1156" s="44"/>
      <c r="JV1156" s="44"/>
      <c r="JW1156" s="44"/>
      <c r="JX1156" s="44"/>
      <c r="JY1156" s="44"/>
      <c r="JZ1156" s="44"/>
      <c r="KA1156" s="44"/>
      <c r="KB1156" s="44"/>
      <c r="KC1156" s="44"/>
    </row>
    <row r="1157" spans="1:289" x14ac:dyDescent="0.2">
      <c r="A1157" s="44"/>
      <c r="B1157" s="44"/>
      <c r="C1157" s="44"/>
      <c r="D1157" s="44"/>
      <c r="E1157" s="44"/>
      <c r="F1157" s="44"/>
      <c r="G1157" s="44"/>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c r="BI1157" s="44"/>
      <c r="BJ1157" s="44"/>
      <c r="BK1157" s="44"/>
      <c r="BL1157" s="44"/>
      <c r="BM1157" s="44"/>
      <c r="BN1157" s="44"/>
      <c r="BO1157" s="44"/>
      <c r="BP1157" s="44"/>
      <c r="BQ1157" s="44"/>
      <c r="BR1157" s="44"/>
      <c r="BS1157" s="44"/>
      <c r="BT1157" s="44"/>
      <c r="BU1157" s="44"/>
      <c r="BV1157" s="44"/>
      <c r="BW1157" s="44"/>
      <c r="BX1157" s="44"/>
      <c r="BY1157" s="44"/>
      <c r="BZ1157" s="44"/>
      <c r="CA1157" s="44"/>
      <c r="CB1157" s="44"/>
      <c r="CC1157" s="44"/>
      <c r="CD1157" s="44"/>
      <c r="CE1157" s="44"/>
      <c r="CF1157" s="44"/>
      <c r="CG1157" s="44"/>
      <c r="CH1157" s="44"/>
      <c r="CI1157" s="44"/>
      <c r="CJ1157" s="44"/>
      <c r="CK1157" s="44"/>
      <c r="CL1157" s="44"/>
      <c r="CM1157" s="44"/>
      <c r="CN1157" s="44"/>
      <c r="CO1157" s="44"/>
      <c r="CP1157" s="44"/>
      <c r="CQ1157" s="44"/>
      <c r="CR1157" s="44"/>
      <c r="CS1157" s="44"/>
      <c r="CT1157" s="44"/>
      <c r="CU1157" s="44"/>
      <c r="CV1157" s="44"/>
      <c r="CW1157" s="44"/>
      <c r="CX1157" s="44"/>
      <c r="CY1157" s="44"/>
      <c r="CZ1157" s="44"/>
      <c r="DA1157" s="44"/>
      <c r="DB1157" s="44"/>
      <c r="DC1157" s="44"/>
      <c r="DD1157" s="44"/>
      <c r="DE1157" s="44"/>
      <c r="DF1157" s="44"/>
      <c r="DG1157" s="44"/>
      <c r="DH1157" s="44"/>
      <c r="DI1157" s="44"/>
      <c r="DJ1157" s="44"/>
      <c r="DK1157" s="44"/>
      <c r="DL1157" s="44"/>
      <c r="DM1157" s="44"/>
      <c r="DN1157" s="44"/>
      <c r="DO1157" s="44"/>
      <c r="DP1157" s="44"/>
      <c r="DQ1157" s="44"/>
      <c r="DR1157" s="44"/>
      <c r="DS1157" s="44"/>
      <c r="DT1157" s="44"/>
      <c r="DU1157" s="44"/>
      <c r="DV1157" s="44"/>
      <c r="DW1157" s="44"/>
      <c r="DX1157" s="44"/>
      <c r="DY1157" s="44"/>
      <c r="DZ1157" s="44"/>
      <c r="EA1157" s="44"/>
      <c r="EB1157" s="44"/>
      <c r="EC1157" s="44"/>
      <c r="ED1157" s="44"/>
      <c r="EE1157" s="44"/>
      <c r="EF1157" s="44"/>
      <c r="EG1157" s="44"/>
      <c r="EH1157" s="44"/>
      <c r="EI1157" s="44"/>
      <c r="EJ1157" s="44"/>
      <c r="EK1157" s="44"/>
      <c r="EL1157" s="44"/>
      <c r="EM1157" s="44"/>
      <c r="EN1157" s="44"/>
      <c r="EO1157" s="44"/>
      <c r="EP1157" s="44"/>
      <c r="EQ1157" s="44"/>
      <c r="ER1157" s="44"/>
      <c r="ES1157" s="44"/>
      <c r="ET1157" s="44"/>
      <c r="EU1157" s="44"/>
      <c r="EV1157" s="44"/>
      <c r="EW1157" s="44"/>
      <c r="EX1157" s="44"/>
      <c r="EY1157" s="44"/>
      <c r="EZ1157" s="44"/>
      <c r="FA1157" s="44"/>
      <c r="FB1157" s="44"/>
      <c r="FC1157" s="44"/>
      <c r="FD1157" s="44"/>
      <c r="FE1157" s="44"/>
      <c r="FF1157" s="44"/>
      <c r="FG1157" s="44"/>
      <c r="FH1157" s="44"/>
      <c r="FI1157" s="44"/>
      <c r="FJ1157" s="44"/>
      <c r="FK1157" s="44"/>
      <c r="FL1157" s="44"/>
      <c r="FM1157" s="44"/>
      <c r="FN1157" s="44"/>
      <c r="FO1157" s="44"/>
      <c r="FP1157" s="44"/>
      <c r="FQ1157" s="44"/>
      <c r="FR1157" s="44"/>
      <c r="FS1157" s="44"/>
      <c r="FT1157" s="44"/>
      <c r="FU1157" s="44"/>
      <c r="FV1157" s="44"/>
      <c r="FW1157" s="44"/>
      <c r="FX1157" s="44"/>
      <c r="FY1157" s="44"/>
      <c r="FZ1157" s="44"/>
      <c r="GA1157" s="44"/>
      <c r="GB1157" s="44"/>
      <c r="GC1157" s="44"/>
      <c r="GD1157" s="44"/>
      <c r="GE1157" s="44"/>
      <c r="GF1157" s="44"/>
      <c r="GG1157" s="44"/>
      <c r="GH1157" s="44"/>
      <c r="GI1157" s="44"/>
      <c r="GJ1157" s="44"/>
      <c r="GK1157" s="44"/>
      <c r="GL1157" s="44"/>
      <c r="GM1157" s="44"/>
      <c r="GN1157" s="44"/>
      <c r="GO1157" s="44"/>
      <c r="GP1157" s="44"/>
      <c r="GQ1157" s="44"/>
      <c r="GR1157" s="44"/>
      <c r="GS1157" s="44"/>
      <c r="GT1157" s="44"/>
      <c r="GU1157" s="44"/>
      <c r="GV1157" s="44"/>
      <c r="GW1157" s="44"/>
      <c r="GX1157" s="44"/>
      <c r="GY1157" s="44"/>
      <c r="GZ1157" s="44"/>
      <c r="HA1157" s="44"/>
      <c r="HB1157" s="44"/>
      <c r="HC1157" s="44"/>
      <c r="HD1157" s="44"/>
      <c r="HE1157" s="44"/>
      <c r="HF1157" s="44"/>
      <c r="HG1157" s="44"/>
      <c r="HH1157" s="44"/>
      <c r="HI1157" s="44"/>
      <c r="HJ1157" s="44"/>
      <c r="HK1157" s="44"/>
      <c r="HL1157" s="44"/>
      <c r="HM1157" s="44"/>
      <c r="HN1157" s="44"/>
      <c r="HO1157" s="44"/>
      <c r="HP1157" s="44"/>
      <c r="HQ1157" s="44"/>
      <c r="HR1157" s="44"/>
      <c r="HS1157" s="44"/>
      <c r="HT1157" s="44"/>
      <c r="HU1157" s="44"/>
      <c r="HV1157" s="44"/>
      <c r="HW1157" s="44"/>
      <c r="HX1157" s="44"/>
      <c r="HY1157" s="44"/>
      <c r="HZ1157" s="44"/>
      <c r="IA1157" s="44"/>
      <c r="IB1157" s="44"/>
      <c r="IC1157" s="44"/>
      <c r="ID1157" s="44"/>
      <c r="IE1157" s="44"/>
      <c r="IF1157" s="44"/>
      <c r="IG1157" s="44"/>
      <c r="IH1157" s="44"/>
      <c r="II1157" s="44"/>
      <c r="IJ1157" s="44"/>
      <c r="IK1157" s="44"/>
      <c r="IL1157" s="44"/>
      <c r="IM1157" s="44"/>
      <c r="IN1157" s="44"/>
      <c r="IO1157" s="44"/>
      <c r="IP1157" s="44"/>
      <c r="IQ1157" s="44"/>
      <c r="IR1157" s="44"/>
      <c r="IS1157" s="44"/>
      <c r="IT1157" s="44"/>
      <c r="IU1157" s="44"/>
      <c r="IV1157" s="44"/>
      <c r="IW1157" s="44"/>
      <c r="IX1157" s="44"/>
      <c r="IY1157" s="44"/>
      <c r="IZ1157" s="44"/>
      <c r="JA1157" s="44"/>
      <c r="JB1157" s="44"/>
      <c r="JC1157" s="44"/>
      <c r="JD1157" s="44"/>
      <c r="JE1157" s="44"/>
      <c r="JF1157" s="44"/>
      <c r="JG1157" s="44"/>
      <c r="JH1157" s="44"/>
      <c r="JI1157" s="44"/>
      <c r="JJ1157" s="44"/>
      <c r="JK1157" s="44"/>
      <c r="JL1157" s="44"/>
      <c r="JM1157" s="44"/>
      <c r="JN1157" s="44"/>
      <c r="JO1157" s="44"/>
      <c r="JP1157" s="44"/>
      <c r="JQ1157" s="44"/>
      <c r="JR1157" s="44"/>
      <c r="JS1157" s="44"/>
      <c r="JT1157" s="44"/>
      <c r="JU1157" s="44"/>
      <c r="JV1157" s="44"/>
      <c r="JW1157" s="44"/>
      <c r="JX1157" s="44"/>
      <c r="JY1157" s="44"/>
      <c r="JZ1157" s="44"/>
      <c r="KA1157" s="44"/>
      <c r="KB1157" s="44"/>
      <c r="KC1157" s="44"/>
    </row>
    <row r="1158" spans="1:289" x14ac:dyDescent="0.2">
      <c r="A1158" s="44"/>
      <c r="B1158" s="44"/>
      <c r="C1158" s="44"/>
      <c r="D1158" s="44"/>
      <c r="E1158" s="44"/>
      <c r="F1158" s="44"/>
      <c r="G1158" s="44"/>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c r="BI1158" s="44"/>
      <c r="BJ1158" s="44"/>
      <c r="BK1158" s="44"/>
      <c r="BL1158" s="44"/>
      <c r="BM1158" s="44"/>
      <c r="BN1158" s="44"/>
      <c r="BO1158" s="44"/>
      <c r="BP1158" s="44"/>
      <c r="BQ1158" s="44"/>
      <c r="BR1158" s="44"/>
      <c r="BS1158" s="44"/>
      <c r="BT1158" s="44"/>
      <c r="BU1158" s="44"/>
      <c r="BV1158" s="44"/>
      <c r="BW1158" s="44"/>
      <c r="BX1158" s="44"/>
      <c r="BY1158" s="44"/>
      <c r="BZ1158" s="44"/>
      <c r="CA1158" s="44"/>
      <c r="CB1158" s="44"/>
      <c r="CC1158" s="44"/>
      <c r="CD1158" s="44"/>
      <c r="CE1158" s="44"/>
      <c r="CF1158" s="44"/>
      <c r="CG1158" s="44"/>
      <c r="CH1158" s="44"/>
      <c r="CI1158" s="44"/>
      <c r="CJ1158" s="44"/>
      <c r="CK1158" s="44"/>
      <c r="CL1158" s="44"/>
      <c r="CM1158" s="44"/>
      <c r="CN1158" s="44"/>
      <c r="CO1158" s="44"/>
      <c r="CP1158" s="44"/>
      <c r="CQ1158" s="44"/>
      <c r="CR1158" s="44"/>
      <c r="CS1158" s="44"/>
      <c r="CT1158" s="44"/>
      <c r="CU1158" s="44"/>
      <c r="CV1158" s="44"/>
      <c r="CW1158" s="44"/>
      <c r="CX1158" s="44"/>
      <c r="CY1158" s="44"/>
      <c r="CZ1158" s="44"/>
      <c r="DA1158" s="44"/>
      <c r="DB1158" s="44"/>
      <c r="DC1158" s="44"/>
      <c r="DD1158" s="44"/>
      <c r="DE1158" s="44"/>
      <c r="DF1158" s="44"/>
      <c r="DG1158" s="44"/>
      <c r="DH1158" s="44"/>
      <c r="DI1158" s="44"/>
      <c r="DJ1158" s="44"/>
      <c r="DK1158" s="44"/>
      <c r="DL1158" s="44"/>
      <c r="DM1158" s="44"/>
      <c r="DN1158" s="44"/>
      <c r="DO1158" s="44"/>
      <c r="DP1158" s="44"/>
      <c r="DQ1158" s="44"/>
      <c r="DR1158" s="44"/>
      <c r="DS1158" s="44"/>
      <c r="DT1158" s="44"/>
      <c r="DU1158" s="44"/>
      <c r="DV1158" s="44"/>
      <c r="DW1158" s="44"/>
      <c r="DX1158" s="44"/>
      <c r="DY1158" s="44"/>
      <c r="DZ1158" s="44"/>
      <c r="EA1158" s="44"/>
      <c r="EB1158" s="44"/>
      <c r="EC1158" s="44"/>
      <c r="ED1158" s="44"/>
      <c r="EE1158" s="44"/>
      <c r="EF1158" s="44"/>
      <c r="EG1158" s="44"/>
      <c r="EH1158" s="44"/>
      <c r="EI1158" s="44"/>
      <c r="EJ1158" s="44"/>
      <c r="EK1158" s="44"/>
      <c r="EL1158" s="44"/>
      <c r="EM1158" s="44"/>
      <c r="EN1158" s="44"/>
      <c r="EO1158" s="44"/>
      <c r="EP1158" s="44"/>
      <c r="EQ1158" s="44"/>
      <c r="ER1158" s="44"/>
      <c r="ES1158" s="44"/>
      <c r="ET1158" s="44"/>
      <c r="EU1158" s="44"/>
      <c r="EV1158" s="44"/>
      <c r="EW1158" s="44"/>
      <c r="EX1158" s="44"/>
      <c r="EY1158" s="44"/>
      <c r="EZ1158" s="44"/>
      <c r="FA1158" s="44"/>
      <c r="FB1158" s="44"/>
      <c r="FC1158" s="44"/>
      <c r="FD1158" s="44"/>
      <c r="FE1158" s="44"/>
      <c r="FF1158" s="44"/>
      <c r="FG1158" s="44"/>
      <c r="FH1158" s="44"/>
      <c r="FI1158" s="44"/>
      <c r="FJ1158" s="44"/>
      <c r="FK1158" s="44"/>
      <c r="FL1158" s="44"/>
      <c r="FM1158" s="44"/>
      <c r="FN1158" s="44"/>
      <c r="FO1158" s="44"/>
      <c r="FP1158" s="44"/>
      <c r="FQ1158" s="44"/>
      <c r="FR1158" s="44"/>
      <c r="FS1158" s="44"/>
      <c r="FT1158" s="44"/>
      <c r="FU1158" s="44"/>
      <c r="FV1158" s="44"/>
      <c r="FW1158" s="44"/>
      <c r="FX1158" s="44"/>
      <c r="FY1158" s="44"/>
      <c r="FZ1158" s="44"/>
      <c r="GA1158" s="44"/>
      <c r="GB1158" s="44"/>
      <c r="GC1158" s="44"/>
      <c r="GD1158" s="44"/>
      <c r="GE1158" s="44"/>
      <c r="GF1158" s="44"/>
      <c r="GG1158" s="44"/>
      <c r="GH1158" s="44"/>
      <c r="GI1158" s="44"/>
      <c r="GJ1158" s="44"/>
      <c r="GK1158" s="44"/>
      <c r="GL1158" s="44"/>
      <c r="GM1158" s="44"/>
      <c r="GN1158" s="44"/>
      <c r="GO1158" s="44"/>
      <c r="GP1158" s="44"/>
      <c r="GQ1158" s="44"/>
      <c r="GR1158" s="44"/>
      <c r="GS1158" s="44"/>
      <c r="GT1158" s="44"/>
      <c r="GU1158" s="44"/>
      <c r="GV1158" s="44"/>
      <c r="GW1158" s="44"/>
      <c r="GX1158" s="44"/>
      <c r="GY1158" s="44"/>
      <c r="GZ1158" s="44"/>
      <c r="HA1158" s="44"/>
      <c r="HB1158" s="44"/>
      <c r="HC1158" s="44"/>
      <c r="HD1158" s="44"/>
      <c r="HE1158" s="44"/>
      <c r="HF1158" s="44"/>
      <c r="HG1158" s="44"/>
      <c r="HH1158" s="44"/>
      <c r="HI1158" s="44"/>
      <c r="HJ1158" s="44"/>
      <c r="HK1158" s="44"/>
      <c r="HL1158" s="44"/>
      <c r="HM1158" s="44"/>
      <c r="HN1158" s="44"/>
      <c r="HO1158" s="44"/>
      <c r="HP1158" s="44"/>
      <c r="HQ1158" s="44"/>
      <c r="HR1158" s="44"/>
      <c r="HS1158" s="44"/>
      <c r="HT1158" s="44"/>
      <c r="HU1158" s="44"/>
      <c r="HV1158" s="44"/>
      <c r="HW1158" s="44"/>
      <c r="HX1158" s="44"/>
      <c r="HY1158" s="44"/>
      <c r="HZ1158" s="44"/>
      <c r="IA1158" s="44"/>
      <c r="IB1158" s="44"/>
      <c r="IC1158" s="44"/>
      <c r="ID1158" s="44"/>
      <c r="IE1158" s="44"/>
      <c r="IF1158" s="44"/>
      <c r="IG1158" s="44"/>
      <c r="IH1158" s="44"/>
      <c r="II1158" s="44"/>
      <c r="IJ1158" s="44"/>
      <c r="IK1158" s="44"/>
      <c r="IL1158" s="44"/>
      <c r="IM1158" s="44"/>
      <c r="IN1158" s="44"/>
      <c r="IO1158" s="44"/>
      <c r="IP1158" s="44"/>
      <c r="IQ1158" s="44"/>
      <c r="IR1158" s="44"/>
      <c r="IS1158" s="44"/>
      <c r="IT1158" s="44"/>
      <c r="IU1158" s="44"/>
      <c r="IV1158" s="44"/>
      <c r="IW1158" s="44"/>
      <c r="IX1158" s="44"/>
      <c r="IY1158" s="44"/>
      <c r="IZ1158" s="44"/>
      <c r="JA1158" s="44"/>
      <c r="JB1158" s="44"/>
      <c r="JC1158" s="44"/>
      <c r="JD1158" s="44"/>
      <c r="JE1158" s="44"/>
      <c r="JF1158" s="44"/>
      <c r="JG1158" s="44"/>
      <c r="JH1158" s="44"/>
      <c r="JI1158" s="44"/>
      <c r="JJ1158" s="44"/>
      <c r="JK1158" s="44"/>
      <c r="JL1158" s="44"/>
      <c r="JM1158" s="44"/>
      <c r="JN1158" s="44"/>
      <c r="JO1158" s="44"/>
      <c r="JP1158" s="44"/>
      <c r="JQ1158" s="44"/>
      <c r="JR1158" s="44"/>
      <c r="JS1158" s="44"/>
      <c r="JT1158" s="44"/>
      <c r="JU1158" s="44"/>
      <c r="JV1158" s="44"/>
      <c r="JW1158" s="44"/>
      <c r="JX1158" s="44"/>
      <c r="JY1158" s="44"/>
      <c r="JZ1158" s="44"/>
      <c r="KA1158" s="44"/>
      <c r="KB1158" s="44"/>
      <c r="KC1158" s="44"/>
    </row>
    <row r="1159" spans="1:289" x14ac:dyDescent="0.2">
      <c r="A1159" s="44"/>
      <c r="B1159" s="44"/>
      <c r="C1159" s="44"/>
      <c r="D1159" s="44"/>
      <c r="E1159" s="44"/>
      <c r="F1159" s="44"/>
      <c r="G1159" s="44"/>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c r="BI1159" s="44"/>
      <c r="BJ1159" s="44"/>
      <c r="BK1159" s="44"/>
      <c r="BL1159" s="44"/>
      <c r="BM1159" s="44"/>
      <c r="BN1159" s="44"/>
      <c r="BO1159" s="44"/>
      <c r="BP1159" s="44"/>
      <c r="BQ1159" s="44"/>
      <c r="BR1159" s="44"/>
      <c r="BS1159" s="44"/>
      <c r="BT1159" s="44"/>
      <c r="BU1159" s="44"/>
      <c r="BV1159" s="44"/>
      <c r="BW1159" s="44"/>
      <c r="BX1159" s="44"/>
      <c r="BY1159" s="44"/>
      <c r="BZ1159" s="44"/>
      <c r="CA1159" s="44"/>
      <c r="CB1159" s="44"/>
      <c r="CC1159" s="44"/>
      <c r="CD1159" s="44"/>
      <c r="CE1159" s="44"/>
      <c r="CF1159" s="44"/>
      <c r="CG1159" s="44"/>
      <c r="CH1159" s="44"/>
      <c r="CI1159" s="44"/>
      <c r="CJ1159" s="44"/>
      <c r="CK1159" s="44"/>
      <c r="CL1159" s="44"/>
      <c r="CM1159" s="44"/>
      <c r="CN1159" s="44"/>
      <c r="CO1159" s="44"/>
      <c r="CP1159" s="44"/>
      <c r="CQ1159" s="44"/>
      <c r="CR1159" s="44"/>
      <c r="CS1159" s="44"/>
      <c r="CT1159" s="44"/>
      <c r="CU1159" s="44"/>
      <c r="CV1159" s="44"/>
      <c r="CW1159" s="44"/>
      <c r="CX1159" s="44"/>
      <c r="CY1159" s="44"/>
      <c r="CZ1159" s="44"/>
      <c r="DA1159" s="44"/>
      <c r="DB1159" s="44"/>
      <c r="DC1159" s="44"/>
      <c r="DD1159" s="44"/>
      <c r="DE1159" s="44"/>
      <c r="DF1159" s="44"/>
      <c r="DG1159" s="44"/>
      <c r="DH1159" s="44"/>
      <c r="DI1159" s="44"/>
      <c r="DJ1159" s="44"/>
      <c r="DK1159" s="44"/>
      <c r="DL1159" s="44"/>
      <c r="DM1159" s="44"/>
      <c r="DN1159" s="44"/>
      <c r="DO1159" s="44"/>
      <c r="DP1159" s="44"/>
      <c r="DQ1159" s="44"/>
      <c r="DR1159" s="44"/>
      <c r="DS1159" s="44"/>
      <c r="DT1159" s="44"/>
      <c r="DU1159" s="44"/>
      <c r="DV1159" s="44"/>
      <c r="DW1159" s="44"/>
      <c r="DX1159" s="44"/>
      <c r="DY1159" s="44"/>
      <c r="DZ1159" s="44"/>
      <c r="EA1159" s="44"/>
      <c r="EB1159" s="44"/>
      <c r="EC1159" s="44"/>
      <c r="ED1159" s="44"/>
      <c r="EE1159" s="44"/>
      <c r="EF1159" s="44"/>
      <c r="EG1159" s="44"/>
      <c r="EH1159" s="44"/>
      <c r="EI1159" s="44"/>
      <c r="EJ1159" s="44"/>
      <c r="EK1159" s="44"/>
      <c r="EL1159" s="44"/>
      <c r="EM1159" s="44"/>
      <c r="EN1159" s="44"/>
      <c r="EO1159" s="44"/>
      <c r="EP1159" s="44"/>
      <c r="EQ1159" s="44"/>
      <c r="ER1159" s="44"/>
      <c r="ES1159" s="44"/>
      <c r="ET1159" s="44"/>
      <c r="EU1159" s="44"/>
      <c r="EV1159" s="44"/>
      <c r="EW1159" s="44"/>
      <c r="EX1159" s="44"/>
      <c r="EY1159" s="44"/>
      <c r="EZ1159" s="44"/>
      <c r="FA1159" s="44"/>
      <c r="FB1159" s="44"/>
      <c r="FC1159" s="44"/>
      <c r="FD1159" s="44"/>
      <c r="FE1159" s="44"/>
      <c r="FF1159" s="44"/>
      <c r="FG1159" s="44"/>
      <c r="FH1159" s="44"/>
      <c r="FI1159" s="44"/>
      <c r="FJ1159" s="44"/>
      <c r="FK1159" s="44"/>
      <c r="FL1159" s="44"/>
      <c r="FM1159" s="44"/>
      <c r="FN1159" s="44"/>
      <c r="FO1159" s="44"/>
      <c r="FP1159" s="44"/>
      <c r="FQ1159" s="44"/>
      <c r="FR1159" s="44"/>
      <c r="FS1159" s="44"/>
      <c r="FT1159" s="44"/>
      <c r="FU1159" s="44"/>
      <c r="FV1159" s="44"/>
      <c r="FW1159" s="44"/>
      <c r="FX1159" s="44"/>
      <c r="FY1159" s="44"/>
      <c r="FZ1159" s="44"/>
      <c r="GA1159" s="44"/>
      <c r="GB1159" s="44"/>
      <c r="GC1159" s="44"/>
      <c r="GD1159" s="44"/>
      <c r="GE1159" s="44"/>
      <c r="GF1159" s="44"/>
      <c r="GG1159" s="44"/>
      <c r="GH1159" s="44"/>
      <c r="GI1159" s="44"/>
      <c r="GJ1159" s="44"/>
      <c r="GK1159" s="44"/>
      <c r="GL1159" s="44"/>
      <c r="GM1159" s="44"/>
      <c r="GN1159" s="44"/>
      <c r="GO1159" s="44"/>
      <c r="GP1159" s="44"/>
      <c r="GQ1159" s="44"/>
      <c r="GR1159" s="44"/>
      <c r="GS1159" s="44"/>
      <c r="GT1159" s="44"/>
      <c r="GU1159" s="44"/>
      <c r="GV1159" s="44"/>
      <c r="GW1159" s="44"/>
      <c r="GX1159" s="44"/>
      <c r="GY1159" s="44"/>
      <c r="GZ1159" s="44"/>
      <c r="HA1159" s="44"/>
      <c r="HB1159" s="44"/>
      <c r="HC1159" s="44"/>
      <c r="HD1159" s="44"/>
      <c r="HE1159" s="44"/>
      <c r="HF1159" s="44"/>
      <c r="HG1159" s="44"/>
      <c r="HH1159" s="44"/>
      <c r="HI1159" s="44"/>
      <c r="HJ1159" s="44"/>
      <c r="HK1159" s="44"/>
      <c r="HL1159" s="44"/>
      <c r="HM1159" s="44"/>
      <c r="HN1159" s="44"/>
      <c r="HO1159" s="44"/>
      <c r="HP1159" s="44"/>
      <c r="HQ1159" s="44"/>
      <c r="HR1159" s="44"/>
      <c r="HS1159" s="44"/>
      <c r="HT1159" s="44"/>
      <c r="HU1159" s="44"/>
      <c r="HV1159" s="44"/>
      <c r="HW1159" s="44"/>
      <c r="HX1159" s="44"/>
      <c r="HY1159" s="44"/>
      <c r="HZ1159" s="44"/>
      <c r="IA1159" s="44"/>
      <c r="IB1159" s="44"/>
      <c r="IC1159" s="44"/>
      <c r="ID1159" s="44"/>
      <c r="IE1159" s="44"/>
      <c r="IF1159" s="44"/>
      <c r="IG1159" s="44"/>
      <c r="IH1159" s="44"/>
      <c r="II1159" s="44"/>
      <c r="IJ1159" s="44"/>
      <c r="IK1159" s="44"/>
      <c r="IL1159" s="44"/>
      <c r="IM1159" s="44"/>
      <c r="IN1159" s="44"/>
      <c r="IO1159" s="44"/>
      <c r="IP1159" s="44"/>
      <c r="IQ1159" s="44"/>
      <c r="IR1159" s="44"/>
      <c r="IS1159" s="44"/>
      <c r="IT1159" s="44"/>
      <c r="IU1159" s="44"/>
      <c r="IV1159" s="44"/>
      <c r="IW1159" s="44"/>
      <c r="IX1159" s="44"/>
      <c r="IY1159" s="44"/>
      <c r="IZ1159" s="44"/>
      <c r="JA1159" s="44"/>
      <c r="JB1159" s="44"/>
      <c r="JC1159" s="44"/>
      <c r="JD1159" s="44"/>
      <c r="JE1159" s="44"/>
      <c r="JF1159" s="44"/>
      <c r="JG1159" s="44"/>
      <c r="JH1159" s="44"/>
      <c r="JI1159" s="44"/>
      <c r="JJ1159" s="44"/>
      <c r="JK1159" s="44"/>
      <c r="JL1159" s="44"/>
      <c r="JM1159" s="44"/>
      <c r="JN1159" s="44"/>
      <c r="JO1159" s="44"/>
      <c r="JP1159" s="44"/>
      <c r="JQ1159" s="44"/>
      <c r="JR1159" s="44"/>
      <c r="JS1159" s="44"/>
      <c r="JT1159" s="44"/>
      <c r="JU1159" s="44"/>
      <c r="JV1159" s="44"/>
      <c r="JW1159" s="44"/>
      <c r="JX1159" s="44"/>
      <c r="JY1159" s="44"/>
      <c r="JZ1159" s="44"/>
      <c r="KA1159" s="44"/>
      <c r="KB1159" s="44"/>
      <c r="KC1159" s="44"/>
    </row>
    <row r="1160" spans="1:289" x14ac:dyDescent="0.2">
      <c r="A1160" s="44"/>
      <c r="B1160" s="44"/>
      <c r="C1160" s="44"/>
      <c r="D1160" s="44"/>
      <c r="E1160" s="44"/>
      <c r="F1160" s="44"/>
      <c r="G1160" s="44"/>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c r="BI1160" s="44"/>
      <c r="BJ1160" s="44"/>
      <c r="BK1160" s="44"/>
      <c r="BL1160" s="44"/>
      <c r="BM1160" s="44"/>
      <c r="BN1160" s="44"/>
      <c r="BO1160" s="44"/>
      <c r="BP1160" s="44"/>
      <c r="BQ1160" s="44"/>
      <c r="BR1160" s="44"/>
      <c r="BS1160" s="44"/>
      <c r="BT1160" s="44"/>
      <c r="BU1160" s="44"/>
      <c r="BV1160" s="44"/>
      <c r="BW1160" s="44"/>
      <c r="BX1160" s="44"/>
      <c r="BY1160" s="44"/>
      <c r="BZ1160" s="44"/>
      <c r="CA1160" s="44"/>
      <c r="CB1160" s="44"/>
      <c r="CC1160" s="44"/>
      <c r="CD1160" s="44"/>
      <c r="CE1160" s="44"/>
      <c r="CF1160" s="44"/>
      <c r="CG1160" s="44"/>
      <c r="CH1160" s="44"/>
      <c r="CI1160" s="44"/>
      <c r="CJ1160" s="44"/>
      <c r="CK1160" s="44"/>
      <c r="CL1160" s="44"/>
      <c r="CM1160" s="44"/>
      <c r="CN1160" s="44"/>
      <c r="CO1160" s="44"/>
      <c r="CP1160" s="44"/>
      <c r="CQ1160" s="44"/>
      <c r="CR1160" s="44"/>
      <c r="CS1160" s="44"/>
      <c r="CT1160" s="44"/>
      <c r="CU1160" s="44"/>
      <c r="CV1160" s="44"/>
      <c r="CW1160" s="44"/>
      <c r="CX1160" s="44"/>
      <c r="CY1160" s="44"/>
      <c r="CZ1160" s="44"/>
      <c r="DA1160" s="44"/>
      <c r="DB1160" s="44"/>
      <c r="DC1160" s="44"/>
      <c r="DD1160" s="44"/>
      <c r="DE1160" s="44"/>
      <c r="DF1160" s="44"/>
      <c r="DG1160" s="44"/>
      <c r="DH1160" s="44"/>
      <c r="DI1160" s="44"/>
      <c r="DJ1160" s="44"/>
      <c r="DK1160" s="44"/>
      <c r="DL1160" s="44"/>
      <c r="DM1160" s="44"/>
      <c r="DN1160" s="44"/>
      <c r="DO1160" s="44"/>
      <c r="DP1160" s="44"/>
      <c r="DQ1160" s="44"/>
      <c r="DR1160" s="44"/>
      <c r="DS1160" s="44"/>
      <c r="DT1160" s="44"/>
      <c r="DU1160" s="44"/>
      <c r="DV1160" s="44"/>
      <c r="DW1160" s="44"/>
      <c r="DX1160" s="44"/>
      <c r="DY1160" s="44"/>
      <c r="DZ1160" s="44"/>
      <c r="EA1160" s="44"/>
      <c r="EB1160" s="44"/>
      <c r="EC1160" s="44"/>
      <c r="ED1160" s="44"/>
      <c r="EE1160" s="44"/>
      <c r="EF1160" s="44"/>
      <c r="EG1160" s="44"/>
      <c r="EH1160" s="44"/>
      <c r="EI1160" s="44"/>
      <c r="EJ1160" s="44"/>
      <c r="EK1160" s="44"/>
      <c r="EL1160" s="44"/>
      <c r="EM1160" s="44"/>
      <c r="EN1160" s="44"/>
      <c r="EO1160" s="44"/>
      <c r="EP1160" s="44"/>
      <c r="EQ1160" s="44"/>
      <c r="ER1160" s="44"/>
      <c r="ES1160" s="44"/>
      <c r="ET1160" s="44"/>
      <c r="EU1160" s="44"/>
      <c r="EV1160" s="44"/>
      <c r="EW1160" s="44"/>
      <c r="EX1160" s="44"/>
      <c r="EY1160" s="44"/>
      <c r="EZ1160" s="44"/>
      <c r="FA1160" s="44"/>
      <c r="FB1160" s="44"/>
      <c r="FC1160" s="44"/>
      <c r="FD1160" s="44"/>
      <c r="FE1160" s="44"/>
      <c r="FF1160" s="44"/>
      <c r="FG1160" s="44"/>
      <c r="FH1160" s="44"/>
      <c r="FI1160" s="44"/>
      <c r="FJ1160" s="44"/>
      <c r="FK1160" s="44"/>
      <c r="FL1160" s="44"/>
      <c r="FM1160" s="44"/>
      <c r="FN1160" s="44"/>
      <c r="FO1160" s="44"/>
      <c r="FP1160" s="44"/>
      <c r="FQ1160" s="44"/>
      <c r="FR1160" s="44"/>
      <c r="FS1160" s="44"/>
      <c r="FT1160" s="44"/>
      <c r="FU1160" s="44"/>
      <c r="FV1160" s="44"/>
      <c r="FW1160" s="44"/>
      <c r="FX1160" s="44"/>
      <c r="FY1160" s="44"/>
      <c r="FZ1160" s="44"/>
      <c r="GA1160" s="44"/>
      <c r="GB1160" s="44"/>
      <c r="GC1160" s="44"/>
      <c r="GD1160" s="44"/>
      <c r="GE1160" s="44"/>
      <c r="GF1160" s="44"/>
      <c r="GG1160" s="44"/>
      <c r="GH1160" s="44"/>
      <c r="GI1160" s="44"/>
      <c r="GJ1160" s="44"/>
      <c r="GK1160" s="44"/>
      <c r="GL1160" s="44"/>
      <c r="GM1160" s="44"/>
      <c r="GN1160" s="44"/>
      <c r="GO1160" s="44"/>
      <c r="GP1160" s="44"/>
      <c r="GQ1160" s="44"/>
      <c r="GR1160" s="44"/>
      <c r="GS1160" s="44"/>
      <c r="GT1160" s="44"/>
      <c r="GU1160" s="44"/>
      <c r="GV1160" s="44"/>
      <c r="GW1160" s="44"/>
      <c r="GX1160" s="44"/>
      <c r="GY1160" s="44"/>
      <c r="GZ1160" s="44"/>
      <c r="HA1160" s="44"/>
      <c r="HB1160" s="44"/>
      <c r="HC1160" s="44"/>
      <c r="HD1160" s="44"/>
      <c r="HE1160" s="44"/>
      <c r="HF1160" s="44"/>
      <c r="HG1160" s="44"/>
      <c r="HH1160" s="44"/>
      <c r="HI1160" s="44"/>
      <c r="HJ1160" s="44"/>
      <c r="HK1160" s="44"/>
      <c r="HL1160" s="44"/>
      <c r="HM1160" s="44"/>
      <c r="HN1160" s="44"/>
      <c r="HO1160" s="44"/>
      <c r="HP1160" s="44"/>
      <c r="HQ1160" s="44"/>
      <c r="HR1160" s="44"/>
      <c r="HS1160" s="44"/>
      <c r="HT1160" s="44"/>
      <c r="HU1160" s="44"/>
      <c r="HV1160" s="44"/>
      <c r="HW1160" s="44"/>
      <c r="HX1160" s="44"/>
      <c r="HY1160" s="44"/>
      <c r="HZ1160" s="44"/>
      <c r="IA1160" s="44"/>
      <c r="IB1160" s="44"/>
      <c r="IC1160" s="44"/>
      <c r="ID1160" s="44"/>
      <c r="IE1160" s="44"/>
      <c r="IF1160" s="44"/>
      <c r="IG1160" s="44"/>
      <c r="IH1160" s="44"/>
      <c r="II1160" s="44"/>
      <c r="IJ1160" s="44"/>
      <c r="IK1160" s="44"/>
      <c r="IL1160" s="44"/>
      <c r="IM1160" s="44"/>
      <c r="IN1160" s="44"/>
      <c r="IO1160" s="44"/>
      <c r="IP1160" s="44"/>
      <c r="IQ1160" s="44"/>
      <c r="IR1160" s="44"/>
      <c r="IS1160" s="44"/>
      <c r="IT1160" s="44"/>
      <c r="IU1160" s="44"/>
      <c r="IV1160" s="44"/>
      <c r="IW1160" s="44"/>
      <c r="IX1160" s="44"/>
      <c r="IY1160" s="44"/>
      <c r="IZ1160" s="44"/>
      <c r="JA1160" s="44"/>
      <c r="JB1160" s="44"/>
      <c r="JC1160" s="44"/>
      <c r="JD1160" s="44"/>
      <c r="JE1160" s="44"/>
      <c r="JF1160" s="44"/>
      <c r="JG1160" s="44"/>
      <c r="JH1160" s="44"/>
      <c r="JI1160" s="44"/>
      <c r="JJ1160" s="44"/>
      <c r="JK1160" s="44"/>
      <c r="JL1160" s="44"/>
      <c r="JM1160" s="44"/>
      <c r="JN1160" s="44"/>
      <c r="JO1160" s="44"/>
      <c r="JP1160" s="44"/>
      <c r="JQ1160" s="44"/>
      <c r="JR1160" s="44"/>
      <c r="JS1160" s="44"/>
      <c r="JT1160" s="44"/>
      <c r="JU1160" s="44"/>
      <c r="JV1160" s="44"/>
      <c r="JW1160" s="44"/>
      <c r="JX1160" s="44"/>
      <c r="JY1160" s="44"/>
      <c r="JZ1160" s="44"/>
      <c r="KA1160" s="44"/>
      <c r="KB1160" s="44"/>
      <c r="KC1160" s="44"/>
    </row>
    <row r="1161" spans="1:289" x14ac:dyDescent="0.2">
      <c r="A1161" s="44"/>
      <c r="B1161" s="44"/>
      <c r="C1161" s="44"/>
      <c r="D1161" s="44"/>
      <c r="E1161" s="44"/>
      <c r="F1161" s="44"/>
      <c r="G1161" s="44"/>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c r="BI1161" s="44"/>
      <c r="BJ1161" s="44"/>
      <c r="BK1161" s="44"/>
      <c r="BL1161" s="44"/>
      <c r="BM1161" s="44"/>
      <c r="BN1161" s="44"/>
      <c r="BO1161" s="44"/>
      <c r="BP1161" s="44"/>
      <c r="BQ1161" s="44"/>
      <c r="BR1161" s="44"/>
      <c r="BS1161" s="44"/>
      <c r="BT1161" s="44"/>
      <c r="BU1161" s="44"/>
      <c r="BV1161" s="44"/>
      <c r="BW1161" s="44"/>
      <c r="BX1161" s="44"/>
      <c r="BY1161" s="44"/>
      <c r="BZ1161" s="44"/>
      <c r="CA1161" s="44"/>
      <c r="CB1161" s="44"/>
      <c r="CC1161" s="44"/>
      <c r="CD1161" s="44"/>
      <c r="CE1161" s="44"/>
      <c r="CF1161" s="44"/>
      <c r="CG1161" s="44"/>
      <c r="CH1161" s="44"/>
      <c r="CI1161" s="44"/>
      <c r="CJ1161" s="44"/>
      <c r="CK1161" s="44"/>
      <c r="CL1161" s="44"/>
      <c r="CM1161" s="44"/>
      <c r="CN1161" s="44"/>
      <c r="CO1161" s="44"/>
      <c r="CP1161" s="44"/>
      <c r="CQ1161" s="44"/>
      <c r="CR1161" s="44"/>
      <c r="CS1161" s="44"/>
      <c r="CT1161" s="44"/>
      <c r="CU1161" s="44"/>
      <c r="CV1161" s="44"/>
      <c r="CW1161" s="44"/>
      <c r="CX1161" s="44"/>
      <c r="CY1161" s="44"/>
      <c r="CZ1161" s="44"/>
      <c r="DA1161" s="44"/>
      <c r="DB1161" s="44"/>
      <c r="DC1161" s="44"/>
      <c r="DD1161" s="44"/>
      <c r="DE1161" s="44"/>
      <c r="DF1161" s="44"/>
      <c r="DG1161" s="44"/>
      <c r="DH1161" s="44"/>
      <c r="DI1161" s="44"/>
      <c r="DJ1161" s="44"/>
      <c r="DK1161" s="44"/>
      <c r="DL1161" s="44"/>
      <c r="DM1161" s="44"/>
      <c r="DN1161" s="44"/>
      <c r="DO1161" s="44"/>
      <c r="DP1161" s="44"/>
      <c r="DQ1161" s="44"/>
      <c r="DR1161" s="44"/>
      <c r="DS1161" s="44"/>
      <c r="DT1161" s="44"/>
      <c r="DU1161" s="44"/>
      <c r="DV1161" s="44"/>
      <c r="DW1161" s="44"/>
      <c r="DX1161" s="44"/>
      <c r="DY1161" s="44"/>
      <c r="DZ1161" s="44"/>
      <c r="EA1161" s="44"/>
      <c r="EB1161" s="44"/>
      <c r="EC1161" s="44"/>
      <c r="ED1161" s="44"/>
      <c r="EE1161" s="44"/>
      <c r="EF1161" s="44"/>
      <c r="EG1161" s="44"/>
      <c r="EH1161" s="44"/>
      <c r="EI1161" s="44"/>
      <c r="EJ1161" s="44"/>
      <c r="EK1161" s="44"/>
      <c r="EL1161" s="44"/>
      <c r="EM1161" s="44"/>
      <c r="EN1161" s="44"/>
      <c r="EO1161" s="44"/>
      <c r="EP1161" s="44"/>
      <c r="EQ1161" s="44"/>
      <c r="ER1161" s="44"/>
      <c r="ES1161" s="44"/>
      <c r="ET1161" s="44"/>
      <c r="EU1161" s="44"/>
      <c r="EV1161" s="44"/>
      <c r="EW1161" s="44"/>
      <c r="EX1161" s="44"/>
      <c r="EY1161" s="44"/>
      <c r="EZ1161" s="44"/>
      <c r="FA1161" s="44"/>
      <c r="FB1161" s="44"/>
      <c r="FC1161" s="44"/>
      <c r="FD1161" s="44"/>
      <c r="FE1161" s="44"/>
      <c r="FF1161" s="44"/>
      <c r="FG1161" s="44"/>
      <c r="FH1161" s="44"/>
      <c r="FI1161" s="44"/>
      <c r="FJ1161" s="44"/>
      <c r="FK1161" s="44"/>
      <c r="FL1161" s="44"/>
      <c r="FM1161" s="44"/>
      <c r="FN1161" s="44"/>
      <c r="FO1161" s="44"/>
      <c r="FP1161" s="44"/>
      <c r="FQ1161" s="44"/>
      <c r="FR1161" s="44"/>
      <c r="FS1161" s="44"/>
      <c r="FT1161" s="44"/>
      <c r="FU1161" s="44"/>
      <c r="FV1161" s="44"/>
      <c r="FW1161" s="44"/>
      <c r="FX1161" s="44"/>
      <c r="FY1161" s="44"/>
      <c r="FZ1161" s="44"/>
      <c r="GA1161" s="44"/>
      <c r="GB1161" s="44"/>
      <c r="GC1161" s="44"/>
      <c r="GD1161" s="44"/>
      <c r="GE1161" s="44"/>
      <c r="GF1161" s="44"/>
      <c r="GG1161" s="44"/>
      <c r="GH1161" s="44"/>
      <c r="GI1161" s="44"/>
      <c r="GJ1161" s="44"/>
      <c r="GK1161" s="44"/>
      <c r="GL1161" s="44"/>
      <c r="GM1161" s="44"/>
      <c r="GN1161" s="44"/>
      <c r="GO1161" s="44"/>
      <c r="GP1161" s="44"/>
      <c r="GQ1161" s="44"/>
      <c r="GR1161" s="44"/>
      <c r="GS1161" s="44"/>
      <c r="GT1161" s="44"/>
      <c r="GU1161" s="44"/>
      <c r="GV1161" s="44"/>
      <c r="GW1161" s="44"/>
      <c r="GX1161" s="44"/>
      <c r="GY1161" s="44"/>
      <c r="GZ1161" s="44"/>
      <c r="HA1161" s="44"/>
      <c r="HB1161" s="44"/>
      <c r="HC1161" s="44"/>
      <c r="HD1161" s="44"/>
      <c r="HE1161" s="44"/>
      <c r="HF1161" s="44"/>
      <c r="HG1161" s="44"/>
      <c r="HH1161" s="44"/>
      <c r="HI1161" s="44"/>
      <c r="HJ1161" s="44"/>
      <c r="HK1161" s="44"/>
      <c r="HL1161" s="44"/>
      <c r="HM1161" s="44"/>
      <c r="HN1161" s="44"/>
      <c r="HO1161" s="44"/>
      <c r="HP1161" s="44"/>
      <c r="HQ1161" s="44"/>
      <c r="HR1161" s="44"/>
      <c r="HS1161" s="44"/>
      <c r="HT1161" s="44"/>
      <c r="HU1161" s="44"/>
      <c r="HV1161" s="44"/>
      <c r="HW1161" s="44"/>
      <c r="HX1161" s="44"/>
      <c r="HY1161" s="44"/>
      <c r="HZ1161" s="44"/>
      <c r="IA1161" s="44"/>
      <c r="IB1161" s="44"/>
      <c r="IC1161" s="44"/>
      <c r="ID1161" s="44"/>
      <c r="IE1161" s="44"/>
      <c r="IF1161" s="44"/>
      <c r="IG1161" s="44"/>
      <c r="IH1161" s="44"/>
      <c r="II1161" s="44"/>
      <c r="IJ1161" s="44"/>
      <c r="IK1161" s="44"/>
      <c r="IL1161" s="44"/>
      <c r="IM1161" s="44"/>
      <c r="IN1161" s="44"/>
      <c r="IO1161" s="44"/>
      <c r="IP1161" s="44"/>
      <c r="IQ1161" s="44"/>
      <c r="IR1161" s="44"/>
      <c r="IS1161" s="44"/>
      <c r="IT1161" s="44"/>
      <c r="IU1161" s="44"/>
      <c r="IV1161" s="44"/>
      <c r="IW1161" s="44"/>
      <c r="IX1161" s="44"/>
      <c r="IY1161" s="44"/>
      <c r="IZ1161" s="44"/>
      <c r="JA1161" s="44"/>
      <c r="JB1161" s="44"/>
      <c r="JC1161" s="44"/>
      <c r="JD1161" s="44"/>
      <c r="JE1161" s="44"/>
      <c r="JF1161" s="44"/>
      <c r="JG1161" s="44"/>
      <c r="JH1161" s="44"/>
      <c r="JI1161" s="44"/>
      <c r="JJ1161" s="44"/>
      <c r="JK1161" s="44"/>
      <c r="JL1161" s="44"/>
      <c r="JM1161" s="44"/>
      <c r="JN1161" s="44"/>
      <c r="JO1161" s="44"/>
      <c r="JP1161" s="44"/>
      <c r="JQ1161" s="44"/>
      <c r="JR1161" s="44"/>
      <c r="JS1161" s="44"/>
      <c r="JT1161" s="44"/>
      <c r="JU1161" s="44"/>
      <c r="JV1161" s="44"/>
      <c r="JW1161" s="44"/>
      <c r="JX1161" s="44"/>
      <c r="JY1161" s="44"/>
      <c r="JZ1161" s="44"/>
      <c r="KA1161" s="44"/>
      <c r="KB1161" s="44"/>
      <c r="KC1161" s="44"/>
    </row>
    <row r="1162" spans="1:289" x14ac:dyDescent="0.2">
      <c r="A1162" s="44"/>
      <c r="B1162" s="44"/>
      <c r="C1162" s="44"/>
      <c r="D1162" s="44"/>
      <c r="E1162" s="44"/>
      <c r="F1162" s="44"/>
      <c r="G1162" s="44"/>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c r="BI1162" s="44"/>
      <c r="BJ1162" s="44"/>
      <c r="BK1162" s="44"/>
      <c r="BL1162" s="44"/>
      <c r="BM1162" s="44"/>
      <c r="BN1162" s="44"/>
      <c r="BO1162" s="44"/>
      <c r="BP1162" s="44"/>
      <c r="BQ1162" s="44"/>
      <c r="BR1162" s="44"/>
      <c r="BS1162" s="44"/>
      <c r="BT1162" s="44"/>
      <c r="BU1162" s="44"/>
      <c r="BV1162" s="44"/>
      <c r="BW1162" s="44"/>
      <c r="BX1162" s="44"/>
      <c r="BY1162" s="44"/>
      <c r="BZ1162" s="44"/>
      <c r="CA1162" s="44"/>
      <c r="CB1162" s="44"/>
      <c r="CC1162" s="44"/>
      <c r="CD1162" s="44"/>
      <c r="CE1162" s="44"/>
      <c r="CF1162" s="44"/>
      <c r="CG1162" s="44"/>
      <c r="CH1162" s="44"/>
      <c r="CI1162" s="44"/>
      <c r="CJ1162" s="44"/>
      <c r="CK1162" s="44"/>
      <c r="CL1162" s="44"/>
      <c r="CM1162" s="44"/>
      <c r="CN1162" s="44"/>
      <c r="CO1162" s="44"/>
      <c r="CP1162" s="44"/>
      <c r="CQ1162" s="44"/>
      <c r="CR1162" s="44"/>
      <c r="CS1162" s="44"/>
      <c r="CT1162" s="44"/>
      <c r="CU1162" s="44"/>
      <c r="CV1162" s="44"/>
      <c r="CW1162" s="44"/>
      <c r="CX1162" s="44"/>
      <c r="CY1162" s="44"/>
      <c r="CZ1162" s="44"/>
      <c r="DA1162" s="44"/>
      <c r="DB1162" s="44"/>
      <c r="DC1162" s="44"/>
      <c r="DD1162" s="44"/>
      <c r="DE1162" s="44"/>
      <c r="DF1162" s="44"/>
      <c r="DG1162" s="44"/>
      <c r="DH1162" s="44"/>
      <c r="DI1162" s="44"/>
      <c r="DJ1162" s="44"/>
      <c r="DK1162" s="44"/>
      <c r="DL1162" s="44"/>
      <c r="DM1162" s="44"/>
      <c r="DN1162" s="44"/>
      <c r="DO1162" s="44"/>
      <c r="DP1162" s="44"/>
      <c r="DQ1162" s="44"/>
      <c r="DR1162" s="44"/>
      <c r="DS1162" s="44"/>
      <c r="DT1162" s="44"/>
      <c r="DU1162" s="44"/>
      <c r="DV1162" s="44"/>
      <c r="DW1162" s="44"/>
      <c r="DX1162" s="44"/>
      <c r="DY1162" s="44"/>
      <c r="DZ1162" s="44"/>
      <c r="EA1162" s="44"/>
      <c r="EB1162" s="44"/>
      <c r="EC1162" s="44"/>
      <c r="ED1162" s="44"/>
      <c r="EE1162" s="44"/>
      <c r="EF1162" s="44"/>
      <c r="EG1162" s="44"/>
      <c r="EH1162" s="44"/>
      <c r="EI1162" s="44"/>
      <c r="EJ1162" s="44"/>
      <c r="EK1162" s="44"/>
      <c r="EL1162" s="44"/>
      <c r="EM1162" s="44"/>
      <c r="EN1162" s="44"/>
      <c r="EO1162" s="44"/>
      <c r="EP1162" s="44"/>
      <c r="EQ1162" s="44"/>
      <c r="ER1162" s="44"/>
      <c r="ES1162" s="44"/>
      <c r="ET1162" s="44"/>
      <c r="EU1162" s="44"/>
      <c r="EV1162" s="44"/>
      <c r="EW1162" s="44"/>
      <c r="EX1162" s="44"/>
      <c r="EY1162" s="44"/>
      <c r="EZ1162" s="44"/>
      <c r="FA1162" s="44"/>
      <c r="FB1162" s="44"/>
      <c r="FC1162" s="44"/>
      <c r="FD1162" s="44"/>
      <c r="FE1162" s="44"/>
      <c r="FF1162" s="44"/>
      <c r="FG1162" s="44"/>
      <c r="FH1162" s="44"/>
      <c r="FI1162" s="44"/>
      <c r="FJ1162" s="44"/>
      <c r="FK1162" s="44"/>
      <c r="FL1162" s="44"/>
      <c r="FM1162" s="44"/>
      <c r="FN1162" s="44"/>
      <c r="FO1162" s="44"/>
      <c r="FP1162" s="44"/>
      <c r="FQ1162" s="44"/>
      <c r="FR1162" s="44"/>
      <c r="FS1162" s="44"/>
      <c r="FT1162" s="44"/>
      <c r="FU1162" s="44"/>
      <c r="FV1162" s="44"/>
      <c r="FW1162" s="44"/>
      <c r="FX1162" s="44"/>
      <c r="FY1162" s="44"/>
      <c r="FZ1162" s="44"/>
      <c r="GA1162" s="44"/>
      <c r="GB1162" s="44"/>
      <c r="GC1162" s="44"/>
      <c r="GD1162" s="44"/>
      <c r="GE1162" s="44"/>
      <c r="GF1162" s="44"/>
      <c r="GG1162" s="44"/>
      <c r="GH1162" s="44"/>
      <c r="GI1162" s="44"/>
      <c r="GJ1162" s="44"/>
      <c r="GK1162" s="44"/>
      <c r="GL1162" s="44"/>
      <c r="GM1162" s="44"/>
      <c r="GN1162" s="44"/>
      <c r="GO1162" s="44"/>
      <c r="GP1162" s="44"/>
      <c r="GQ1162" s="44"/>
      <c r="GR1162" s="44"/>
      <c r="GS1162" s="44"/>
      <c r="GT1162" s="44"/>
      <c r="GU1162" s="44"/>
      <c r="GV1162" s="44"/>
      <c r="GW1162" s="44"/>
      <c r="GX1162" s="44"/>
      <c r="GY1162" s="44"/>
      <c r="GZ1162" s="44"/>
      <c r="HA1162" s="44"/>
      <c r="HB1162" s="44"/>
      <c r="HC1162" s="44"/>
      <c r="HD1162" s="44"/>
      <c r="HE1162" s="44"/>
      <c r="HF1162" s="44"/>
      <c r="HG1162" s="44"/>
      <c r="HH1162" s="44"/>
      <c r="HI1162" s="44"/>
      <c r="HJ1162" s="44"/>
      <c r="HK1162" s="44"/>
      <c r="HL1162" s="44"/>
      <c r="HM1162" s="44"/>
      <c r="HN1162" s="44"/>
      <c r="HO1162" s="44"/>
      <c r="HP1162" s="44"/>
      <c r="HQ1162" s="44"/>
      <c r="HR1162" s="44"/>
      <c r="HS1162" s="44"/>
      <c r="HT1162" s="44"/>
      <c r="HU1162" s="44"/>
      <c r="HV1162" s="44"/>
      <c r="HW1162" s="44"/>
      <c r="HX1162" s="44"/>
      <c r="HY1162" s="44"/>
      <c r="HZ1162" s="44"/>
      <c r="IA1162" s="44"/>
      <c r="IB1162" s="44"/>
      <c r="IC1162" s="44"/>
      <c r="ID1162" s="44"/>
      <c r="IE1162" s="44"/>
      <c r="IF1162" s="44"/>
      <c r="IG1162" s="44"/>
      <c r="IH1162" s="44"/>
      <c r="II1162" s="44"/>
      <c r="IJ1162" s="44"/>
      <c r="IK1162" s="44"/>
      <c r="IL1162" s="44"/>
      <c r="IM1162" s="44"/>
      <c r="IN1162" s="44"/>
      <c r="IO1162" s="44"/>
      <c r="IP1162" s="44"/>
      <c r="IQ1162" s="44"/>
      <c r="IR1162" s="44"/>
      <c r="IS1162" s="44"/>
      <c r="IT1162" s="44"/>
      <c r="IU1162" s="44"/>
      <c r="IV1162" s="44"/>
      <c r="IW1162" s="44"/>
      <c r="IX1162" s="44"/>
      <c r="IY1162" s="44"/>
      <c r="IZ1162" s="44"/>
      <c r="JA1162" s="44"/>
      <c r="JB1162" s="44"/>
      <c r="JC1162" s="44"/>
      <c r="JD1162" s="44"/>
      <c r="JE1162" s="44"/>
      <c r="JF1162" s="44"/>
      <c r="JG1162" s="44"/>
      <c r="JH1162" s="44"/>
      <c r="JI1162" s="44"/>
      <c r="JJ1162" s="44"/>
      <c r="JK1162" s="44"/>
      <c r="JL1162" s="44"/>
      <c r="JM1162" s="44"/>
      <c r="JN1162" s="44"/>
      <c r="JO1162" s="44"/>
      <c r="JP1162" s="44"/>
      <c r="JQ1162" s="44"/>
      <c r="JR1162" s="44"/>
      <c r="JS1162" s="44"/>
      <c r="JT1162" s="44"/>
      <c r="JU1162" s="44"/>
      <c r="JV1162" s="44"/>
      <c r="JW1162" s="44"/>
      <c r="JX1162" s="44"/>
      <c r="JY1162" s="44"/>
      <c r="JZ1162" s="44"/>
      <c r="KA1162" s="44"/>
      <c r="KB1162" s="44"/>
      <c r="KC1162" s="44"/>
    </row>
    <row r="1163" spans="1:289" x14ac:dyDescent="0.2">
      <c r="A1163" s="44"/>
      <c r="B1163" s="44"/>
      <c r="C1163" s="44"/>
      <c r="D1163" s="44"/>
      <c r="E1163" s="44"/>
      <c r="F1163" s="44"/>
      <c r="G1163" s="44"/>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c r="BI1163" s="44"/>
      <c r="BJ1163" s="44"/>
      <c r="BK1163" s="44"/>
      <c r="BL1163" s="44"/>
      <c r="BM1163" s="44"/>
      <c r="BN1163" s="44"/>
      <c r="BO1163" s="44"/>
      <c r="BP1163" s="44"/>
      <c r="BQ1163" s="44"/>
      <c r="BR1163" s="44"/>
      <c r="BS1163" s="44"/>
      <c r="BT1163" s="44"/>
      <c r="BU1163" s="44"/>
      <c r="BV1163" s="44"/>
      <c r="BW1163" s="44"/>
      <c r="BX1163" s="44"/>
      <c r="BY1163" s="44"/>
      <c r="BZ1163" s="44"/>
      <c r="CA1163" s="44"/>
      <c r="CB1163" s="44"/>
      <c r="CC1163" s="44"/>
      <c r="CD1163" s="44"/>
      <c r="CE1163" s="44"/>
      <c r="CF1163" s="44"/>
      <c r="CG1163" s="44"/>
      <c r="CH1163" s="44"/>
      <c r="CI1163" s="44"/>
      <c r="CJ1163" s="44"/>
      <c r="CK1163" s="44"/>
      <c r="CL1163" s="44"/>
      <c r="CM1163" s="44"/>
      <c r="CN1163" s="44"/>
      <c r="CO1163" s="44"/>
      <c r="CP1163" s="44"/>
      <c r="CQ1163" s="44"/>
      <c r="CR1163" s="44"/>
      <c r="CS1163" s="44"/>
      <c r="CT1163" s="44"/>
      <c r="CU1163" s="44"/>
      <c r="CV1163" s="44"/>
      <c r="CW1163" s="44"/>
      <c r="CX1163" s="44"/>
      <c r="CY1163" s="44"/>
      <c r="CZ1163" s="44"/>
      <c r="DA1163" s="44"/>
      <c r="DB1163" s="44"/>
      <c r="DC1163" s="44"/>
      <c r="DD1163" s="44"/>
      <c r="DE1163" s="44"/>
      <c r="DF1163" s="44"/>
      <c r="DG1163" s="44"/>
      <c r="DH1163" s="44"/>
      <c r="DI1163" s="44"/>
      <c r="DJ1163" s="44"/>
      <c r="DK1163" s="44"/>
      <c r="DL1163" s="44"/>
      <c r="DM1163" s="44"/>
      <c r="DN1163" s="44"/>
      <c r="DO1163" s="44"/>
      <c r="DP1163" s="44"/>
      <c r="DQ1163" s="44"/>
      <c r="DR1163" s="44"/>
      <c r="DS1163" s="44"/>
      <c r="DT1163" s="44"/>
      <c r="DU1163" s="44"/>
      <c r="DV1163" s="44"/>
      <c r="DW1163" s="44"/>
      <c r="DX1163" s="44"/>
      <c r="DY1163" s="44"/>
      <c r="DZ1163" s="44"/>
      <c r="EA1163" s="44"/>
      <c r="EB1163" s="44"/>
      <c r="EC1163" s="44"/>
      <c r="ED1163" s="44"/>
      <c r="EE1163" s="44"/>
      <c r="EF1163" s="44"/>
      <c r="EG1163" s="44"/>
      <c r="EH1163" s="44"/>
      <c r="EI1163" s="44"/>
      <c r="EJ1163" s="44"/>
      <c r="EK1163" s="44"/>
      <c r="EL1163" s="44"/>
      <c r="EM1163" s="44"/>
      <c r="EN1163" s="44"/>
      <c r="EO1163" s="44"/>
      <c r="EP1163" s="44"/>
      <c r="EQ1163" s="44"/>
      <c r="ER1163" s="44"/>
      <c r="ES1163" s="44"/>
      <c r="ET1163" s="44"/>
      <c r="EU1163" s="44"/>
      <c r="EV1163" s="44"/>
      <c r="EW1163" s="44"/>
      <c r="EX1163" s="44"/>
      <c r="EY1163" s="44"/>
      <c r="EZ1163" s="44"/>
      <c r="FA1163" s="44"/>
      <c r="FB1163" s="44"/>
      <c r="FC1163" s="44"/>
      <c r="FD1163" s="44"/>
      <c r="FE1163" s="44"/>
      <c r="FF1163" s="44"/>
      <c r="FG1163" s="44"/>
      <c r="FH1163" s="44"/>
      <c r="FI1163" s="44"/>
      <c r="FJ1163" s="44"/>
      <c r="FK1163" s="44"/>
      <c r="FL1163" s="44"/>
      <c r="FM1163" s="44"/>
      <c r="FN1163" s="44"/>
      <c r="FO1163" s="44"/>
      <c r="FP1163" s="44"/>
      <c r="FQ1163" s="44"/>
      <c r="FR1163" s="44"/>
      <c r="FS1163" s="44"/>
      <c r="FT1163" s="44"/>
      <c r="FU1163" s="44"/>
      <c r="FV1163" s="44"/>
      <c r="FW1163" s="44"/>
      <c r="FX1163" s="44"/>
      <c r="FY1163" s="44"/>
      <c r="FZ1163" s="44"/>
      <c r="GA1163" s="44"/>
      <c r="GB1163" s="44"/>
      <c r="GC1163" s="44"/>
      <c r="GD1163" s="44"/>
      <c r="GE1163" s="44"/>
      <c r="GF1163" s="44"/>
      <c r="GG1163" s="44"/>
      <c r="GH1163" s="44"/>
      <c r="GI1163" s="44"/>
      <c r="GJ1163" s="44"/>
      <c r="GK1163" s="44"/>
      <c r="GL1163" s="44"/>
      <c r="GM1163" s="44"/>
      <c r="GN1163" s="44"/>
      <c r="GO1163" s="44"/>
      <c r="GP1163" s="44"/>
      <c r="GQ1163" s="44"/>
      <c r="GR1163" s="44"/>
      <c r="GS1163" s="44"/>
      <c r="GT1163" s="44"/>
      <c r="GU1163" s="44"/>
      <c r="GV1163" s="44"/>
      <c r="GW1163" s="44"/>
      <c r="GX1163" s="44"/>
      <c r="GY1163" s="44"/>
      <c r="GZ1163" s="44"/>
      <c r="HA1163" s="44"/>
      <c r="HB1163" s="44"/>
      <c r="HC1163" s="44"/>
      <c r="HD1163" s="44"/>
      <c r="HE1163" s="44"/>
      <c r="HF1163" s="44"/>
      <c r="HG1163" s="44"/>
      <c r="HH1163" s="44"/>
      <c r="HI1163" s="44"/>
      <c r="HJ1163" s="44"/>
      <c r="HK1163" s="44"/>
      <c r="HL1163" s="44"/>
      <c r="HM1163" s="44"/>
      <c r="HN1163" s="44"/>
      <c r="HO1163" s="44"/>
      <c r="HP1163" s="44"/>
      <c r="HQ1163" s="44"/>
      <c r="HR1163" s="44"/>
      <c r="HS1163" s="44"/>
      <c r="HT1163" s="44"/>
      <c r="HU1163" s="44"/>
      <c r="HV1163" s="44"/>
      <c r="HW1163" s="44"/>
      <c r="HX1163" s="44"/>
      <c r="HY1163" s="44"/>
      <c r="HZ1163" s="44"/>
      <c r="IA1163" s="44"/>
      <c r="IB1163" s="44"/>
      <c r="IC1163" s="44"/>
      <c r="ID1163" s="44"/>
      <c r="IE1163" s="44"/>
      <c r="IF1163" s="44"/>
      <c r="IG1163" s="44"/>
      <c r="IH1163" s="44"/>
      <c r="II1163" s="44"/>
      <c r="IJ1163" s="44"/>
      <c r="IK1163" s="44"/>
      <c r="IL1163" s="44"/>
      <c r="IM1163" s="44"/>
      <c r="IN1163" s="44"/>
      <c r="IO1163" s="44"/>
      <c r="IP1163" s="44"/>
      <c r="IQ1163" s="44"/>
      <c r="IR1163" s="44"/>
      <c r="IS1163" s="44"/>
      <c r="IT1163" s="44"/>
      <c r="IU1163" s="44"/>
      <c r="IV1163" s="44"/>
      <c r="IW1163" s="44"/>
      <c r="IX1163" s="44"/>
      <c r="IY1163" s="44"/>
      <c r="IZ1163" s="44"/>
      <c r="JA1163" s="44"/>
      <c r="JB1163" s="44"/>
      <c r="JC1163" s="44"/>
      <c r="JD1163" s="44"/>
      <c r="JE1163" s="44"/>
      <c r="JF1163" s="44"/>
      <c r="JG1163" s="44"/>
      <c r="JH1163" s="44"/>
      <c r="JI1163" s="44"/>
      <c r="JJ1163" s="44"/>
      <c r="JK1163" s="44"/>
      <c r="JL1163" s="44"/>
      <c r="JM1163" s="44"/>
      <c r="JN1163" s="44"/>
      <c r="JO1163" s="44"/>
      <c r="JP1163" s="44"/>
      <c r="JQ1163" s="44"/>
      <c r="JR1163" s="44"/>
      <c r="JS1163" s="44"/>
      <c r="JT1163" s="44"/>
      <c r="JU1163" s="44"/>
      <c r="JV1163" s="44"/>
      <c r="JW1163" s="44"/>
      <c r="JX1163" s="44"/>
      <c r="JY1163" s="44"/>
      <c r="JZ1163" s="44"/>
      <c r="KA1163" s="44"/>
      <c r="KB1163" s="44"/>
      <c r="KC1163" s="44"/>
    </row>
    <row r="1164" spans="1:289" x14ac:dyDescent="0.2">
      <c r="A1164" s="44"/>
      <c r="B1164" s="44"/>
      <c r="C1164" s="44"/>
      <c r="D1164" s="44"/>
      <c r="E1164" s="44"/>
      <c r="F1164" s="44"/>
      <c r="G1164" s="44"/>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c r="BI1164" s="44"/>
      <c r="BJ1164" s="44"/>
      <c r="BK1164" s="44"/>
      <c r="BL1164" s="44"/>
      <c r="BM1164" s="44"/>
      <c r="BN1164" s="44"/>
      <c r="BO1164" s="44"/>
      <c r="BP1164" s="44"/>
      <c r="BQ1164" s="44"/>
      <c r="BR1164" s="44"/>
      <c r="BS1164" s="44"/>
      <c r="BT1164" s="44"/>
      <c r="BU1164" s="44"/>
      <c r="BV1164" s="44"/>
      <c r="BW1164" s="44"/>
      <c r="BX1164" s="44"/>
      <c r="BY1164" s="44"/>
      <c r="BZ1164" s="44"/>
      <c r="CA1164" s="44"/>
      <c r="CB1164" s="44"/>
      <c r="CC1164" s="44"/>
      <c r="CD1164" s="44"/>
      <c r="CE1164" s="44"/>
      <c r="CF1164" s="44"/>
      <c r="CG1164" s="44"/>
      <c r="CH1164" s="44"/>
      <c r="CI1164" s="44"/>
      <c r="CJ1164" s="44"/>
      <c r="CK1164" s="44"/>
      <c r="CL1164" s="44"/>
      <c r="CM1164" s="44"/>
      <c r="CN1164" s="44"/>
      <c r="CO1164" s="44"/>
      <c r="CP1164" s="44"/>
      <c r="CQ1164" s="44"/>
      <c r="CR1164" s="44"/>
      <c r="CS1164" s="44"/>
      <c r="CT1164" s="44"/>
      <c r="CU1164" s="44"/>
      <c r="CV1164" s="44"/>
      <c r="CW1164" s="44"/>
      <c r="CX1164" s="44"/>
      <c r="CY1164" s="44"/>
      <c r="CZ1164" s="44"/>
      <c r="DA1164" s="44"/>
      <c r="DB1164" s="44"/>
      <c r="DC1164" s="44"/>
      <c r="DD1164" s="44"/>
      <c r="DE1164" s="44"/>
      <c r="DF1164" s="44"/>
      <c r="DG1164" s="44"/>
      <c r="DH1164" s="44"/>
      <c r="DI1164" s="44"/>
      <c r="DJ1164" s="44"/>
      <c r="DK1164" s="44"/>
      <c r="DL1164" s="44"/>
      <c r="DM1164" s="44"/>
      <c r="DN1164" s="44"/>
      <c r="DO1164" s="44"/>
      <c r="DP1164" s="44"/>
      <c r="DQ1164" s="44"/>
      <c r="DR1164" s="44"/>
      <c r="DS1164" s="44"/>
      <c r="DT1164" s="44"/>
      <c r="DU1164" s="44"/>
      <c r="DV1164" s="44"/>
      <c r="DW1164" s="44"/>
      <c r="DX1164" s="44"/>
      <c r="DY1164" s="44"/>
      <c r="DZ1164" s="44"/>
      <c r="EA1164" s="44"/>
      <c r="EB1164" s="44"/>
      <c r="EC1164" s="44"/>
      <c r="ED1164" s="44"/>
      <c r="EE1164" s="44"/>
      <c r="EF1164" s="44"/>
      <c r="EG1164" s="44"/>
      <c r="EH1164" s="44"/>
      <c r="EI1164" s="44"/>
      <c r="EJ1164" s="44"/>
      <c r="EK1164" s="44"/>
      <c r="EL1164" s="44"/>
      <c r="EM1164" s="44"/>
      <c r="EN1164" s="44"/>
      <c r="EO1164" s="44"/>
      <c r="EP1164" s="44"/>
      <c r="EQ1164" s="44"/>
      <c r="ER1164" s="44"/>
      <c r="ES1164" s="44"/>
      <c r="ET1164" s="44"/>
      <c r="EU1164" s="44"/>
      <c r="EV1164" s="44"/>
      <c r="EW1164" s="44"/>
      <c r="EX1164" s="44"/>
      <c r="EY1164" s="44"/>
      <c r="EZ1164" s="44"/>
      <c r="FA1164" s="44"/>
      <c r="FB1164" s="44"/>
      <c r="FC1164" s="44"/>
      <c r="FD1164" s="44"/>
      <c r="FE1164" s="44"/>
      <c r="FF1164" s="44"/>
      <c r="FG1164" s="44"/>
      <c r="FH1164" s="44"/>
      <c r="FI1164" s="44"/>
      <c r="FJ1164" s="44"/>
      <c r="FK1164" s="44"/>
      <c r="FL1164" s="44"/>
      <c r="FM1164" s="44"/>
      <c r="FN1164" s="44"/>
      <c r="FO1164" s="44"/>
      <c r="FP1164" s="44"/>
      <c r="FQ1164" s="44"/>
      <c r="FR1164" s="44"/>
      <c r="FS1164" s="44"/>
      <c r="FT1164" s="44"/>
      <c r="FU1164" s="44"/>
      <c r="FV1164" s="44"/>
      <c r="FW1164" s="44"/>
      <c r="FX1164" s="44"/>
      <c r="FY1164" s="44"/>
      <c r="FZ1164" s="44"/>
      <c r="GA1164" s="44"/>
      <c r="GB1164" s="44"/>
      <c r="GC1164" s="44"/>
      <c r="GD1164" s="44"/>
      <c r="GE1164" s="44"/>
      <c r="GF1164" s="44"/>
      <c r="GG1164" s="44"/>
      <c r="GH1164" s="44"/>
      <c r="GI1164" s="44"/>
      <c r="GJ1164" s="44"/>
      <c r="GK1164" s="44"/>
      <c r="GL1164" s="44"/>
      <c r="GM1164" s="44"/>
      <c r="GN1164" s="44"/>
      <c r="GO1164" s="44"/>
      <c r="GP1164" s="44"/>
      <c r="GQ1164" s="44"/>
      <c r="GR1164" s="44"/>
      <c r="GS1164" s="44"/>
      <c r="GT1164" s="44"/>
      <c r="GU1164" s="44"/>
      <c r="GV1164" s="44"/>
      <c r="GW1164" s="44"/>
      <c r="GX1164" s="44"/>
      <c r="GY1164" s="44"/>
      <c r="GZ1164" s="44"/>
      <c r="HA1164" s="44"/>
      <c r="HB1164" s="44"/>
      <c r="HC1164" s="44"/>
      <c r="HD1164" s="44"/>
      <c r="HE1164" s="44"/>
      <c r="HF1164" s="44"/>
      <c r="HG1164" s="44"/>
      <c r="HH1164" s="44"/>
      <c r="HI1164" s="44"/>
      <c r="HJ1164" s="44"/>
      <c r="HK1164" s="44"/>
      <c r="HL1164" s="44"/>
      <c r="HM1164" s="44"/>
      <c r="HN1164" s="44"/>
      <c r="HO1164" s="44"/>
      <c r="HP1164" s="44"/>
      <c r="HQ1164" s="44"/>
      <c r="HR1164" s="44"/>
      <c r="HS1164" s="44"/>
      <c r="HT1164" s="44"/>
      <c r="HU1164" s="44"/>
      <c r="HV1164" s="44"/>
      <c r="HW1164" s="44"/>
      <c r="HX1164" s="44"/>
      <c r="HY1164" s="44"/>
      <c r="HZ1164" s="44"/>
      <c r="IA1164" s="44"/>
      <c r="IB1164" s="44"/>
      <c r="IC1164" s="44"/>
      <c r="ID1164" s="44"/>
      <c r="IE1164" s="44"/>
      <c r="IF1164" s="44"/>
      <c r="IG1164" s="44"/>
      <c r="IH1164" s="44"/>
      <c r="II1164" s="44"/>
      <c r="IJ1164" s="44"/>
      <c r="IK1164" s="44"/>
      <c r="IL1164" s="44"/>
      <c r="IM1164" s="44"/>
      <c r="IN1164" s="44"/>
      <c r="IO1164" s="44"/>
      <c r="IP1164" s="44"/>
      <c r="IQ1164" s="44"/>
      <c r="IR1164" s="44"/>
      <c r="IS1164" s="44"/>
      <c r="IT1164" s="44"/>
      <c r="IU1164" s="44"/>
      <c r="IV1164" s="44"/>
      <c r="IW1164" s="44"/>
      <c r="IX1164" s="44"/>
      <c r="IY1164" s="44"/>
      <c r="IZ1164" s="44"/>
      <c r="JA1164" s="44"/>
      <c r="JB1164" s="44"/>
      <c r="JC1164" s="44"/>
      <c r="JD1164" s="44"/>
      <c r="JE1164" s="44"/>
      <c r="JF1164" s="44"/>
      <c r="JG1164" s="44"/>
      <c r="JH1164" s="44"/>
      <c r="JI1164" s="44"/>
      <c r="JJ1164" s="44"/>
      <c r="JK1164" s="44"/>
      <c r="JL1164" s="44"/>
      <c r="JM1164" s="44"/>
      <c r="JN1164" s="44"/>
      <c r="JO1164" s="44"/>
      <c r="JP1164" s="44"/>
      <c r="JQ1164" s="44"/>
      <c r="JR1164" s="44"/>
      <c r="JS1164" s="44"/>
      <c r="JT1164" s="44"/>
      <c r="JU1164" s="44"/>
      <c r="JV1164" s="44"/>
      <c r="JW1164" s="44"/>
      <c r="JX1164" s="44"/>
      <c r="JY1164" s="44"/>
      <c r="JZ1164" s="44"/>
      <c r="KA1164" s="44"/>
      <c r="KB1164" s="44"/>
      <c r="KC1164" s="44"/>
    </row>
    <row r="1165" spans="1:289" x14ac:dyDescent="0.2">
      <c r="A1165" s="44"/>
      <c r="B1165" s="44"/>
      <c r="C1165" s="44"/>
      <c r="D1165" s="44"/>
      <c r="E1165" s="44"/>
      <c r="F1165" s="44"/>
      <c r="G1165" s="44"/>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c r="BI1165" s="44"/>
      <c r="BJ1165" s="44"/>
      <c r="BK1165" s="44"/>
      <c r="BL1165" s="44"/>
      <c r="BM1165" s="44"/>
      <c r="BN1165" s="44"/>
      <c r="BO1165" s="44"/>
      <c r="BP1165" s="44"/>
      <c r="BQ1165" s="44"/>
      <c r="BR1165" s="44"/>
      <c r="BS1165" s="44"/>
      <c r="BT1165" s="44"/>
      <c r="BU1165" s="44"/>
      <c r="BV1165" s="44"/>
      <c r="BW1165" s="44"/>
      <c r="BX1165" s="44"/>
      <c r="BY1165" s="44"/>
      <c r="BZ1165" s="44"/>
      <c r="CA1165" s="44"/>
      <c r="CB1165" s="44"/>
      <c r="CC1165" s="44"/>
      <c r="CD1165" s="44"/>
      <c r="CE1165" s="44"/>
      <c r="CF1165" s="44"/>
      <c r="CG1165" s="44"/>
      <c r="CH1165" s="44"/>
      <c r="CI1165" s="44"/>
      <c r="CJ1165" s="44"/>
      <c r="CK1165" s="44"/>
      <c r="CL1165" s="44"/>
      <c r="CM1165" s="44"/>
      <c r="CN1165" s="44"/>
      <c r="CO1165" s="44"/>
      <c r="CP1165" s="44"/>
      <c r="CQ1165" s="44"/>
      <c r="CR1165" s="44"/>
      <c r="CS1165" s="44"/>
      <c r="CT1165" s="44"/>
      <c r="CU1165" s="44"/>
      <c r="CV1165" s="44"/>
      <c r="CW1165" s="44"/>
      <c r="CX1165" s="44"/>
      <c r="CY1165" s="44"/>
      <c r="CZ1165" s="44"/>
      <c r="DA1165" s="44"/>
      <c r="DB1165" s="44"/>
      <c r="DC1165" s="44"/>
      <c r="DD1165" s="44"/>
      <c r="DE1165" s="44"/>
      <c r="DF1165" s="44"/>
      <c r="DG1165" s="44"/>
      <c r="DH1165" s="44"/>
      <c r="DI1165" s="44"/>
      <c r="DJ1165" s="44"/>
      <c r="DK1165" s="44"/>
      <c r="DL1165" s="44"/>
      <c r="DM1165" s="44"/>
      <c r="DN1165" s="44"/>
      <c r="DO1165" s="44"/>
      <c r="DP1165" s="44"/>
      <c r="DQ1165" s="44"/>
      <c r="DR1165" s="44"/>
      <c r="DS1165" s="44"/>
      <c r="DT1165" s="44"/>
      <c r="DU1165" s="44"/>
      <c r="DV1165" s="44"/>
      <c r="DW1165" s="44"/>
      <c r="DX1165" s="44"/>
      <c r="DY1165" s="44"/>
      <c r="DZ1165" s="44"/>
      <c r="EA1165" s="44"/>
      <c r="EB1165" s="44"/>
      <c r="EC1165" s="44"/>
      <c r="ED1165" s="44"/>
      <c r="EE1165" s="44"/>
      <c r="EF1165" s="44"/>
      <c r="EG1165" s="44"/>
      <c r="EH1165" s="44"/>
      <c r="EI1165" s="44"/>
      <c r="EJ1165" s="44"/>
      <c r="EK1165" s="44"/>
      <c r="EL1165" s="44"/>
      <c r="EM1165" s="44"/>
      <c r="EN1165" s="44"/>
      <c r="EO1165" s="44"/>
      <c r="EP1165" s="44"/>
      <c r="EQ1165" s="44"/>
      <c r="ER1165" s="44"/>
      <c r="ES1165" s="44"/>
      <c r="ET1165" s="44"/>
      <c r="EU1165" s="44"/>
      <c r="EV1165" s="44"/>
      <c r="EW1165" s="44"/>
      <c r="EX1165" s="44"/>
      <c r="EY1165" s="44"/>
      <c r="EZ1165" s="44"/>
      <c r="FA1165" s="44"/>
      <c r="FB1165" s="44"/>
      <c r="FC1165" s="44"/>
      <c r="FD1165" s="44"/>
      <c r="FE1165" s="44"/>
      <c r="FF1165" s="44"/>
      <c r="FG1165" s="44"/>
      <c r="FH1165" s="44"/>
      <c r="FI1165" s="44"/>
      <c r="FJ1165" s="44"/>
      <c r="FK1165" s="44"/>
      <c r="FL1165" s="44"/>
      <c r="FM1165" s="44"/>
      <c r="FN1165" s="44"/>
      <c r="FO1165" s="44"/>
      <c r="FP1165" s="44"/>
      <c r="FQ1165" s="44"/>
      <c r="FR1165" s="44"/>
      <c r="FS1165" s="44"/>
      <c r="FT1165" s="44"/>
      <c r="FU1165" s="44"/>
      <c r="FV1165" s="44"/>
      <c r="FW1165" s="44"/>
      <c r="FX1165" s="44"/>
      <c r="FY1165" s="44"/>
      <c r="FZ1165" s="44"/>
      <c r="GA1165" s="44"/>
      <c r="GB1165" s="44"/>
      <c r="GC1165" s="44"/>
      <c r="GD1165" s="44"/>
      <c r="GE1165" s="44"/>
      <c r="GF1165" s="44"/>
      <c r="GG1165" s="44"/>
      <c r="GH1165" s="44"/>
      <c r="GI1165" s="44"/>
      <c r="GJ1165" s="44"/>
      <c r="GK1165" s="44"/>
      <c r="GL1165" s="44"/>
      <c r="GM1165" s="44"/>
      <c r="GN1165" s="44"/>
      <c r="GO1165" s="44"/>
      <c r="GP1165" s="44"/>
      <c r="GQ1165" s="44"/>
      <c r="GR1165" s="44"/>
      <c r="GS1165" s="44"/>
      <c r="GT1165" s="44"/>
      <c r="GU1165" s="44"/>
      <c r="GV1165" s="44"/>
      <c r="GW1165" s="44"/>
      <c r="GX1165" s="44"/>
      <c r="GY1165" s="44"/>
      <c r="GZ1165" s="44"/>
      <c r="HA1165" s="44"/>
      <c r="HB1165" s="44"/>
      <c r="HC1165" s="44"/>
      <c r="HD1165" s="44"/>
      <c r="HE1165" s="44"/>
      <c r="HF1165" s="44"/>
      <c r="HG1165" s="44"/>
      <c r="HH1165" s="44"/>
      <c r="HI1165" s="44"/>
      <c r="HJ1165" s="44"/>
      <c r="HK1165" s="44"/>
      <c r="HL1165" s="44"/>
      <c r="HM1165" s="44"/>
      <c r="HN1165" s="44"/>
      <c r="HO1165" s="44"/>
      <c r="HP1165" s="44"/>
      <c r="HQ1165" s="44"/>
      <c r="HR1165" s="44"/>
      <c r="HS1165" s="44"/>
      <c r="HT1165" s="44"/>
      <c r="HU1165" s="44"/>
      <c r="HV1165" s="44"/>
      <c r="HW1165" s="44"/>
      <c r="HX1165" s="44"/>
      <c r="HY1165" s="44"/>
      <c r="HZ1165" s="44"/>
      <c r="IA1165" s="44"/>
      <c r="IB1165" s="44"/>
      <c r="IC1165" s="44"/>
      <c r="ID1165" s="44"/>
      <c r="IE1165" s="44"/>
      <c r="IF1165" s="44"/>
      <c r="IG1165" s="44"/>
      <c r="IH1165" s="44"/>
      <c r="II1165" s="44"/>
      <c r="IJ1165" s="44"/>
      <c r="IK1165" s="44"/>
      <c r="IL1165" s="44"/>
      <c r="IM1165" s="44"/>
      <c r="IN1165" s="44"/>
      <c r="IO1165" s="44"/>
      <c r="IP1165" s="44"/>
      <c r="IQ1165" s="44"/>
      <c r="IR1165" s="44"/>
      <c r="IS1165" s="44"/>
      <c r="IT1165" s="44"/>
      <c r="IU1165" s="44"/>
      <c r="IV1165" s="44"/>
      <c r="IW1165" s="44"/>
      <c r="IX1165" s="44"/>
      <c r="IY1165" s="44"/>
      <c r="IZ1165" s="44"/>
      <c r="JA1165" s="44"/>
      <c r="JB1165" s="44"/>
      <c r="JC1165" s="44"/>
      <c r="JD1165" s="44"/>
      <c r="JE1165" s="44"/>
      <c r="JF1165" s="44"/>
      <c r="JG1165" s="44"/>
      <c r="JH1165" s="44"/>
      <c r="JI1165" s="44"/>
      <c r="JJ1165" s="44"/>
      <c r="JK1165" s="44"/>
      <c r="JL1165" s="44"/>
      <c r="JM1165" s="44"/>
      <c r="JN1165" s="44"/>
      <c r="JO1165" s="44"/>
      <c r="JP1165" s="44"/>
      <c r="JQ1165" s="44"/>
      <c r="JR1165" s="44"/>
      <c r="JS1165" s="44"/>
      <c r="JT1165" s="44"/>
      <c r="JU1165" s="44"/>
      <c r="JV1165" s="44"/>
      <c r="JW1165" s="44"/>
      <c r="JX1165" s="44"/>
      <c r="JY1165" s="44"/>
      <c r="JZ1165" s="44"/>
      <c r="KA1165" s="44"/>
      <c r="KB1165" s="44"/>
      <c r="KC1165" s="44"/>
    </row>
    <row r="1166" spans="1:289" x14ac:dyDescent="0.2">
      <c r="A1166" s="44"/>
      <c r="B1166" s="44"/>
      <c r="C1166" s="44"/>
      <c r="D1166" s="44"/>
      <c r="E1166" s="44"/>
      <c r="F1166" s="44"/>
      <c r="G1166" s="44"/>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c r="BI1166" s="44"/>
      <c r="BJ1166" s="44"/>
      <c r="BK1166" s="44"/>
      <c r="BL1166" s="44"/>
      <c r="BM1166" s="44"/>
      <c r="BN1166" s="44"/>
      <c r="BO1166" s="44"/>
      <c r="BP1166" s="44"/>
      <c r="BQ1166" s="44"/>
      <c r="BR1166" s="44"/>
      <c r="BS1166" s="44"/>
      <c r="BT1166" s="44"/>
      <c r="BU1166" s="44"/>
      <c r="BV1166" s="44"/>
      <c r="BW1166" s="44"/>
      <c r="BX1166" s="44"/>
      <c r="BY1166" s="44"/>
      <c r="BZ1166" s="44"/>
      <c r="CA1166" s="44"/>
      <c r="CB1166" s="44"/>
      <c r="CC1166" s="44"/>
      <c r="CD1166" s="44"/>
      <c r="CE1166" s="44"/>
      <c r="CF1166" s="44"/>
      <c r="CG1166" s="44"/>
      <c r="CH1166" s="44"/>
      <c r="CI1166" s="44"/>
      <c r="CJ1166" s="44"/>
      <c r="CK1166" s="44"/>
      <c r="CL1166" s="44"/>
      <c r="CM1166" s="44"/>
      <c r="CN1166" s="44"/>
      <c r="CO1166" s="44"/>
      <c r="CP1166" s="44"/>
      <c r="CQ1166" s="44"/>
      <c r="CR1166" s="44"/>
      <c r="CS1166" s="44"/>
      <c r="CT1166" s="44"/>
      <c r="CU1166" s="44"/>
      <c r="CV1166" s="44"/>
      <c r="CW1166" s="44"/>
      <c r="CX1166" s="44"/>
      <c r="CY1166" s="44"/>
      <c r="CZ1166" s="44"/>
      <c r="DA1166" s="44"/>
      <c r="DB1166" s="44"/>
      <c r="DC1166" s="44"/>
      <c r="DD1166" s="44"/>
      <c r="DE1166" s="44"/>
      <c r="DF1166" s="44"/>
      <c r="DG1166" s="44"/>
      <c r="DH1166" s="44"/>
      <c r="DI1166" s="44"/>
      <c r="DJ1166" s="44"/>
      <c r="DK1166" s="44"/>
      <c r="DL1166" s="44"/>
      <c r="DM1166" s="44"/>
      <c r="DN1166" s="44"/>
      <c r="DO1166" s="44"/>
      <c r="DP1166" s="44"/>
      <c r="DQ1166" s="44"/>
      <c r="DR1166" s="44"/>
      <c r="DS1166" s="44"/>
      <c r="DT1166" s="44"/>
      <c r="DU1166" s="44"/>
      <c r="DV1166" s="44"/>
      <c r="DW1166" s="44"/>
      <c r="DX1166" s="44"/>
      <c r="DY1166" s="44"/>
      <c r="DZ1166" s="44"/>
      <c r="EA1166" s="44"/>
      <c r="EB1166" s="44"/>
      <c r="EC1166" s="44"/>
      <c r="ED1166" s="44"/>
      <c r="EE1166" s="44"/>
      <c r="EF1166" s="44"/>
      <c r="EG1166" s="44"/>
      <c r="EH1166" s="44"/>
      <c r="EI1166" s="44"/>
      <c r="EJ1166" s="44"/>
      <c r="EK1166" s="44"/>
      <c r="EL1166" s="44"/>
      <c r="EM1166" s="44"/>
      <c r="EN1166" s="44"/>
      <c r="EO1166" s="44"/>
      <c r="EP1166" s="44"/>
      <c r="EQ1166" s="44"/>
      <c r="ER1166" s="44"/>
      <c r="ES1166" s="44"/>
      <c r="ET1166" s="44"/>
      <c r="EU1166" s="44"/>
      <c r="EV1166" s="44"/>
      <c r="EW1166" s="44"/>
      <c r="EX1166" s="44"/>
      <c r="EY1166" s="44"/>
      <c r="EZ1166" s="44"/>
      <c r="FA1166" s="44"/>
      <c r="FB1166" s="44"/>
      <c r="FC1166" s="44"/>
      <c r="FD1166" s="44"/>
      <c r="FE1166" s="44"/>
      <c r="FF1166" s="44"/>
      <c r="FG1166" s="44"/>
      <c r="FH1166" s="44"/>
      <c r="FI1166" s="44"/>
      <c r="FJ1166" s="44"/>
      <c r="FK1166" s="44"/>
      <c r="FL1166" s="44"/>
      <c r="FM1166" s="44"/>
      <c r="FN1166" s="44"/>
      <c r="FO1166" s="44"/>
      <c r="FP1166" s="44"/>
      <c r="FQ1166" s="44"/>
      <c r="FR1166" s="44"/>
      <c r="FS1166" s="44"/>
      <c r="FT1166" s="44"/>
      <c r="FU1166" s="44"/>
      <c r="FV1166" s="44"/>
      <c r="FW1166" s="44"/>
      <c r="FX1166" s="44"/>
      <c r="FY1166" s="44"/>
      <c r="FZ1166" s="44"/>
      <c r="GA1166" s="44"/>
      <c r="GB1166" s="44"/>
      <c r="GC1166" s="44"/>
      <c r="GD1166" s="44"/>
      <c r="GE1166" s="44"/>
      <c r="GF1166" s="44"/>
      <c r="GG1166" s="44"/>
      <c r="GH1166" s="44"/>
      <c r="GI1166" s="44"/>
      <c r="GJ1166" s="44"/>
      <c r="GK1166" s="44"/>
      <c r="GL1166" s="44"/>
      <c r="GM1166" s="44"/>
      <c r="GN1166" s="44"/>
      <c r="GO1166" s="44"/>
      <c r="GP1166" s="44"/>
      <c r="GQ1166" s="44"/>
      <c r="GR1166" s="44"/>
      <c r="GS1166" s="44"/>
      <c r="GT1166" s="44"/>
      <c r="GU1166" s="44"/>
      <c r="GV1166" s="44"/>
      <c r="GW1166" s="44"/>
      <c r="GX1166" s="44"/>
      <c r="GY1166" s="44"/>
      <c r="GZ1166" s="44"/>
      <c r="HA1166" s="44"/>
      <c r="HB1166" s="44"/>
      <c r="HC1166" s="44"/>
      <c r="HD1166" s="44"/>
      <c r="HE1166" s="44"/>
      <c r="HF1166" s="44"/>
      <c r="HG1166" s="44"/>
      <c r="HH1166" s="44"/>
      <c r="HI1166" s="44"/>
      <c r="HJ1166" s="44"/>
      <c r="HK1166" s="44"/>
      <c r="HL1166" s="44"/>
      <c r="HM1166" s="44"/>
      <c r="HN1166" s="44"/>
      <c r="HO1166" s="44"/>
      <c r="HP1166" s="44"/>
      <c r="HQ1166" s="44"/>
      <c r="HR1166" s="44"/>
      <c r="HS1166" s="44"/>
      <c r="HT1166" s="44"/>
      <c r="HU1166" s="44"/>
      <c r="HV1166" s="44"/>
      <c r="HW1166" s="44"/>
      <c r="HX1166" s="44"/>
      <c r="HY1166" s="44"/>
      <c r="HZ1166" s="44"/>
      <c r="IA1166" s="44"/>
      <c r="IB1166" s="44"/>
      <c r="IC1166" s="44"/>
      <c r="ID1166" s="44"/>
      <c r="IE1166" s="44"/>
      <c r="IF1166" s="44"/>
      <c r="IG1166" s="44"/>
      <c r="IH1166" s="44"/>
      <c r="II1166" s="44"/>
      <c r="IJ1166" s="44"/>
      <c r="IK1166" s="44"/>
      <c r="IL1166" s="44"/>
      <c r="IM1166" s="44"/>
      <c r="IN1166" s="44"/>
      <c r="IO1166" s="44"/>
      <c r="IP1166" s="44"/>
      <c r="IQ1166" s="44"/>
      <c r="IR1166" s="44"/>
      <c r="IS1166" s="44"/>
      <c r="IT1166" s="44"/>
      <c r="IU1166" s="44"/>
      <c r="IV1166" s="44"/>
      <c r="IW1166" s="44"/>
      <c r="IX1166" s="44"/>
      <c r="IY1166" s="44"/>
      <c r="IZ1166" s="44"/>
      <c r="JA1166" s="44"/>
      <c r="JB1166" s="44"/>
      <c r="JC1166" s="44"/>
      <c r="JD1166" s="44"/>
      <c r="JE1166" s="44"/>
      <c r="JF1166" s="44"/>
      <c r="JG1166" s="44"/>
      <c r="JH1166" s="44"/>
      <c r="JI1166" s="44"/>
      <c r="JJ1166" s="44"/>
      <c r="JK1166" s="44"/>
      <c r="JL1166" s="44"/>
      <c r="JM1166" s="44"/>
      <c r="JN1166" s="44"/>
      <c r="JO1166" s="44"/>
      <c r="JP1166" s="44"/>
      <c r="JQ1166" s="44"/>
      <c r="JR1166" s="44"/>
      <c r="JS1166" s="44"/>
      <c r="JT1166" s="44"/>
      <c r="JU1166" s="44"/>
      <c r="JV1166" s="44"/>
      <c r="JW1166" s="44"/>
      <c r="JX1166" s="44"/>
      <c r="JY1166" s="44"/>
      <c r="JZ1166" s="44"/>
      <c r="KA1166" s="44"/>
      <c r="KB1166" s="44"/>
      <c r="KC1166" s="44"/>
    </row>
    <row r="1167" spans="1:289" x14ac:dyDescent="0.2">
      <c r="A1167" s="44"/>
      <c r="B1167" s="44"/>
      <c r="C1167" s="44"/>
      <c r="D1167" s="44"/>
      <c r="E1167" s="44"/>
      <c r="F1167" s="44"/>
      <c r="G1167" s="44"/>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c r="BI1167" s="44"/>
      <c r="BJ1167" s="44"/>
      <c r="BK1167" s="44"/>
      <c r="BL1167" s="44"/>
      <c r="BM1167" s="44"/>
      <c r="BN1167" s="44"/>
      <c r="BO1167" s="44"/>
      <c r="BP1167" s="44"/>
      <c r="BQ1167" s="44"/>
      <c r="BR1167" s="44"/>
      <c r="BS1167" s="44"/>
      <c r="BT1167" s="44"/>
      <c r="BU1167" s="44"/>
      <c r="BV1167" s="44"/>
      <c r="BW1167" s="44"/>
      <c r="BX1167" s="44"/>
      <c r="BY1167" s="44"/>
      <c r="BZ1167" s="44"/>
      <c r="CA1167" s="44"/>
      <c r="CB1167" s="44"/>
      <c r="CC1167" s="44"/>
      <c r="CD1167" s="44"/>
      <c r="CE1167" s="44"/>
      <c r="CF1167" s="44"/>
      <c r="CG1167" s="44"/>
      <c r="CH1167" s="44"/>
      <c r="CI1167" s="44"/>
      <c r="CJ1167" s="44"/>
      <c r="CK1167" s="44"/>
      <c r="CL1167" s="44"/>
      <c r="CM1167" s="44"/>
      <c r="CN1167" s="44"/>
      <c r="CO1167" s="44"/>
      <c r="CP1167" s="44"/>
      <c r="CQ1167" s="44"/>
      <c r="CR1167" s="44"/>
      <c r="CS1167" s="44"/>
      <c r="CT1167" s="44"/>
      <c r="CU1167" s="44"/>
      <c r="CV1167" s="44"/>
      <c r="CW1167" s="44"/>
      <c r="CX1167" s="44"/>
      <c r="CY1167" s="44"/>
      <c r="CZ1167" s="44"/>
      <c r="DA1167" s="44"/>
      <c r="DB1167" s="44"/>
      <c r="DC1167" s="44"/>
      <c r="DD1167" s="44"/>
      <c r="DE1167" s="44"/>
      <c r="DF1167" s="44"/>
      <c r="DG1167" s="44"/>
      <c r="DH1167" s="44"/>
      <c r="DI1167" s="44"/>
      <c r="DJ1167" s="44"/>
      <c r="DK1167" s="44"/>
      <c r="DL1167" s="44"/>
      <c r="DM1167" s="44"/>
      <c r="DN1167" s="44"/>
      <c r="DO1167" s="44"/>
      <c r="DP1167" s="44"/>
      <c r="DQ1167" s="44"/>
      <c r="DR1167" s="44"/>
      <c r="DS1167" s="44"/>
      <c r="DT1167" s="44"/>
      <c r="DU1167" s="44"/>
      <c r="DV1167" s="44"/>
      <c r="DW1167" s="44"/>
      <c r="DX1167" s="44"/>
      <c r="DY1167" s="44"/>
      <c r="DZ1167" s="44"/>
      <c r="EA1167" s="44"/>
      <c r="EB1167" s="44"/>
      <c r="EC1167" s="44"/>
      <c r="ED1167" s="44"/>
      <c r="EE1167" s="44"/>
      <c r="EF1167" s="44"/>
      <c r="EG1167" s="44"/>
      <c r="EH1167" s="44"/>
      <c r="EI1167" s="44"/>
      <c r="EJ1167" s="44"/>
      <c r="EK1167" s="44"/>
      <c r="EL1167" s="44"/>
      <c r="EM1167" s="44"/>
      <c r="EN1167" s="44"/>
      <c r="EO1167" s="44"/>
      <c r="EP1167" s="44"/>
      <c r="EQ1167" s="44"/>
      <c r="ER1167" s="44"/>
      <c r="ES1167" s="44"/>
      <c r="ET1167" s="44"/>
      <c r="EU1167" s="44"/>
      <c r="EV1167" s="44"/>
      <c r="EW1167" s="44"/>
      <c r="EX1167" s="44"/>
      <c r="EY1167" s="44"/>
      <c r="EZ1167" s="44"/>
      <c r="FA1167" s="44"/>
      <c r="FB1167" s="44"/>
      <c r="FC1167" s="44"/>
      <c r="FD1167" s="44"/>
      <c r="FE1167" s="44"/>
      <c r="FF1167" s="44"/>
      <c r="FG1167" s="44"/>
      <c r="FH1167" s="44"/>
      <c r="FI1167" s="44"/>
      <c r="FJ1167" s="44"/>
      <c r="FK1167" s="44"/>
      <c r="FL1167" s="44"/>
      <c r="FM1167" s="44"/>
      <c r="FN1167" s="44"/>
      <c r="FO1167" s="44"/>
      <c r="FP1167" s="44"/>
      <c r="FQ1167" s="44"/>
      <c r="FR1167" s="44"/>
      <c r="FS1167" s="44"/>
      <c r="FT1167" s="44"/>
      <c r="FU1167" s="44"/>
      <c r="FV1167" s="44"/>
      <c r="FW1167" s="44"/>
      <c r="FX1167" s="44"/>
      <c r="FY1167" s="44"/>
      <c r="FZ1167" s="44"/>
      <c r="GA1167" s="44"/>
      <c r="GB1167" s="44"/>
      <c r="GC1167" s="44"/>
      <c r="GD1167" s="44"/>
      <c r="GE1167" s="44"/>
      <c r="GF1167" s="44"/>
      <c r="GG1167" s="44"/>
      <c r="GH1167" s="44"/>
      <c r="GI1167" s="44"/>
      <c r="GJ1167" s="44"/>
      <c r="GK1167" s="44"/>
      <c r="GL1167" s="44"/>
      <c r="GM1167" s="44"/>
      <c r="GN1167" s="44"/>
      <c r="GO1167" s="44"/>
      <c r="GP1167" s="44"/>
      <c r="GQ1167" s="44"/>
      <c r="GR1167" s="44"/>
      <c r="GS1167" s="44"/>
      <c r="GT1167" s="44"/>
      <c r="GU1167" s="44"/>
      <c r="GV1167" s="44"/>
      <c r="GW1167" s="44"/>
      <c r="GX1167" s="44"/>
      <c r="GY1167" s="44"/>
      <c r="GZ1167" s="44"/>
      <c r="HA1167" s="44"/>
      <c r="HB1167" s="44"/>
      <c r="HC1167" s="44"/>
      <c r="HD1167" s="44"/>
      <c r="HE1167" s="44"/>
      <c r="HF1167" s="44"/>
      <c r="HG1167" s="44"/>
      <c r="HH1167" s="44"/>
      <c r="HI1167" s="44"/>
      <c r="HJ1167" s="44"/>
      <c r="HK1167" s="44"/>
      <c r="HL1167" s="44"/>
      <c r="HM1167" s="44"/>
      <c r="HN1167" s="44"/>
      <c r="HO1167" s="44"/>
      <c r="HP1167" s="44"/>
      <c r="HQ1167" s="44"/>
      <c r="HR1167" s="44"/>
      <c r="HS1167" s="44"/>
      <c r="HT1167" s="44"/>
      <c r="HU1167" s="44"/>
      <c r="HV1167" s="44"/>
      <c r="HW1167" s="44"/>
      <c r="HX1167" s="44"/>
      <c r="HY1167" s="44"/>
      <c r="HZ1167" s="44"/>
      <c r="IA1167" s="44"/>
      <c r="IB1167" s="44"/>
      <c r="IC1167" s="44"/>
      <c r="ID1167" s="44"/>
      <c r="IE1167" s="44"/>
      <c r="IF1167" s="44"/>
      <c r="IG1167" s="44"/>
      <c r="IH1167" s="44"/>
      <c r="II1167" s="44"/>
      <c r="IJ1167" s="44"/>
      <c r="IK1167" s="44"/>
      <c r="IL1167" s="44"/>
      <c r="IM1167" s="44"/>
      <c r="IN1167" s="44"/>
      <c r="IO1167" s="44"/>
      <c r="IP1167" s="44"/>
      <c r="IQ1167" s="44"/>
      <c r="IR1167" s="44"/>
      <c r="IS1167" s="44"/>
      <c r="IT1167" s="44"/>
      <c r="IU1167" s="44"/>
      <c r="IV1167" s="44"/>
      <c r="IW1167" s="44"/>
      <c r="IX1167" s="44"/>
      <c r="IY1167" s="44"/>
      <c r="IZ1167" s="44"/>
      <c r="JA1167" s="44"/>
      <c r="JB1167" s="44"/>
      <c r="JC1167" s="44"/>
      <c r="JD1167" s="44"/>
      <c r="JE1167" s="44"/>
      <c r="JF1167" s="44"/>
      <c r="JG1167" s="44"/>
      <c r="JH1167" s="44"/>
      <c r="JI1167" s="44"/>
      <c r="JJ1167" s="44"/>
      <c r="JK1167" s="44"/>
      <c r="JL1167" s="44"/>
      <c r="JM1167" s="44"/>
      <c r="JN1167" s="44"/>
      <c r="JO1167" s="44"/>
      <c r="JP1167" s="44"/>
      <c r="JQ1167" s="44"/>
      <c r="JR1167" s="44"/>
      <c r="JS1167" s="44"/>
      <c r="JT1167" s="44"/>
      <c r="JU1167" s="44"/>
      <c r="JV1167" s="44"/>
      <c r="JW1167" s="44"/>
      <c r="JX1167" s="44"/>
      <c r="JY1167" s="44"/>
      <c r="JZ1167" s="44"/>
      <c r="KA1167" s="44"/>
      <c r="KB1167" s="44"/>
      <c r="KC1167" s="44"/>
    </row>
    <row r="1168" spans="1:289" x14ac:dyDescent="0.2">
      <c r="A1168" s="44"/>
      <c r="B1168" s="44"/>
      <c r="C1168" s="44"/>
      <c r="D1168" s="44"/>
      <c r="E1168" s="44"/>
      <c r="F1168" s="44"/>
      <c r="G1168" s="44"/>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c r="BI1168" s="44"/>
      <c r="BJ1168" s="44"/>
      <c r="BK1168" s="44"/>
      <c r="BL1168" s="44"/>
      <c r="BM1168" s="44"/>
      <c r="BN1168" s="44"/>
      <c r="BO1168" s="44"/>
      <c r="BP1168" s="44"/>
      <c r="BQ1168" s="44"/>
      <c r="BR1168" s="44"/>
      <c r="BS1168" s="44"/>
      <c r="BT1168" s="44"/>
      <c r="BU1168" s="44"/>
      <c r="BV1168" s="44"/>
      <c r="BW1168" s="44"/>
      <c r="BX1168" s="44"/>
      <c r="BY1168" s="44"/>
      <c r="BZ1168" s="44"/>
      <c r="CA1168" s="44"/>
      <c r="CB1168" s="44"/>
      <c r="CC1168" s="44"/>
      <c r="CD1168" s="44"/>
      <c r="CE1168" s="44"/>
      <c r="CF1168" s="44"/>
      <c r="CG1168" s="44"/>
      <c r="CH1168" s="44"/>
      <c r="CI1168" s="44"/>
      <c r="CJ1168" s="44"/>
      <c r="CK1168" s="44"/>
      <c r="CL1168" s="44"/>
      <c r="CM1168" s="44"/>
      <c r="CN1168" s="44"/>
      <c r="CO1168" s="44"/>
      <c r="CP1168" s="44"/>
      <c r="CQ1168" s="44"/>
      <c r="CR1168" s="44"/>
      <c r="CS1168" s="44"/>
      <c r="CT1168" s="44"/>
      <c r="CU1168" s="44"/>
      <c r="CV1168" s="44"/>
      <c r="CW1168" s="44"/>
      <c r="CX1168" s="44"/>
      <c r="CY1168" s="44"/>
      <c r="CZ1168" s="44"/>
      <c r="DA1168" s="44"/>
      <c r="DB1168" s="44"/>
      <c r="DC1168" s="44"/>
      <c r="DD1168" s="44"/>
      <c r="DE1168" s="44"/>
      <c r="DF1168" s="44"/>
      <c r="DG1168" s="44"/>
      <c r="DH1168" s="44"/>
      <c r="DI1168" s="44"/>
      <c r="DJ1168" s="44"/>
      <c r="DK1168" s="44"/>
      <c r="DL1168" s="44"/>
      <c r="DM1168" s="44"/>
      <c r="DN1168" s="44"/>
      <c r="DO1168" s="44"/>
      <c r="DP1168" s="44"/>
      <c r="DQ1168" s="44"/>
      <c r="DR1168" s="44"/>
      <c r="DS1168" s="44"/>
      <c r="DT1168" s="44"/>
      <c r="DU1168" s="44"/>
      <c r="DV1168" s="44"/>
      <c r="DW1168" s="44"/>
      <c r="DX1168" s="44"/>
      <c r="DY1168" s="44"/>
      <c r="DZ1168" s="44"/>
      <c r="EA1168" s="44"/>
      <c r="EB1168" s="44"/>
      <c r="EC1168" s="44"/>
      <c r="ED1168" s="44"/>
      <c r="EE1168" s="44"/>
      <c r="EF1168" s="44"/>
      <c r="EG1168" s="44"/>
      <c r="EH1168" s="44"/>
      <c r="EI1168" s="44"/>
      <c r="EJ1168" s="44"/>
      <c r="EK1168" s="44"/>
      <c r="EL1168" s="44"/>
      <c r="EM1168" s="44"/>
      <c r="EN1168" s="44"/>
      <c r="EO1168" s="44"/>
      <c r="EP1168" s="44"/>
      <c r="EQ1168" s="44"/>
      <c r="ER1168" s="44"/>
      <c r="ES1168" s="44"/>
      <c r="ET1168" s="44"/>
      <c r="EU1168" s="44"/>
      <c r="EV1168" s="44"/>
      <c r="EW1168" s="44"/>
      <c r="EX1168" s="44"/>
      <c r="EY1168" s="44"/>
      <c r="EZ1168" s="44"/>
      <c r="FA1168" s="44"/>
      <c r="FB1168" s="44"/>
      <c r="FC1168" s="44"/>
      <c r="FD1168" s="44"/>
      <c r="FE1168" s="44"/>
      <c r="FF1168" s="44"/>
      <c r="FG1168" s="44"/>
      <c r="FH1168" s="44"/>
      <c r="FI1168" s="44"/>
      <c r="FJ1168" s="44"/>
      <c r="FK1168" s="44"/>
      <c r="FL1168" s="44"/>
      <c r="FM1168" s="44"/>
      <c r="FN1168" s="44"/>
      <c r="FO1168" s="44"/>
      <c r="FP1168" s="44"/>
      <c r="FQ1168" s="44"/>
      <c r="FR1168" s="44"/>
      <c r="FS1168" s="44"/>
      <c r="FT1168" s="44"/>
      <c r="FU1168" s="44"/>
      <c r="FV1168" s="44"/>
      <c r="FW1168" s="44"/>
      <c r="FX1168" s="44"/>
      <c r="FY1168" s="44"/>
      <c r="FZ1168" s="44"/>
      <c r="GA1168" s="44"/>
      <c r="GB1168" s="44"/>
      <c r="GC1168" s="44"/>
      <c r="GD1168" s="44"/>
      <c r="GE1168" s="44"/>
      <c r="GF1168" s="44"/>
      <c r="GG1168" s="44"/>
      <c r="GH1168" s="44"/>
      <c r="GI1168" s="44"/>
      <c r="GJ1168" s="44"/>
      <c r="GK1168" s="44"/>
      <c r="GL1168" s="44"/>
      <c r="GM1168" s="44"/>
      <c r="GN1168" s="44"/>
      <c r="GO1168" s="44"/>
      <c r="GP1168" s="44"/>
      <c r="GQ1168" s="44"/>
      <c r="GR1168" s="44"/>
      <c r="GS1168" s="44"/>
      <c r="GT1168" s="44"/>
      <c r="GU1168" s="44"/>
      <c r="GV1168" s="44"/>
      <c r="GW1168" s="44"/>
      <c r="GX1168" s="44"/>
      <c r="GY1168" s="44"/>
      <c r="GZ1168" s="44"/>
      <c r="HA1168" s="44"/>
      <c r="HB1168" s="44"/>
      <c r="HC1168" s="44"/>
      <c r="HD1168" s="44"/>
      <c r="HE1168" s="44"/>
      <c r="HF1168" s="44"/>
      <c r="HG1168" s="44"/>
      <c r="HH1168" s="44"/>
      <c r="HI1168" s="44"/>
      <c r="HJ1168" s="44"/>
      <c r="HK1168" s="44"/>
      <c r="HL1168" s="44"/>
      <c r="HM1168" s="44"/>
      <c r="HN1168" s="44"/>
      <c r="HO1168" s="44"/>
      <c r="HP1168" s="44"/>
      <c r="HQ1168" s="44"/>
      <c r="HR1168" s="44"/>
      <c r="HS1168" s="44"/>
      <c r="HT1168" s="44"/>
      <c r="HU1168" s="44"/>
      <c r="HV1168" s="44"/>
      <c r="HW1168" s="44"/>
      <c r="HX1168" s="44"/>
      <c r="HY1168" s="44"/>
      <c r="HZ1168" s="44"/>
      <c r="IA1168" s="44"/>
      <c r="IB1168" s="44"/>
      <c r="IC1168" s="44"/>
      <c r="ID1168" s="44"/>
      <c r="IE1168" s="44"/>
      <c r="IF1168" s="44"/>
      <c r="IG1168" s="44"/>
      <c r="IH1168" s="44"/>
      <c r="II1168" s="44"/>
      <c r="IJ1168" s="44"/>
      <c r="IK1168" s="44"/>
      <c r="IL1168" s="44"/>
      <c r="IM1168" s="44"/>
      <c r="IN1168" s="44"/>
      <c r="IO1168" s="44"/>
      <c r="IP1168" s="44"/>
      <c r="IQ1168" s="44"/>
      <c r="IR1168" s="44"/>
      <c r="IS1168" s="44"/>
      <c r="IT1168" s="44"/>
      <c r="IU1168" s="44"/>
      <c r="IV1168" s="44"/>
      <c r="IW1168" s="44"/>
      <c r="IX1168" s="44"/>
      <c r="IY1168" s="44"/>
      <c r="IZ1168" s="44"/>
      <c r="JA1168" s="44"/>
      <c r="JB1168" s="44"/>
      <c r="JC1168" s="44"/>
      <c r="JD1168" s="44"/>
      <c r="JE1168" s="44"/>
      <c r="JF1168" s="44"/>
      <c r="JG1168" s="44"/>
      <c r="JH1168" s="44"/>
      <c r="JI1168" s="44"/>
      <c r="JJ1168" s="44"/>
      <c r="JK1168" s="44"/>
      <c r="JL1168" s="44"/>
      <c r="JM1168" s="44"/>
      <c r="JN1168" s="44"/>
      <c r="JO1168" s="44"/>
      <c r="JP1168" s="44"/>
      <c r="JQ1168" s="44"/>
      <c r="JR1168" s="44"/>
      <c r="JS1168" s="44"/>
      <c r="JT1168" s="44"/>
      <c r="JU1168" s="44"/>
      <c r="JV1168" s="44"/>
      <c r="JW1168" s="44"/>
      <c r="JX1168" s="44"/>
      <c r="JY1168" s="44"/>
      <c r="JZ1168" s="44"/>
      <c r="KA1168" s="44"/>
      <c r="KB1168" s="44"/>
      <c r="KC1168" s="44"/>
    </row>
    <row r="1169" spans="1:289" x14ac:dyDescent="0.2">
      <c r="A1169" s="44"/>
      <c r="B1169" s="44"/>
      <c r="C1169" s="44"/>
      <c r="D1169" s="44"/>
      <c r="E1169" s="44"/>
      <c r="F1169" s="44"/>
      <c r="G1169" s="44"/>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c r="BI1169" s="44"/>
      <c r="BJ1169" s="44"/>
      <c r="BK1169" s="44"/>
      <c r="BL1169" s="44"/>
      <c r="BM1169" s="44"/>
      <c r="BN1169" s="44"/>
      <c r="BO1169" s="44"/>
      <c r="BP1169" s="44"/>
      <c r="BQ1169" s="44"/>
      <c r="BR1169" s="44"/>
      <c r="BS1169" s="44"/>
      <c r="BT1169" s="44"/>
      <c r="BU1169" s="44"/>
      <c r="BV1169" s="44"/>
      <c r="BW1169" s="44"/>
      <c r="BX1169" s="44"/>
      <c r="BY1169" s="44"/>
      <c r="BZ1169" s="44"/>
      <c r="CA1169" s="44"/>
      <c r="CB1169" s="44"/>
      <c r="CC1169" s="44"/>
      <c r="CD1169" s="44"/>
      <c r="CE1169" s="44"/>
      <c r="CF1169" s="44"/>
      <c r="CG1169" s="44"/>
      <c r="CH1169" s="44"/>
      <c r="CI1169" s="44"/>
      <c r="CJ1169" s="44"/>
      <c r="CK1169" s="44"/>
      <c r="CL1169" s="44"/>
      <c r="CM1169" s="44"/>
      <c r="CN1169" s="44"/>
      <c r="CO1169" s="44"/>
      <c r="CP1169" s="44"/>
      <c r="CQ1169" s="44"/>
      <c r="CR1169" s="44"/>
      <c r="CS1169" s="44"/>
      <c r="CT1169" s="44"/>
      <c r="CU1169" s="44"/>
      <c r="CV1169" s="44"/>
      <c r="CW1169" s="44"/>
      <c r="CX1169" s="44"/>
      <c r="CY1169" s="44"/>
      <c r="CZ1169" s="44"/>
      <c r="DA1169" s="44"/>
      <c r="DB1169" s="44"/>
      <c r="DC1169" s="44"/>
      <c r="DD1169" s="44"/>
      <c r="DE1169" s="44"/>
      <c r="DF1169" s="44"/>
      <c r="DG1169" s="44"/>
      <c r="DH1169" s="44"/>
      <c r="DI1169" s="44"/>
      <c r="DJ1169" s="44"/>
      <c r="DK1169" s="44"/>
      <c r="DL1169" s="44"/>
      <c r="DM1169" s="44"/>
      <c r="DN1169" s="44"/>
      <c r="DO1169" s="44"/>
      <c r="DP1169" s="44"/>
      <c r="DQ1169" s="44"/>
      <c r="DR1169" s="44"/>
      <c r="DS1169" s="44"/>
      <c r="DT1169" s="44"/>
      <c r="DU1169" s="44"/>
      <c r="DV1169" s="44"/>
      <c r="DW1169" s="44"/>
      <c r="DX1169" s="44"/>
      <c r="DY1169" s="44"/>
      <c r="DZ1169" s="44"/>
      <c r="EA1169" s="44"/>
      <c r="EB1169" s="44"/>
      <c r="EC1169" s="44"/>
      <c r="ED1169" s="44"/>
      <c r="EE1169" s="44"/>
      <c r="EF1169" s="44"/>
      <c r="EG1169" s="44"/>
      <c r="EH1169" s="44"/>
      <c r="EI1169" s="44"/>
      <c r="EJ1169" s="44"/>
      <c r="EK1169" s="44"/>
      <c r="EL1169" s="44"/>
      <c r="EM1169" s="44"/>
      <c r="EN1169" s="44"/>
      <c r="EO1169" s="44"/>
      <c r="EP1169" s="44"/>
      <c r="EQ1169" s="44"/>
      <c r="ER1169" s="44"/>
      <c r="ES1169" s="44"/>
      <c r="ET1169" s="44"/>
      <c r="EU1169" s="44"/>
      <c r="EV1169" s="44"/>
      <c r="EW1169" s="44"/>
      <c r="EX1169" s="44"/>
      <c r="EY1169" s="44"/>
      <c r="EZ1169" s="44"/>
      <c r="FA1169" s="44"/>
      <c r="FB1169" s="44"/>
      <c r="FC1169" s="44"/>
      <c r="FD1169" s="44"/>
      <c r="FE1169" s="44"/>
      <c r="FF1169" s="44"/>
      <c r="FG1169" s="44"/>
      <c r="FH1169" s="44"/>
      <c r="FI1169" s="44"/>
      <c r="FJ1169" s="44"/>
      <c r="FK1169" s="44"/>
      <c r="FL1169" s="44"/>
      <c r="FM1169" s="44"/>
      <c r="FN1169" s="44"/>
      <c r="FO1169" s="44"/>
      <c r="FP1169" s="44"/>
      <c r="FQ1169" s="44"/>
      <c r="FR1169" s="44"/>
      <c r="FS1169" s="44"/>
      <c r="FT1169" s="44"/>
      <c r="FU1169" s="44"/>
      <c r="FV1169" s="44"/>
      <c r="FW1169" s="44"/>
      <c r="FX1169" s="44"/>
      <c r="FY1169" s="44"/>
      <c r="FZ1169" s="44"/>
      <c r="GA1169" s="44"/>
      <c r="GB1169" s="44"/>
      <c r="GC1169" s="44"/>
      <c r="GD1169" s="44"/>
      <c r="GE1169" s="44"/>
      <c r="GF1169" s="44"/>
      <c r="GG1169" s="44"/>
      <c r="GH1169" s="44"/>
      <c r="GI1169" s="44"/>
      <c r="GJ1169" s="44"/>
      <c r="GK1169" s="44"/>
      <c r="GL1169" s="44"/>
      <c r="GM1169" s="44"/>
      <c r="GN1169" s="44"/>
      <c r="GO1169" s="44"/>
      <c r="GP1169" s="44"/>
      <c r="GQ1169" s="44"/>
      <c r="GR1169" s="44"/>
      <c r="GS1169" s="44"/>
      <c r="GT1169" s="44"/>
      <c r="GU1169" s="44"/>
      <c r="GV1169" s="44"/>
      <c r="GW1169" s="44"/>
      <c r="GX1169" s="44"/>
      <c r="GY1169" s="44"/>
      <c r="GZ1169" s="44"/>
      <c r="HA1169" s="44"/>
      <c r="HB1169" s="44"/>
      <c r="HC1169" s="44"/>
      <c r="HD1169" s="44"/>
      <c r="HE1169" s="44"/>
      <c r="HF1169" s="44"/>
      <c r="HG1169" s="44"/>
      <c r="HH1169" s="44"/>
      <c r="HI1169" s="44"/>
      <c r="HJ1169" s="44"/>
      <c r="HK1169" s="44"/>
      <c r="HL1169" s="44"/>
      <c r="HM1169" s="44"/>
      <c r="HN1169" s="44"/>
      <c r="HO1169" s="44"/>
      <c r="HP1169" s="44"/>
      <c r="HQ1169" s="44"/>
      <c r="HR1169" s="44"/>
      <c r="HS1169" s="44"/>
      <c r="HT1169" s="44"/>
      <c r="HU1169" s="44"/>
      <c r="HV1169" s="44"/>
      <c r="HW1169" s="44"/>
      <c r="HX1169" s="44"/>
      <c r="HY1169" s="44"/>
      <c r="HZ1169" s="44"/>
      <c r="IA1169" s="44"/>
      <c r="IB1169" s="44"/>
      <c r="IC1169" s="44"/>
      <c r="ID1169" s="44"/>
      <c r="IE1169" s="44"/>
      <c r="IF1169" s="44"/>
      <c r="IG1169" s="44"/>
      <c r="IH1169" s="44"/>
      <c r="II1169" s="44"/>
      <c r="IJ1169" s="44"/>
      <c r="IK1169" s="44"/>
      <c r="IL1169" s="44"/>
      <c r="IM1169" s="44"/>
      <c r="IN1169" s="44"/>
      <c r="IO1169" s="44"/>
      <c r="IP1169" s="44"/>
      <c r="IQ1169" s="44"/>
      <c r="IR1169" s="44"/>
      <c r="IS1169" s="44"/>
      <c r="IT1169" s="44"/>
      <c r="IU1169" s="44"/>
      <c r="IV1169" s="44"/>
      <c r="IW1169" s="44"/>
      <c r="IX1169" s="44"/>
      <c r="IY1169" s="44"/>
      <c r="IZ1169" s="44"/>
      <c r="JA1169" s="44"/>
      <c r="JB1169" s="44"/>
      <c r="JC1169" s="44"/>
      <c r="JD1169" s="44"/>
      <c r="JE1169" s="44"/>
      <c r="JF1169" s="44"/>
      <c r="JG1169" s="44"/>
      <c r="JH1169" s="44"/>
      <c r="JI1169" s="44"/>
      <c r="JJ1169" s="44"/>
      <c r="JK1169" s="44"/>
      <c r="JL1169" s="44"/>
      <c r="JM1169" s="44"/>
      <c r="JN1169" s="44"/>
      <c r="JO1169" s="44"/>
      <c r="JP1169" s="44"/>
      <c r="JQ1169" s="44"/>
      <c r="JR1169" s="44"/>
      <c r="JS1169" s="44"/>
      <c r="JT1169" s="44"/>
      <c r="JU1169" s="44"/>
      <c r="JV1169" s="44"/>
      <c r="JW1169" s="44"/>
      <c r="JX1169" s="44"/>
      <c r="JY1169" s="44"/>
      <c r="JZ1169" s="44"/>
      <c r="KA1169" s="44"/>
      <c r="KB1169" s="44"/>
      <c r="KC1169" s="44"/>
    </row>
    <row r="1170" spans="1:289" x14ac:dyDescent="0.2">
      <c r="A1170" s="44"/>
      <c r="B1170" s="44"/>
      <c r="C1170" s="44"/>
      <c r="D1170" s="44"/>
      <c r="E1170" s="44"/>
      <c r="F1170" s="44"/>
      <c r="G1170" s="44"/>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c r="BI1170" s="44"/>
      <c r="BJ1170" s="44"/>
      <c r="BK1170" s="44"/>
      <c r="BL1170" s="44"/>
      <c r="BM1170" s="44"/>
      <c r="BN1170" s="44"/>
      <c r="BO1170" s="44"/>
      <c r="BP1170" s="44"/>
      <c r="BQ1170" s="44"/>
      <c r="BR1170" s="44"/>
      <c r="BS1170" s="44"/>
      <c r="BT1170" s="44"/>
      <c r="BU1170" s="44"/>
      <c r="BV1170" s="44"/>
      <c r="BW1170" s="44"/>
      <c r="BX1170" s="44"/>
      <c r="BY1170" s="44"/>
      <c r="BZ1170" s="44"/>
      <c r="CA1170" s="44"/>
      <c r="CB1170" s="44"/>
      <c r="CC1170" s="44"/>
      <c r="CD1170" s="44"/>
      <c r="CE1170" s="44"/>
      <c r="CF1170" s="44"/>
      <c r="CG1170" s="44"/>
      <c r="CH1170" s="44"/>
      <c r="CI1170" s="44"/>
      <c r="CJ1170" s="44"/>
      <c r="CK1170" s="44"/>
      <c r="CL1170" s="44"/>
      <c r="CM1170" s="44"/>
      <c r="CN1170" s="44"/>
      <c r="CO1170" s="44"/>
      <c r="CP1170" s="44"/>
      <c r="CQ1170" s="44"/>
      <c r="CR1170" s="44"/>
      <c r="CS1170" s="44"/>
      <c r="CT1170" s="44"/>
      <c r="CU1170" s="44"/>
      <c r="CV1170" s="44"/>
      <c r="CW1170" s="44"/>
      <c r="CX1170" s="44"/>
      <c r="CY1170" s="44"/>
      <c r="CZ1170" s="44"/>
      <c r="DA1170" s="44"/>
      <c r="DB1170" s="44"/>
      <c r="DC1170" s="44"/>
      <c r="DD1170" s="44"/>
      <c r="DE1170" s="44"/>
      <c r="DF1170" s="44"/>
      <c r="DG1170" s="44"/>
      <c r="DH1170" s="44"/>
      <c r="DI1170" s="44"/>
      <c r="DJ1170" s="44"/>
      <c r="DK1170" s="44"/>
      <c r="DL1170" s="44"/>
      <c r="DM1170" s="44"/>
      <c r="DN1170" s="44"/>
      <c r="DO1170" s="44"/>
      <c r="DP1170" s="44"/>
      <c r="DQ1170" s="44"/>
      <c r="DR1170" s="44"/>
      <c r="DS1170" s="44"/>
      <c r="DT1170" s="44"/>
      <c r="DU1170" s="44"/>
      <c r="DV1170" s="44"/>
      <c r="DW1170" s="44"/>
      <c r="DX1170" s="44"/>
      <c r="DY1170" s="44"/>
      <c r="DZ1170" s="44"/>
      <c r="EA1170" s="44"/>
      <c r="EB1170" s="44"/>
      <c r="EC1170" s="44"/>
      <c r="ED1170" s="44"/>
      <c r="EE1170" s="44"/>
      <c r="EF1170" s="44"/>
      <c r="EG1170" s="44"/>
      <c r="EH1170" s="44"/>
      <c r="EI1170" s="44"/>
      <c r="EJ1170" s="44"/>
      <c r="EK1170" s="44"/>
      <c r="EL1170" s="44"/>
      <c r="EM1170" s="44"/>
      <c r="EN1170" s="44"/>
      <c r="EO1170" s="44"/>
      <c r="EP1170" s="44"/>
      <c r="EQ1170" s="44"/>
      <c r="ER1170" s="44"/>
      <c r="ES1170" s="44"/>
      <c r="ET1170" s="44"/>
      <c r="EU1170" s="44"/>
      <c r="EV1170" s="44"/>
      <c r="EW1170" s="44"/>
      <c r="EX1170" s="44"/>
      <c r="EY1170" s="44"/>
      <c r="EZ1170" s="44"/>
      <c r="FA1170" s="44"/>
      <c r="FB1170" s="44"/>
      <c r="FC1170" s="44"/>
      <c r="FD1170" s="44"/>
      <c r="FE1170" s="44"/>
      <c r="FF1170" s="44"/>
      <c r="FG1170" s="44"/>
      <c r="FH1170" s="44"/>
      <c r="FI1170" s="44"/>
      <c r="FJ1170" s="44"/>
      <c r="FK1170" s="44"/>
      <c r="FL1170" s="44"/>
      <c r="FM1170" s="44"/>
      <c r="FN1170" s="44"/>
      <c r="FO1170" s="44"/>
      <c r="FP1170" s="44"/>
      <c r="FQ1170" s="44"/>
      <c r="FR1170" s="44"/>
      <c r="FS1170" s="44"/>
      <c r="FT1170" s="44"/>
      <c r="FU1170" s="44"/>
      <c r="FV1170" s="44"/>
      <c r="FW1170" s="44"/>
      <c r="FX1170" s="44"/>
      <c r="FY1170" s="44"/>
      <c r="FZ1170" s="44"/>
      <c r="GA1170" s="44"/>
      <c r="GB1170" s="44"/>
      <c r="GC1170" s="44"/>
      <c r="GD1170" s="44"/>
      <c r="GE1170" s="44"/>
      <c r="GF1170" s="44"/>
      <c r="GG1170" s="44"/>
      <c r="GH1170" s="44"/>
      <c r="GI1170" s="44"/>
      <c r="GJ1170" s="44"/>
      <c r="GK1170" s="44"/>
      <c r="GL1170" s="44"/>
      <c r="GM1170" s="44"/>
      <c r="GN1170" s="44"/>
      <c r="GO1170" s="44"/>
      <c r="GP1170" s="44"/>
      <c r="GQ1170" s="44"/>
      <c r="GR1170" s="44"/>
      <c r="GS1170" s="44"/>
      <c r="GT1170" s="44"/>
      <c r="GU1170" s="44"/>
      <c r="GV1170" s="44"/>
      <c r="GW1170" s="44"/>
      <c r="GX1170" s="44"/>
      <c r="GY1170" s="44"/>
      <c r="GZ1170" s="44"/>
      <c r="HA1170" s="44"/>
      <c r="HB1170" s="44"/>
      <c r="HC1170" s="44"/>
      <c r="HD1170" s="44"/>
      <c r="HE1170" s="44"/>
      <c r="HF1170" s="44"/>
      <c r="HG1170" s="44"/>
      <c r="HH1170" s="44"/>
      <c r="HI1170" s="44"/>
      <c r="HJ1170" s="44"/>
      <c r="HK1170" s="44"/>
      <c r="HL1170" s="44"/>
      <c r="HM1170" s="44"/>
      <c r="HN1170" s="44"/>
      <c r="HO1170" s="44"/>
      <c r="HP1170" s="44"/>
      <c r="HQ1170" s="44"/>
      <c r="HR1170" s="44"/>
      <c r="HS1170" s="44"/>
      <c r="HT1170" s="44"/>
      <c r="HU1170" s="44"/>
      <c r="HV1170" s="44"/>
      <c r="HW1170" s="44"/>
      <c r="HX1170" s="44"/>
      <c r="HY1170" s="44"/>
      <c r="HZ1170" s="44"/>
      <c r="IA1170" s="44"/>
      <c r="IB1170" s="44"/>
      <c r="IC1170" s="44"/>
      <c r="ID1170" s="44"/>
      <c r="IE1170" s="44"/>
      <c r="IF1170" s="44"/>
      <c r="IG1170" s="44"/>
      <c r="IH1170" s="44"/>
      <c r="II1170" s="44"/>
      <c r="IJ1170" s="44"/>
      <c r="IK1170" s="44"/>
      <c r="IL1170" s="44"/>
      <c r="IM1170" s="44"/>
      <c r="IN1170" s="44"/>
      <c r="IO1170" s="44"/>
      <c r="IP1170" s="44"/>
      <c r="IQ1170" s="44"/>
      <c r="IR1170" s="44"/>
      <c r="IS1170" s="44"/>
      <c r="IT1170" s="44"/>
      <c r="IU1170" s="44"/>
      <c r="IV1170" s="44"/>
      <c r="IW1170" s="44"/>
      <c r="IX1170" s="44"/>
      <c r="IY1170" s="44"/>
      <c r="IZ1170" s="44"/>
      <c r="JA1170" s="44"/>
      <c r="JB1170" s="44"/>
      <c r="JC1170" s="44"/>
      <c r="JD1170" s="44"/>
      <c r="JE1170" s="44"/>
      <c r="JF1170" s="44"/>
      <c r="JG1170" s="44"/>
      <c r="JH1170" s="44"/>
      <c r="JI1170" s="44"/>
      <c r="JJ1170" s="44"/>
      <c r="JK1170" s="44"/>
      <c r="JL1170" s="44"/>
      <c r="JM1170" s="44"/>
      <c r="JN1170" s="44"/>
      <c r="JO1170" s="44"/>
      <c r="JP1170" s="44"/>
      <c r="JQ1170" s="44"/>
      <c r="JR1170" s="44"/>
      <c r="JS1170" s="44"/>
      <c r="JT1170" s="44"/>
      <c r="JU1170" s="44"/>
      <c r="JV1170" s="44"/>
      <c r="JW1170" s="44"/>
      <c r="JX1170" s="44"/>
      <c r="JY1170" s="44"/>
      <c r="JZ1170" s="44"/>
      <c r="KA1170" s="44"/>
      <c r="KB1170" s="44"/>
      <c r="KC1170" s="44"/>
    </row>
    <row r="1171" spans="1:289" x14ac:dyDescent="0.2">
      <c r="A1171" s="44"/>
      <c r="B1171" s="44"/>
      <c r="C1171" s="44"/>
      <c r="D1171" s="44"/>
      <c r="E1171" s="44"/>
      <c r="F1171" s="44"/>
      <c r="G1171" s="44"/>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c r="BI1171" s="44"/>
      <c r="BJ1171" s="44"/>
      <c r="BK1171" s="44"/>
      <c r="BL1171" s="44"/>
      <c r="BM1171" s="44"/>
      <c r="BN1171" s="44"/>
      <c r="BO1171" s="44"/>
      <c r="BP1171" s="44"/>
      <c r="BQ1171" s="44"/>
      <c r="BR1171" s="44"/>
      <c r="BS1171" s="44"/>
      <c r="BT1171" s="44"/>
      <c r="BU1171" s="44"/>
      <c r="BV1171" s="44"/>
      <c r="BW1171" s="44"/>
      <c r="BX1171" s="44"/>
      <c r="BY1171" s="44"/>
      <c r="BZ1171" s="44"/>
      <c r="CA1171" s="44"/>
      <c r="CB1171" s="44"/>
      <c r="CC1171" s="44"/>
      <c r="CD1171" s="44"/>
      <c r="CE1171" s="44"/>
      <c r="CF1171" s="44"/>
      <c r="CG1171" s="44"/>
      <c r="CH1171" s="44"/>
      <c r="CI1171" s="44"/>
      <c r="CJ1171" s="44"/>
      <c r="CK1171" s="44"/>
      <c r="CL1171" s="44"/>
      <c r="CM1171" s="44"/>
      <c r="CN1171" s="44"/>
      <c r="CO1171" s="44"/>
      <c r="CP1171" s="44"/>
      <c r="CQ1171" s="44"/>
      <c r="CR1171" s="44"/>
      <c r="CS1171" s="44"/>
      <c r="CT1171" s="44"/>
      <c r="CU1171" s="44"/>
      <c r="CV1171" s="44"/>
      <c r="CW1171" s="44"/>
      <c r="CX1171" s="44"/>
      <c r="CY1171" s="44"/>
      <c r="CZ1171" s="44"/>
      <c r="DA1171" s="44"/>
      <c r="DB1171" s="44"/>
      <c r="DC1171" s="44"/>
      <c r="DD1171" s="44"/>
      <c r="DE1171" s="44"/>
      <c r="DF1171" s="44"/>
      <c r="DG1171" s="44"/>
      <c r="DH1171" s="44"/>
      <c r="DI1171" s="44"/>
      <c r="DJ1171" s="44"/>
      <c r="DK1171" s="44"/>
      <c r="DL1171" s="44"/>
      <c r="DM1171" s="44"/>
      <c r="DN1171" s="44"/>
      <c r="DO1171" s="44"/>
      <c r="DP1171" s="44"/>
      <c r="DQ1171" s="44"/>
      <c r="DR1171" s="44"/>
      <c r="DS1171" s="44"/>
      <c r="DT1171" s="44"/>
      <c r="DU1171" s="44"/>
      <c r="DV1171" s="44"/>
      <c r="DW1171" s="44"/>
      <c r="DX1171" s="44"/>
      <c r="DY1171" s="44"/>
      <c r="DZ1171" s="44"/>
      <c r="EA1171" s="44"/>
      <c r="EB1171" s="44"/>
      <c r="EC1171" s="44"/>
      <c r="ED1171" s="44"/>
      <c r="EE1171" s="44"/>
      <c r="EF1171" s="44"/>
      <c r="EG1171" s="44"/>
      <c r="EH1171" s="44"/>
      <c r="EI1171" s="44"/>
      <c r="EJ1171" s="44"/>
      <c r="EK1171" s="44"/>
      <c r="EL1171" s="44"/>
      <c r="EM1171" s="44"/>
      <c r="EN1171" s="44"/>
      <c r="EO1171" s="44"/>
      <c r="EP1171" s="44"/>
      <c r="EQ1171" s="44"/>
      <c r="ER1171" s="44"/>
      <c r="ES1171" s="44"/>
      <c r="ET1171" s="44"/>
      <c r="EU1171" s="44"/>
      <c r="EV1171" s="44"/>
      <c r="EW1171" s="44"/>
      <c r="EX1171" s="44"/>
      <c r="EY1171" s="44"/>
      <c r="EZ1171" s="44"/>
      <c r="FA1171" s="44"/>
      <c r="FB1171" s="44"/>
      <c r="FC1171" s="44"/>
      <c r="FD1171" s="44"/>
      <c r="FE1171" s="44"/>
      <c r="FF1171" s="44"/>
      <c r="FG1171" s="44"/>
      <c r="FH1171" s="44"/>
      <c r="FI1171" s="44"/>
      <c r="FJ1171" s="44"/>
      <c r="FK1171" s="44"/>
      <c r="FL1171" s="44"/>
      <c r="FM1171" s="44"/>
      <c r="FN1171" s="44"/>
      <c r="FO1171" s="44"/>
      <c r="FP1171" s="44"/>
      <c r="FQ1171" s="44"/>
      <c r="FR1171" s="44"/>
      <c r="FS1171" s="44"/>
      <c r="FT1171" s="44"/>
      <c r="FU1171" s="44"/>
      <c r="FV1171" s="44"/>
      <c r="FW1171" s="44"/>
      <c r="FX1171" s="44"/>
      <c r="FY1171" s="44"/>
      <c r="FZ1171" s="44"/>
      <c r="GA1171" s="44"/>
      <c r="GB1171" s="44"/>
      <c r="GC1171" s="44"/>
      <c r="GD1171" s="44"/>
      <c r="GE1171" s="44"/>
      <c r="GF1171" s="44"/>
      <c r="GG1171" s="44"/>
      <c r="GH1171" s="44"/>
      <c r="GI1171" s="44"/>
      <c r="GJ1171" s="44"/>
      <c r="GK1171" s="44"/>
      <c r="GL1171" s="44"/>
      <c r="GM1171" s="44"/>
      <c r="GN1171" s="44"/>
      <c r="GO1171" s="44"/>
      <c r="GP1171" s="44"/>
      <c r="GQ1171" s="44"/>
      <c r="GR1171" s="44"/>
      <c r="GS1171" s="44"/>
      <c r="GT1171" s="44"/>
      <c r="GU1171" s="44"/>
      <c r="GV1171" s="44"/>
      <c r="GW1171" s="44"/>
      <c r="GX1171" s="44"/>
      <c r="GY1171" s="44"/>
      <c r="GZ1171" s="44"/>
      <c r="HA1171" s="44"/>
      <c r="HB1171" s="44"/>
      <c r="HC1171" s="44"/>
      <c r="HD1171" s="44"/>
      <c r="HE1171" s="44"/>
      <c r="HF1171" s="44"/>
      <c r="HG1171" s="44"/>
      <c r="HH1171" s="44"/>
      <c r="HI1171" s="44"/>
      <c r="HJ1171" s="44"/>
      <c r="HK1171" s="44"/>
      <c r="HL1171" s="44"/>
      <c r="HM1171" s="44"/>
      <c r="HN1171" s="44"/>
      <c r="HO1171" s="44"/>
      <c r="HP1171" s="44"/>
      <c r="HQ1171" s="44"/>
      <c r="HR1171" s="44"/>
      <c r="HS1171" s="44"/>
      <c r="HT1171" s="44"/>
      <c r="HU1171" s="44"/>
      <c r="HV1171" s="44"/>
      <c r="HW1171" s="44"/>
      <c r="HX1171" s="44"/>
      <c r="HY1171" s="44"/>
      <c r="HZ1171" s="44"/>
      <c r="IA1171" s="44"/>
      <c r="IB1171" s="44"/>
      <c r="IC1171" s="44"/>
      <c r="ID1171" s="44"/>
      <c r="IE1171" s="44"/>
      <c r="IF1171" s="44"/>
      <c r="IG1171" s="44"/>
      <c r="IH1171" s="44"/>
      <c r="II1171" s="44"/>
      <c r="IJ1171" s="44"/>
      <c r="IK1171" s="44"/>
      <c r="IL1171" s="44"/>
      <c r="IM1171" s="44"/>
      <c r="IN1171" s="44"/>
      <c r="IO1171" s="44"/>
      <c r="IP1171" s="44"/>
      <c r="IQ1171" s="44"/>
      <c r="IR1171" s="44"/>
      <c r="IS1171" s="44"/>
      <c r="IT1171" s="44"/>
      <c r="IU1171" s="44"/>
      <c r="IV1171" s="44"/>
      <c r="IW1171" s="44"/>
      <c r="IX1171" s="44"/>
      <c r="IY1171" s="44"/>
      <c r="IZ1171" s="44"/>
      <c r="JA1171" s="44"/>
      <c r="JB1171" s="44"/>
      <c r="JC1171" s="44"/>
      <c r="JD1171" s="44"/>
      <c r="JE1171" s="44"/>
      <c r="JF1171" s="44"/>
      <c r="JG1171" s="44"/>
      <c r="JH1171" s="44"/>
      <c r="JI1171" s="44"/>
      <c r="JJ1171" s="44"/>
      <c r="JK1171" s="44"/>
      <c r="JL1171" s="44"/>
      <c r="JM1171" s="44"/>
      <c r="JN1171" s="44"/>
      <c r="JO1171" s="44"/>
      <c r="JP1171" s="44"/>
      <c r="JQ1171" s="44"/>
      <c r="JR1171" s="44"/>
      <c r="JS1171" s="44"/>
      <c r="JT1171" s="44"/>
      <c r="JU1171" s="44"/>
      <c r="JV1171" s="44"/>
      <c r="JW1171" s="44"/>
      <c r="JX1171" s="44"/>
      <c r="JY1171" s="44"/>
      <c r="JZ1171" s="44"/>
      <c r="KA1171" s="44"/>
      <c r="KB1171" s="44"/>
      <c r="KC1171" s="44"/>
    </row>
    <row r="1172" spans="1:289" x14ac:dyDescent="0.2">
      <c r="A1172" s="44"/>
      <c r="B1172" s="44"/>
      <c r="C1172" s="44"/>
      <c r="D1172" s="44"/>
      <c r="E1172" s="44"/>
      <c r="F1172" s="44"/>
      <c r="G1172" s="44"/>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c r="BI1172" s="44"/>
      <c r="BJ1172" s="44"/>
      <c r="BK1172" s="44"/>
      <c r="BL1172" s="44"/>
      <c r="BM1172" s="44"/>
      <c r="BN1172" s="44"/>
      <c r="BO1172" s="44"/>
      <c r="BP1172" s="44"/>
      <c r="BQ1172" s="44"/>
      <c r="BR1172" s="44"/>
      <c r="BS1172" s="44"/>
      <c r="BT1172" s="44"/>
      <c r="BU1172" s="44"/>
      <c r="BV1172" s="44"/>
      <c r="BW1172" s="44"/>
      <c r="BX1172" s="44"/>
      <c r="BY1172" s="44"/>
      <c r="BZ1172" s="44"/>
      <c r="CA1172" s="44"/>
      <c r="CB1172" s="44"/>
      <c r="CC1172" s="44"/>
      <c r="CD1172" s="44"/>
      <c r="CE1172" s="44"/>
      <c r="CF1172" s="44"/>
      <c r="CG1172" s="44"/>
      <c r="CH1172" s="44"/>
      <c r="CI1172" s="44"/>
      <c r="CJ1172" s="44"/>
      <c r="CK1172" s="44"/>
      <c r="CL1172" s="44"/>
      <c r="CM1172" s="44"/>
      <c r="CN1172" s="44"/>
      <c r="CO1172" s="44"/>
      <c r="CP1172" s="44"/>
      <c r="CQ1172" s="44"/>
      <c r="CR1172" s="44"/>
      <c r="CS1172" s="44"/>
      <c r="CT1172" s="44"/>
      <c r="CU1172" s="44"/>
      <c r="CV1172" s="44"/>
      <c r="CW1172" s="44"/>
      <c r="CX1172" s="44"/>
      <c r="CY1172" s="44"/>
      <c r="CZ1172" s="44"/>
      <c r="DA1172" s="44"/>
      <c r="DB1172" s="44"/>
      <c r="DC1172" s="44"/>
      <c r="DD1172" s="44"/>
      <c r="DE1172" s="44"/>
      <c r="DF1172" s="44"/>
      <c r="DG1172" s="44"/>
      <c r="DH1172" s="44"/>
      <c r="DI1172" s="44"/>
      <c r="DJ1172" s="44"/>
      <c r="DK1172" s="44"/>
      <c r="DL1172" s="44"/>
      <c r="DM1172" s="44"/>
      <c r="DN1172" s="44"/>
      <c r="DO1172" s="44"/>
      <c r="DP1172" s="44"/>
      <c r="DQ1172" s="44"/>
      <c r="DR1172" s="44"/>
      <c r="DS1172" s="44"/>
      <c r="DT1172" s="44"/>
      <c r="DU1172" s="44"/>
      <c r="DV1172" s="44"/>
      <c r="DW1172" s="44"/>
      <c r="DX1172" s="44"/>
      <c r="DY1172" s="44"/>
      <c r="DZ1172" s="44"/>
      <c r="EA1172" s="44"/>
      <c r="EB1172" s="44"/>
      <c r="EC1172" s="44"/>
      <c r="ED1172" s="44"/>
      <c r="EE1172" s="44"/>
      <c r="EF1172" s="44"/>
      <c r="EG1172" s="44"/>
      <c r="EH1172" s="44"/>
      <c r="EI1172" s="44"/>
      <c r="EJ1172" s="44"/>
      <c r="EK1172" s="44"/>
      <c r="EL1172" s="44"/>
      <c r="EM1172" s="44"/>
      <c r="EN1172" s="44"/>
      <c r="EO1172" s="44"/>
      <c r="EP1172" s="44"/>
      <c r="EQ1172" s="44"/>
      <c r="ER1172" s="44"/>
      <c r="ES1172" s="44"/>
      <c r="ET1172" s="44"/>
      <c r="EU1172" s="44"/>
      <c r="EV1172" s="44"/>
      <c r="EW1172" s="44"/>
      <c r="EX1172" s="44"/>
      <c r="EY1172" s="44"/>
      <c r="EZ1172" s="44"/>
      <c r="FA1172" s="44"/>
      <c r="FB1172" s="44"/>
      <c r="FC1172" s="44"/>
      <c r="FD1172" s="44"/>
      <c r="FE1172" s="44"/>
      <c r="FF1172" s="44"/>
      <c r="FG1172" s="44"/>
      <c r="FH1172" s="44"/>
      <c r="FI1172" s="44"/>
      <c r="FJ1172" s="44"/>
      <c r="FK1172" s="44"/>
      <c r="FL1172" s="44"/>
      <c r="FM1172" s="44"/>
      <c r="FN1172" s="44"/>
      <c r="FO1172" s="44"/>
      <c r="FP1172" s="44"/>
      <c r="FQ1172" s="44"/>
      <c r="FR1172" s="44"/>
      <c r="FS1172" s="44"/>
      <c r="FT1172" s="44"/>
      <c r="FU1172" s="44"/>
      <c r="FV1172" s="44"/>
      <c r="FW1172" s="44"/>
      <c r="FX1172" s="44"/>
      <c r="FY1172" s="44"/>
      <c r="FZ1172" s="44"/>
      <c r="GA1172" s="44"/>
      <c r="GB1172" s="44"/>
      <c r="GC1172" s="44"/>
      <c r="GD1172" s="44"/>
      <c r="GE1172" s="44"/>
      <c r="GF1172" s="44"/>
      <c r="GG1172" s="44"/>
      <c r="GH1172" s="44"/>
      <c r="GI1172" s="44"/>
      <c r="GJ1172" s="44"/>
      <c r="GK1172" s="44"/>
      <c r="GL1172" s="44"/>
      <c r="GM1172" s="44"/>
      <c r="GN1172" s="44"/>
      <c r="GO1172" s="44"/>
      <c r="GP1172" s="44"/>
      <c r="GQ1172" s="44"/>
      <c r="GR1172" s="44"/>
      <c r="GS1172" s="44"/>
      <c r="GT1172" s="44"/>
      <c r="GU1172" s="44"/>
      <c r="GV1172" s="44"/>
      <c r="GW1172" s="44"/>
      <c r="GX1172" s="44"/>
      <c r="GY1172" s="44"/>
      <c r="GZ1172" s="44"/>
      <c r="HA1172" s="44"/>
      <c r="HB1172" s="44"/>
      <c r="HC1172" s="44"/>
      <c r="HD1172" s="44"/>
      <c r="HE1172" s="44"/>
      <c r="HF1172" s="44"/>
      <c r="HG1172" s="44"/>
      <c r="HH1172" s="44"/>
      <c r="HI1172" s="44"/>
      <c r="HJ1172" s="44"/>
      <c r="HK1172" s="44"/>
      <c r="HL1172" s="44"/>
      <c r="HM1172" s="44"/>
      <c r="HN1172" s="44"/>
      <c r="HO1172" s="44"/>
      <c r="HP1172" s="44"/>
      <c r="HQ1172" s="44"/>
      <c r="HR1172" s="44"/>
      <c r="HS1172" s="44"/>
      <c r="HT1172" s="44"/>
      <c r="HU1172" s="44"/>
      <c r="HV1172" s="44"/>
      <c r="HW1172" s="44"/>
      <c r="HX1172" s="44"/>
      <c r="HY1172" s="44"/>
      <c r="HZ1172" s="44"/>
      <c r="IA1172" s="44"/>
      <c r="IB1172" s="44"/>
      <c r="IC1172" s="44"/>
      <c r="ID1172" s="44"/>
      <c r="IE1172" s="44"/>
      <c r="IF1172" s="44"/>
      <c r="IG1172" s="44"/>
      <c r="IH1172" s="44"/>
      <c r="II1172" s="44"/>
      <c r="IJ1172" s="44"/>
      <c r="IK1172" s="44"/>
      <c r="IL1172" s="44"/>
      <c r="IM1172" s="44"/>
      <c r="IN1172" s="44"/>
      <c r="IO1172" s="44"/>
      <c r="IP1172" s="44"/>
      <c r="IQ1172" s="44"/>
      <c r="IR1172" s="44"/>
      <c r="IS1172" s="44"/>
      <c r="IT1172" s="44"/>
      <c r="IU1172" s="44"/>
      <c r="IV1172" s="44"/>
      <c r="IW1172" s="44"/>
      <c r="IX1172" s="44"/>
      <c r="IY1172" s="44"/>
      <c r="IZ1172" s="44"/>
      <c r="JA1172" s="44"/>
      <c r="JB1172" s="44"/>
      <c r="JC1172" s="44"/>
      <c r="JD1172" s="44"/>
      <c r="JE1172" s="44"/>
      <c r="JF1172" s="44"/>
      <c r="JG1172" s="44"/>
      <c r="JH1172" s="44"/>
      <c r="JI1172" s="44"/>
      <c r="JJ1172" s="44"/>
      <c r="JK1172" s="44"/>
      <c r="JL1172" s="44"/>
      <c r="JM1172" s="44"/>
      <c r="JN1172" s="44"/>
      <c r="JO1172" s="44"/>
      <c r="JP1172" s="44"/>
      <c r="JQ1172" s="44"/>
      <c r="JR1172" s="44"/>
      <c r="JS1172" s="44"/>
      <c r="JT1172" s="44"/>
      <c r="JU1172" s="44"/>
      <c r="JV1172" s="44"/>
      <c r="JW1172" s="44"/>
      <c r="JX1172" s="44"/>
      <c r="JY1172" s="44"/>
      <c r="JZ1172" s="44"/>
      <c r="KA1172" s="44"/>
      <c r="KB1172" s="44"/>
      <c r="KC1172" s="44"/>
    </row>
    <row r="1173" spans="1:289" x14ac:dyDescent="0.2">
      <c r="A1173" s="44"/>
      <c r="B1173" s="44"/>
      <c r="C1173" s="44"/>
      <c r="D1173" s="44"/>
      <c r="E1173" s="44"/>
      <c r="F1173" s="44"/>
      <c r="G1173" s="44"/>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c r="BI1173" s="44"/>
      <c r="BJ1173" s="44"/>
      <c r="BK1173" s="44"/>
      <c r="BL1173" s="44"/>
      <c r="BM1173" s="44"/>
      <c r="BN1173" s="44"/>
      <c r="BO1173" s="44"/>
      <c r="BP1173" s="44"/>
      <c r="BQ1173" s="44"/>
      <c r="BR1173" s="44"/>
      <c r="BS1173" s="44"/>
      <c r="BT1173" s="44"/>
      <c r="BU1173" s="44"/>
      <c r="BV1173" s="44"/>
      <c r="BW1173" s="44"/>
      <c r="BX1173" s="44"/>
      <c r="BY1173" s="44"/>
      <c r="BZ1173" s="44"/>
      <c r="CA1173" s="44"/>
      <c r="CB1173" s="44"/>
      <c r="CC1173" s="44"/>
      <c r="CD1173" s="44"/>
      <c r="CE1173" s="44"/>
      <c r="CF1173" s="44"/>
      <c r="CG1173" s="44"/>
      <c r="CH1173" s="44"/>
      <c r="CI1173" s="44"/>
      <c r="CJ1173" s="44"/>
      <c r="CK1173" s="44"/>
      <c r="CL1173" s="44"/>
      <c r="CM1173" s="44"/>
      <c r="CN1173" s="44"/>
      <c r="CO1173" s="44"/>
      <c r="CP1173" s="44"/>
      <c r="CQ1173" s="44"/>
      <c r="CR1173" s="44"/>
      <c r="CS1173" s="44"/>
      <c r="CT1173" s="44"/>
      <c r="CU1173" s="44"/>
      <c r="CV1173" s="44"/>
      <c r="CW1173" s="44"/>
      <c r="CX1173" s="44"/>
      <c r="CY1173" s="44"/>
      <c r="CZ1173" s="44"/>
      <c r="DA1173" s="44"/>
      <c r="DB1173" s="44"/>
      <c r="DC1173" s="44"/>
      <c r="DD1173" s="44"/>
      <c r="DE1173" s="44"/>
      <c r="DF1173" s="44"/>
      <c r="DG1173" s="44"/>
      <c r="DH1173" s="44"/>
      <c r="DI1173" s="44"/>
      <c r="DJ1173" s="44"/>
      <c r="DK1173" s="44"/>
      <c r="DL1173" s="44"/>
      <c r="DM1173" s="44"/>
      <c r="DN1173" s="44"/>
      <c r="DO1173" s="44"/>
      <c r="DP1173" s="44"/>
      <c r="DQ1173" s="44"/>
      <c r="DR1173" s="44"/>
      <c r="DS1173" s="44"/>
      <c r="DT1173" s="44"/>
      <c r="DU1173" s="44"/>
      <c r="DV1173" s="44"/>
      <c r="DW1173" s="44"/>
      <c r="DX1173" s="44"/>
      <c r="DY1173" s="44"/>
      <c r="DZ1173" s="44"/>
      <c r="EA1173" s="44"/>
      <c r="EB1173" s="44"/>
      <c r="EC1173" s="44"/>
      <c r="ED1173" s="44"/>
      <c r="EE1173" s="44"/>
      <c r="EF1173" s="44"/>
      <c r="EG1173" s="44"/>
      <c r="EH1173" s="44"/>
      <c r="EI1173" s="44"/>
      <c r="EJ1173" s="44"/>
      <c r="EK1173" s="44"/>
      <c r="EL1173" s="44"/>
      <c r="EM1173" s="44"/>
      <c r="EN1173" s="44"/>
      <c r="EO1173" s="44"/>
      <c r="EP1173" s="44"/>
      <c r="EQ1173" s="44"/>
      <c r="ER1173" s="44"/>
      <c r="ES1173" s="44"/>
      <c r="ET1173" s="44"/>
      <c r="EU1173" s="44"/>
      <c r="EV1173" s="44"/>
      <c r="EW1173" s="44"/>
      <c r="EX1173" s="44"/>
      <c r="EY1173" s="44"/>
      <c r="EZ1173" s="44"/>
      <c r="FA1173" s="44"/>
      <c r="FB1173" s="44"/>
      <c r="FC1173" s="44"/>
      <c r="FD1173" s="44"/>
      <c r="FE1173" s="44"/>
      <c r="FF1173" s="44"/>
      <c r="FG1173" s="44"/>
      <c r="FH1173" s="44"/>
      <c r="FI1173" s="44"/>
      <c r="FJ1173" s="44"/>
      <c r="FK1173" s="44"/>
      <c r="FL1173" s="44"/>
      <c r="FM1173" s="44"/>
      <c r="FN1173" s="44"/>
      <c r="FO1173" s="44"/>
      <c r="FP1173" s="44"/>
      <c r="FQ1173" s="44"/>
      <c r="FR1173" s="44"/>
      <c r="FS1173" s="44"/>
      <c r="FT1173" s="44"/>
      <c r="FU1173" s="44"/>
      <c r="FV1173" s="44"/>
      <c r="FW1173" s="44"/>
      <c r="FX1173" s="44"/>
      <c r="FY1173" s="44"/>
      <c r="FZ1173" s="44"/>
      <c r="GA1173" s="44"/>
      <c r="GB1173" s="44"/>
      <c r="GC1173" s="44"/>
      <c r="GD1173" s="44"/>
      <c r="GE1173" s="44"/>
      <c r="GF1173" s="44"/>
      <c r="GG1173" s="44"/>
      <c r="GH1173" s="44"/>
      <c r="GI1173" s="44"/>
      <c r="GJ1173" s="44"/>
      <c r="GK1173" s="44"/>
      <c r="GL1173" s="44"/>
      <c r="GM1173" s="44"/>
      <c r="GN1173" s="44"/>
      <c r="GO1173" s="44"/>
      <c r="GP1173" s="44"/>
      <c r="GQ1173" s="44"/>
      <c r="GR1173" s="44"/>
      <c r="GS1173" s="44"/>
      <c r="GT1173" s="44"/>
      <c r="GU1173" s="44"/>
      <c r="GV1173" s="44"/>
      <c r="GW1173" s="44"/>
      <c r="GX1173" s="44"/>
      <c r="GY1173" s="44"/>
      <c r="GZ1173" s="44"/>
      <c r="HA1173" s="44"/>
      <c r="HB1173" s="44"/>
      <c r="HC1173" s="44"/>
      <c r="HD1173" s="44"/>
      <c r="HE1173" s="44"/>
      <c r="HF1173" s="44"/>
      <c r="HG1173" s="44"/>
      <c r="HH1173" s="44"/>
      <c r="HI1173" s="44"/>
      <c r="HJ1173" s="44"/>
      <c r="HK1173" s="44"/>
      <c r="HL1173" s="44"/>
      <c r="HM1173" s="44"/>
      <c r="HN1173" s="44"/>
      <c r="HO1173" s="44"/>
      <c r="HP1173" s="44"/>
      <c r="HQ1173" s="44"/>
      <c r="HR1173" s="44"/>
      <c r="HS1173" s="44"/>
      <c r="HT1173" s="44"/>
      <c r="HU1173" s="44"/>
      <c r="HV1173" s="44"/>
      <c r="HW1173" s="44"/>
      <c r="HX1173" s="44"/>
      <c r="HY1173" s="44"/>
      <c r="HZ1173" s="44"/>
      <c r="IA1173" s="44"/>
      <c r="IB1173" s="44"/>
      <c r="IC1173" s="44"/>
      <c r="ID1173" s="44"/>
      <c r="IE1173" s="44"/>
      <c r="IF1173" s="44"/>
      <c r="IG1173" s="44"/>
      <c r="IH1173" s="44"/>
      <c r="II1173" s="44"/>
      <c r="IJ1173" s="44"/>
      <c r="IK1173" s="44"/>
      <c r="IL1173" s="44"/>
      <c r="IM1173" s="44"/>
      <c r="IN1173" s="44"/>
      <c r="IO1173" s="44"/>
      <c r="IP1173" s="44"/>
      <c r="IQ1173" s="44"/>
      <c r="IR1173" s="44"/>
      <c r="IS1173" s="44"/>
      <c r="IT1173" s="44"/>
      <c r="IU1173" s="44"/>
      <c r="IV1173" s="44"/>
      <c r="IW1173" s="44"/>
      <c r="IX1173" s="44"/>
      <c r="IY1173" s="44"/>
      <c r="IZ1173" s="44"/>
      <c r="JA1173" s="44"/>
      <c r="JB1173" s="44"/>
      <c r="JC1173" s="44"/>
      <c r="JD1173" s="44"/>
      <c r="JE1173" s="44"/>
      <c r="JF1173" s="44"/>
      <c r="JG1173" s="44"/>
      <c r="JH1173" s="44"/>
      <c r="JI1173" s="44"/>
      <c r="JJ1173" s="44"/>
      <c r="JK1173" s="44"/>
      <c r="JL1173" s="44"/>
      <c r="JM1173" s="44"/>
      <c r="JN1173" s="44"/>
      <c r="JO1173" s="44"/>
      <c r="JP1173" s="44"/>
      <c r="JQ1173" s="44"/>
      <c r="JR1173" s="44"/>
      <c r="JS1173" s="44"/>
      <c r="JT1173" s="44"/>
      <c r="JU1173" s="44"/>
      <c r="JV1173" s="44"/>
      <c r="JW1173" s="44"/>
      <c r="JX1173" s="44"/>
      <c r="JY1173" s="44"/>
      <c r="JZ1173" s="44"/>
      <c r="KA1173" s="44"/>
      <c r="KB1173" s="44"/>
      <c r="KC1173" s="44"/>
    </row>
    <row r="1174" spans="1:289" x14ac:dyDescent="0.2">
      <c r="A1174" s="44"/>
      <c r="B1174" s="44"/>
      <c r="C1174" s="44"/>
      <c r="D1174" s="44"/>
      <c r="E1174" s="44"/>
      <c r="F1174" s="44"/>
      <c r="G1174" s="44"/>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c r="BI1174" s="44"/>
      <c r="BJ1174" s="44"/>
      <c r="BK1174" s="44"/>
      <c r="BL1174" s="44"/>
      <c r="BM1174" s="44"/>
      <c r="BN1174" s="44"/>
      <c r="BO1174" s="44"/>
      <c r="BP1174" s="44"/>
      <c r="BQ1174" s="44"/>
      <c r="BR1174" s="44"/>
      <c r="BS1174" s="44"/>
      <c r="BT1174" s="44"/>
      <c r="BU1174" s="44"/>
      <c r="BV1174" s="44"/>
      <c r="BW1174" s="44"/>
      <c r="BX1174" s="44"/>
      <c r="BY1174" s="44"/>
      <c r="BZ1174" s="44"/>
      <c r="CA1174" s="44"/>
      <c r="CB1174" s="44"/>
      <c r="CC1174" s="44"/>
      <c r="CD1174" s="44"/>
      <c r="CE1174" s="44"/>
      <c r="CF1174" s="44"/>
      <c r="CG1174" s="44"/>
      <c r="CH1174" s="44"/>
      <c r="CI1174" s="44"/>
      <c r="CJ1174" s="44"/>
      <c r="CK1174" s="44"/>
      <c r="CL1174" s="44"/>
      <c r="CM1174" s="44"/>
      <c r="CN1174" s="44"/>
      <c r="CO1174" s="44"/>
      <c r="CP1174" s="44"/>
      <c r="CQ1174" s="44"/>
      <c r="CR1174" s="44"/>
      <c r="CS1174" s="44"/>
      <c r="CT1174" s="44"/>
      <c r="CU1174" s="44"/>
      <c r="CV1174" s="44"/>
      <c r="CW1174" s="44"/>
      <c r="CX1174" s="44"/>
      <c r="CY1174" s="44"/>
      <c r="CZ1174" s="44"/>
      <c r="DA1174" s="44"/>
      <c r="DB1174" s="44"/>
      <c r="DC1174" s="44"/>
      <c r="DD1174" s="44"/>
      <c r="DE1174" s="44"/>
      <c r="DF1174" s="44"/>
      <c r="DG1174" s="44"/>
      <c r="DH1174" s="44"/>
      <c r="DI1174" s="44"/>
      <c r="DJ1174" s="44"/>
      <c r="DK1174" s="44"/>
      <c r="DL1174" s="44"/>
      <c r="DM1174" s="44"/>
      <c r="DN1174" s="44"/>
      <c r="DO1174" s="44"/>
      <c r="DP1174" s="44"/>
      <c r="DQ1174" s="44"/>
      <c r="DR1174" s="44"/>
      <c r="DS1174" s="44"/>
      <c r="DT1174" s="44"/>
      <c r="DU1174" s="44"/>
      <c r="DV1174" s="44"/>
      <c r="DW1174" s="44"/>
      <c r="DX1174" s="44"/>
      <c r="DY1174" s="44"/>
      <c r="DZ1174" s="44"/>
      <c r="EA1174" s="44"/>
      <c r="EB1174" s="44"/>
      <c r="EC1174" s="44"/>
      <c r="ED1174" s="44"/>
      <c r="EE1174" s="44"/>
      <c r="EF1174" s="44"/>
      <c r="EG1174" s="44"/>
      <c r="EH1174" s="44"/>
      <c r="EI1174" s="44"/>
      <c r="EJ1174" s="44"/>
      <c r="EK1174" s="44"/>
      <c r="EL1174" s="44"/>
      <c r="EM1174" s="44"/>
      <c r="EN1174" s="44"/>
      <c r="EO1174" s="44"/>
      <c r="EP1174" s="44"/>
      <c r="EQ1174" s="44"/>
      <c r="ER1174" s="44"/>
      <c r="ES1174" s="44"/>
      <c r="ET1174" s="44"/>
      <c r="EU1174" s="44"/>
      <c r="EV1174" s="44"/>
      <c r="EW1174" s="44"/>
      <c r="EX1174" s="44"/>
      <c r="EY1174" s="44"/>
      <c r="EZ1174" s="44"/>
      <c r="FA1174" s="44"/>
      <c r="FB1174" s="44"/>
      <c r="FC1174" s="44"/>
      <c r="FD1174" s="44"/>
      <c r="FE1174" s="44"/>
      <c r="FF1174" s="44"/>
      <c r="FG1174" s="44"/>
      <c r="FH1174" s="44"/>
      <c r="FI1174" s="44"/>
      <c r="FJ1174" s="44"/>
      <c r="FK1174" s="44"/>
      <c r="FL1174" s="44"/>
      <c r="FM1174" s="44"/>
      <c r="FN1174" s="44"/>
      <c r="FO1174" s="44"/>
      <c r="FP1174" s="44"/>
      <c r="FQ1174" s="44"/>
      <c r="FR1174" s="44"/>
      <c r="FS1174" s="44"/>
      <c r="FT1174" s="44"/>
      <c r="FU1174" s="44"/>
      <c r="FV1174" s="44"/>
      <c r="FW1174" s="44"/>
      <c r="FX1174" s="44"/>
      <c r="FY1174" s="44"/>
      <c r="FZ1174" s="44"/>
      <c r="GA1174" s="44"/>
      <c r="GB1174" s="44"/>
      <c r="GC1174" s="44"/>
      <c r="GD1174" s="44"/>
      <c r="GE1174" s="44"/>
      <c r="GF1174" s="44"/>
      <c r="GG1174" s="44"/>
      <c r="GH1174" s="44"/>
      <c r="GI1174" s="44"/>
      <c r="GJ1174" s="44"/>
      <c r="GK1174" s="44"/>
      <c r="GL1174" s="44"/>
      <c r="GM1174" s="44"/>
      <c r="GN1174" s="44"/>
      <c r="GO1174" s="44"/>
      <c r="GP1174" s="44"/>
      <c r="GQ1174" s="44"/>
      <c r="GR1174" s="44"/>
      <c r="GS1174" s="44"/>
      <c r="GT1174" s="44"/>
      <c r="GU1174" s="44"/>
      <c r="GV1174" s="44"/>
      <c r="GW1174" s="44"/>
      <c r="GX1174" s="44"/>
      <c r="GY1174" s="44"/>
      <c r="GZ1174" s="44"/>
      <c r="HA1174" s="44"/>
      <c r="HB1174" s="44"/>
      <c r="HC1174" s="44"/>
      <c r="HD1174" s="44"/>
      <c r="HE1174" s="44"/>
      <c r="HF1174" s="44"/>
      <c r="HG1174" s="44"/>
      <c r="HH1174" s="44"/>
      <c r="HI1174" s="44"/>
      <c r="HJ1174" s="44"/>
      <c r="HK1174" s="44"/>
      <c r="HL1174" s="44"/>
      <c r="HM1174" s="44"/>
      <c r="HN1174" s="44"/>
      <c r="HO1174" s="44"/>
      <c r="HP1174" s="44"/>
      <c r="HQ1174" s="44"/>
      <c r="HR1174" s="44"/>
      <c r="HS1174" s="44"/>
      <c r="HT1174" s="44"/>
      <c r="HU1174" s="44"/>
      <c r="HV1174" s="44"/>
      <c r="HW1174" s="44"/>
      <c r="HX1174" s="44"/>
      <c r="HY1174" s="44"/>
      <c r="HZ1174" s="44"/>
      <c r="IA1174" s="44"/>
      <c r="IB1174" s="44"/>
      <c r="IC1174" s="44"/>
      <c r="ID1174" s="44"/>
      <c r="IE1174" s="44"/>
      <c r="IF1174" s="44"/>
      <c r="IG1174" s="44"/>
      <c r="IH1174" s="44"/>
      <c r="II1174" s="44"/>
      <c r="IJ1174" s="44"/>
      <c r="IK1174" s="44"/>
      <c r="IL1174" s="44"/>
      <c r="IM1174" s="44"/>
      <c r="IN1174" s="44"/>
      <c r="IO1174" s="44"/>
      <c r="IP1174" s="44"/>
      <c r="IQ1174" s="44"/>
      <c r="IR1174" s="44"/>
      <c r="IS1174" s="44"/>
      <c r="IT1174" s="44"/>
      <c r="IU1174" s="44"/>
      <c r="IV1174" s="44"/>
      <c r="IW1174" s="44"/>
      <c r="IX1174" s="44"/>
      <c r="IY1174" s="44"/>
      <c r="IZ1174" s="44"/>
      <c r="JA1174" s="44"/>
      <c r="JB1174" s="44"/>
      <c r="JC1174" s="44"/>
      <c r="JD1174" s="44"/>
      <c r="JE1174" s="44"/>
      <c r="JF1174" s="44"/>
      <c r="JG1174" s="44"/>
      <c r="JH1174" s="44"/>
      <c r="JI1174" s="44"/>
      <c r="JJ1174" s="44"/>
      <c r="JK1174" s="44"/>
      <c r="JL1174" s="44"/>
      <c r="JM1174" s="44"/>
      <c r="JN1174" s="44"/>
      <c r="JO1174" s="44"/>
      <c r="JP1174" s="44"/>
      <c r="JQ1174" s="44"/>
      <c r="JR1174" s="44"/>
      <c r="JS1174" s="44"/>
      <c r="JT1174" s="44"/>
      <c r="JU1174" s="44"/>
      <c r="JV1174" s="44"/>
      <c r="JW1174" s="44"/>
      <c r="JX1174" s="44"/>
      <c r="JY1174" s="44"/>
      <c r="JZ1174" s="44"/>
      <c r="KA1174" s="44"/>
      <c r="KB1174" s="44"/>
      <c r="KC1174" s="44"/>
    </row>
    <row r="1175" spans="1:289" x14ac:dyDescent="0.2">
      <c r="A1175" s="44"/>
      <c r="B1175" s="44"/>
      <c r="C1175" s="44"/>
      <c r="D1175" s="44"/>
      <c r="E1175" s="44"/>
      <c r="F1175" s="44"/>
      <c r="G1175" s="44"/>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c r="BI1175" s="44"/>
      <c r="BJ1175" s="44"/>
      <c r="BK1175" s="44"/>
      <c r="BL1175" s="44"/>
      <c r="BM1175" s="44"/>
      <c r="BN1175" s="44"/>
      <c r="BO1175" s="44"/>
      <c r="BP1175" s="44"/>
      <c r="BQ1175" s="44"/>
      <c r="BR1175" s="44"/>
      <c r="BS1175" s="44"/>
      <c r="BT1175" s="44"/>
      <c r="BU1175" s="44"/>
      <c r="BV1175" s="44"/>
      <c r="BW1175" s="44"/>
      <c r="BX1175" s="44"/>
      <c r="BY1175" s="44"/>
      <c r="BZ1175" s="44"/>
      <c r="CA1175" s="44"/>
      <c r="CB1175" s="44"/>
      <c r="CC1175" s="44"/>
      <c r="CD1175" s="44"/>
      <c r="CE1175" s="44"/>
      <c r="CF1175" s="44"/>
      <c r="CG1175" s="44"/>
      <c r="CH1175" s="44"/>
      <c r="CI1175" s="44"/>
      <c r="CJ1175" s="44"/>
      <c r="CK1175" s="44"/>
      <c r="CL1175" s="44"/>
      <c r="CM1175" s="44"/>
      <c r="CN1175" s="44"/>
      <c r="CO1175" s="44"/>
      <c r="CP1175" s="44"/>
      <c r="CQ1175" s="44"/>
      <c r="CR1175" s="44"/>
      <c r="CS1175" s="44"/>
      <c r="CT1175" s="44"/>
      <c r="CU1175" s="44"/>
      <c r="CV1175" s="44"/>
      <c r="CW1175" s="44"/>
      <c r="CX1175" s="44"/>
      <c r="CY1175" s="44"/>
      <c r="CZ1175" s="44"/>
      <c r="DA1175" s="44"/>
      <c r="DB1175" s="44"/>
      <c r="DC1175" s="44"/>
      <c r="DD1175" s="44"/>
      <c r="DE1175" s="44"/>
      <c r="DF1175" s="44"/>
      <c r="DG1175" s="44"/>
      <c r="DH1175" s="44"/>
      <c r="DI1175" s="44"/>
      <c r="DJ1175" s="44"/>
      <c r="DK1175" s="44"/>
      <c r="DL1175" s="44"/>
      <c r="DM1175" s="44"/>
      <c r="DN1175" s="44"/>
      <c r="DO1175" s="44"/>
      <c r="DP1175" s="44"/>
      <c r="DQ1175" s="44"/>
      <c r="DR1175" s="44"/>
      <c r="DS1175" s="44"/>
      <c r="DT1175" s="44"/>
      <c r="DU1175" s="44"/>
      <c r="DV1175" s="44"/>
      <c r="DW1175" s="44"/>
      <c r="DX1175" s="44"/>
      <c r="DY1175" s="44"/>
      <c r="DZ1175" s="44"/>
      <c r="EA1175" s="44"/>
      <c r="EB1175" s="44"/>
      <c r="EC1175" s="44"/>
      <c r="ED1175" s="44"/>
      <c r="EE1175" s="44"/>
      <c r="EF1175" s="44"/>
      <c r="EG1175" s="44"/>
      <c r="EH1175" s="44"/>
      <c r="EI1175" s="44"/>
      <c r="EJ1175" s="44"/>
      <c r="EK1175" s="44"/>
      <c r="EL1175" s="44"/>
      <c r="EM1175" s="44"/>
      <c r="EN1175" s="44"/>
      <c r="EO1175" s="44"/>
      <c r="EP1175" s="44"/>
      <c r="EQ1175" s="44"/>
      <c r="ER1175" s="44"/>
      <c r="ES1175" s="44"/>
      <c r="ET1175" s="44"/>
      <c r="EU1175" s="44"/>
      <c r="EV1175" s="44"/>
      <c r="EW1175" s="44"/>
      <c r="EX1175" s="44"/>
      <c r="EY1175" s="44"/>
      <c r="EZ1175" s="44"/>
      <c r="FA1175" s="44"/>
      <c r="FB1175" s="44"/>
      <c r="FC1175" s="44"/>
      <c r="FD1175" s="44"/>
      <c r="FE1175" s="44"/>
      <c r="FF1175" s="44"/>
      <c r="FG1175" s="44"/>
      <c r="FH1175" s="44"/>
      <c r="FI1175" s="44"/>
      <c r="FJ1175" s="44"/>
      <c r="FK1175" s="44"/>
      <c r="FL1175" s="44"/>
      <c r="FM1175" s="44"/>
      <c r="FN1175" s="44"/>
      <c r="FO1175" s="44"/>
      <c r="FP1175" s="44"/>
      <c r="FQ1175" s="44"/>
      <c r="FR1175" s="44"/>
      <c r="FS1175" s="44"/>
      <c r="FT1175" s="44"/>
      <c r="FU1175" s="44"/>
      <c r="FV1175" s="44"/>
      <c r="FW1175" s="44"/>
      <c r="FX1175" s="44"/>
      <c r="FY1175" s="44"/>
      <c r="FZ1175" s="44"/>
      <c r="GA1175" s="44"/>
      <c r="GB1175" s="44"/>
      <c r="GC1175" s="44"/>
      <c r="GD1175" s="44"/>
      <c r="GE1175" s="44"/>
      <c r="GF1175" s="44"/>
      <c r="GG1175" s="44"/>
      <c r="GH1175" s="44"/>
      <c r="GI1175" s="44"/>
      <c r="GJ1175" s="44"/>
      <c r="GK1175" s="44"/>
      <c r="GL1175" s="44"/>
      <c r="GM1175" s="44"/>
      <c r="GN1175" s="44"/>
      <c r="GO1175" s="44"/>
      <c r="GP1175" s="44"/>
      <c r="GQ1175" s="44"/>
      <c r="GR1175" s="44"/>
      <c r="GS1175" s="44"/>
      <c r="GT1175" s="44"/>
      <c r="GU1175" s="44"/>
      <c r="GV1175" s="44"/>
      <c r="GW1175" s="44"/>
      <c r="GX1175" s="44"/>
      <c r="GY1175" s="44"/>
      <c r="GZ1175" s="44"/>
      <c r="HA1175" s="44"/>
      <c r="HB1175" s="44"/>
      <c r="HC1175" s="44"/>
      <c r="HD1175" s="44"/>
      <c r="HE1175" s="44"/>
      <c r="HF1175" s="44"/>
      <c r="HG1175" s="44"/>
      <c r="HH1175" s="44"/>
      <c r="HI1175" s="44"/>
      <c r="HJ1175" s="44"/>
      <c r="HK1175" s="44"/>
      <c r="HL1175" s="44"/>
      <c r="HM1175" s="44"/>
      <c r="HN1175" s="44"/>
      <c r="HO1175" s="44"/>
      <c r="HP1175" s="44"/>
      <c r="HQ1175" s="44"/>
      <c r="HR1175" s="44"/>
      <c r="HS1175" s="44"/>
      <c r="HT1175" s="44"/>
      <c r="HU1175" s="44"/>
      <c r="HV1175" s="44"/>
      <c r="HW1175" s="44"/>
      <c r="HX1175" s="44"/>
      <c r="HY1175" s="44"/>
      <c r="HZ1175" s="44"/>
      <c r="IA1175" s="44"/>
      <c r="IB1175" s="44"/>
      <c r="IC1175" s="44"/>
      <c r="ID1175" s="44"/>
      <c r="IE1175" s="44"/>
      <c r="IF1175" s="44"/>
      <c r="IG1175" s="44"/>
      <c r="IH1175" s="44"/>
      <c r="II1175" s="44"/>
      <c r="IJ1175" s="44"/>
      <c r="IK1175" s="44"/>
      <c r="IL1175" s="44"/>
      <c r="IM1175" s="44"/>
      <c r="IN1175" s="44"/>
      <c r="IO1175" s="44"/>
      <c r="IP1175" s="44"/>
      <c r="IQ1175" s="44"/>
      <c r="IR1175" s="44"/>
      <c r="IS1175" s="44"/>
      <c r="IT1175" s="44"/>
      <c r="IU1175" s="44"/>
      <c r="IV1175" s="44"/>
      <c r="IW1175" s="44"/>
      <c r="IX1175" s="44"/>
      <c r="IY1175" s="44"/>
      <c r="IZ1175" s="44"/>
      <c r="JA1175" s="44"/>
      <c r="JB1175" s="44"/>
      <c r="JC1175" s="44"/>
      <c r="JD1175" s="44"/>
      <c r="JE1175" s="44"/>
      <c r="JF1175" s="44"/>
      <c r="JG1175" s="44"/>
      <c r="JH1175" s="44"/>
      <c r="JI1175" s="44"/>
      <c r="JJ1175" s="44"/>
      <c r="JK1175" s="44"/>
      <c r="JL1175" s="44"/>
      <c r="JM1175" s="44"/>
      <c r="JN1175" s="44"/>
      <c r="JO1175" s="44"/>
      <c r="JP1175" s="44"/>
      <c r="JQ1175" s="44"/>
      <c r="JR1175" s="44"/>
      <c r="JS1175" s="44"/>
      <c r="JT1175" s="44"/>
      <c r="JU1175" s="44"/>
      <c r="JV1175" s="44"/>
      <c r="JW1175" s="44"/>
      <c r="JX1175" s="44"/>
      <c r="JY1175" s="44"/>
      <c r="JZ1175" s="44"/>
      <c r="KA1175" s="44"/>
      <c r="KB1175" s="44"/>
      <c r="KC1175" s="44"/>
    </row>
    <row r="1176" spans="1:289" x14ac:dyDescent="0.2">
      <c r="A1176" s="44"/>
      <c r="B1176" s="44"/>
      <c r="C1176" s="44"/>
      <c r="D1176" s="44"/>
      <c r="E1176" s="44"/>
      <c r="F1176" s="44"/>
      <c r="G1176" s="44"/>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c r="BI1176" s="44"/>
      <c r="BJ1176" s="44"/>
      <c r="BK1176" s="44"/>
      <c r="BL1176" s="44"/>
      <c r="BM1176" s="44"/>
      <c r="BN1176" s="44"/>
      <c r="BO1176" s="44"/>
      <c r="BP1176" s="44"/>
      <c r="BQ1176" s="44"/>
      <c r="BR1176" s="44"/>
      <c r="BS1176" s="44"/>
      <c r="BT1176" s="44"/>
      <c r="BU1176" s="44"/>
      <c r="BV1176" s="44"/>
      <c r="BW1176" s="44"/>
      <c r="BX1176" s="44"/>
      <c r="BY1176" s="44"/>
      <c r="BZ1176" s="44"/>
      <c r="CA1176" s="44"/>
      <c r="CB1176" s="44"/>
      <c r="CC1176" s="44"/>
      <c r="CD1176" s="44"/>
      <c r="CE1176" s="44"/>
      <c r="CF1176" s="44"/>
      <c r="CG1176" s="44"/>
      <c r="CH1176" s="44"/>
      <c r="CI1176" s="44"/>
      <c r="CJ1176" s="44"/>
      <c r="CK1176" s="44"/>
      <c r="CL1176" s="44"/>
      <c r="CM1176" s="44"/>
      <c r="CN1176" s="44"/>
      <c r="CO1176" s="44"/>
      <c r="CP1176" s="44"/>
      <c r="CQ1176" s="44"/>
      <c r="CR1176" s="44"/>
      <c r="CS1176" s="44"/>
      <c r="CT1176" s="44"/>
      <c r="CU1176" s="44"/>
      <c r="CV1176" s="44"/>
      <c r="CW1176" s="44"/>
      <c r="CX1176" s="44"/>
      <c r="CY1176" s="44"/>
      <c r="CZ1176" s="44"/>
      <c r="DA1176" s="44"/>
      <c r="DB1176" s="44"/>
      <c r="DC1176" s="44"/>
      <c r="DD1176" s="44"/>
      <c r="DE1176" s="44"/>
      <c r="DF1176" s="44"/>
      <c r="DG1176" s="44"/>
      <c r="DH1176" s="44"/>
      <c r="DI1176" s="44"/>
      <c r="DJ1176" s="44"/>
      <c r="DK1176" s="44"/>
      <c r="DL1176" s="44"/>
      <c r="DM1176" s="44"/>
      <c r="DN1176" s="44"/>
      <c r="DO1176" s="44"/>
      <c r="DP1176" s="44"/>
      <c r="DQ1176" s="44"/>
      <c r="DR1176" s="44"/>
      <c r="DS1176" s="44"/>
      <c r="DT1176" s="44"/>
      <c r="DU1176" s="44"/>
      <c r="DV1176" s="44"/>
      <c r="DW1176" s="44"/>
      <c r="DX1176" s="44"/>
      <c r="DY1176" s="44"/>
      <c r="DZ1176" s="44"/>
      <c r="EA1176" s="44"/>
      <c r="EB1176" s="44"/>
      <c r="EC1176" s="44"/>
      <c r="ED1176" s="44"/>
      <c r="EE1176" s="44"/>
      <c r="EF1176" s="44"/>
      <c r="EG1176" s="44"/>
      <c r="EH1176" s="44"/>
      <c r="EI1176" s="44"/>
      <c r="EJ1176" s="44"/>
      <c r="EK1176" s="44"/>
      <c r="EL1176" s="44"/>
      <c r="EM1176" s="44"/>
      <c r="EN1176" s="44"/>
      <c r="EO1176" s="44"/>
      <c r="EP1176" s="44"/>
      <c r="EQ1176" s="44"/>
      <c r="ER1176" s="44"/>
      <c r="ES1176" s="44"/>
      <c r="ET1176" s="44"/>
      <c r="EU1176" s="44"/>
      <c r="EV1176" s="44"/>
      <c r="EW1176" s="44"/>
      <c r="EX1176" s="44"/>
      <c r="EY1176" s="44"/>
      <c r="EZ1176" s="44"/>
      <c r="FA1176" s="44"/>
      <c r="FB1176" s="44"/>
      <c r="FC1176" s="44"/>
      <c r="FD1176" s="44"/>
      <c r="FE1176" s="44"/>
      <c r="FF1176" s="44"/>
      <c r="FG1176" s="44"/>
      <c r="FH1176" s="44"/>
      <c r="FI1176" s="44"/>
      <c r="FJ1176" s="44"/>
      <c r="FK1176" s="44"/>
      <c r="FL1176" s="44"/>
      <c r="FM1176" s="44"/>
      <c r="FN1176" s="44"/>
      <c r="FO1176" s="44"/>
      <c r="FP1176" s="44"/>
      <c r="FQ1176" s="44"/>
      <c r="FR1176" s="44"/>
      <c r="FS1176" s="44"/>
      <c r="FT1176" s="44"/>
      <c r="FU1176" s="44"/>
      <c r="FV1176" s="44"/>
      <c r="FW1176" s="44"/>
      <c r="FX1176" s="44"/>
      <c r="FY1176" s="44"/>
      <c r="FZ1176" s="44"/>
      <c r="GA1176" s="44"/>
      <c r="GB1176" s="44"/>
      <c r="GC1176" s="44"/>
      <c r="GD1176" s="44"/>
      <c r="GE1176" s="44"/>
      <c r="GF1176" s="44"/>
      <c r="GG1176" s="44"/>
      <c r="GH1176" s="44"/>
      <c r="GI1176" s="44"/>
      <c r="GJ1176" s="44"/>
      <c r="GK1176" s="44"/>
      <c r="GL1176" s="44"/>
      <c r="GM1176" s="44"/>
      <c r="GN1176" s="44"/>
      <c r="GO1176" s="44"/>
      <c r="GP1176" s="44"/>
      <c r="GQ1176" s="44"/>
      <c r="GR1176" s="44"/>
      <c r="GS1176" s="44"/>
      <c r="GT1176" s="44"/>
      <c r="GU1176" s="44"/>
      <c r="GV1176" s="44"/>
      <c r="GW1176" s="44"/>
      <c r="GX1176" s="44"/>
      <c r="GY1176" s="44"/>
      <c r="GZ1176" s="44"/>
      <c r="HA1176" s="44"/>
      <c r="HB1176" s="44"/>
      <c r="HC1176" s="44"/>
      <c r="HD1176" s="44"/>
      <c r="HE1176" s="44"/>
      <c r="HF1176" s="44"/>
      <c r="HG1176" s="44"/>
      <c r="HH1176" s="44"/>
      <c r="HI1176" s="44"/>
      <c r="HJ1176" s="44"/>
      <c r="HK1176" s="44"/>
      <c r="HL1176" s="44"/>
      <c r="HM1176" s="44"/>
      <c r="HN1176" s="44"/>
      <c r="HO1176" s="44"/>
      <c r="HP1176" s="44"/>
      <c r="HQ1176" s="44"/>
      <c r="HR1176" s="44"/>
      <c r="HS1176" s="44"/>
      <c r="HT1176" s="44"/>
      <c r="HU1176" s="44"/>
      <c r="HV1176" s="44"/>
      <c r="HW1176" s="44"/>
      <c r="HX1176" s="44"/>
      <c r="HY1176" s="44"/>
      <c r="HZ1176" s="44"/>
      <c r="IA1176" s="44"/>
      <c r="IB1176" s="44"/>
      <c r="IC1176" s="44"/>
      <c r="ID1176" s="44"/>
      <c r="IE1176" s="44"/>
      <c r="IF1176" s="44"/>
      <c r="IG1176" s="44"/>
      <c r="IH1176" s="44"/>
      <c r="II1176" s="44"/>
      <c r="IJ1176" s="44"/>
      <c r="IK1176" s="44"/>
      <c r="IL1176" s="44"/>
      <c r="IM1176" s="44"/>
      <c r="IN1176" s="44"/>
      <c r="IO1176" s="44"/>
      <c r="IP1176" s="44"/>
      <c r="IQ1176" s="44"/>
      <c r="IR1176" s="44"/>
      <c r="IS1176" s="44"/>
      <c r="IT1176" s="44"/>
      <c r="IU1176" s="44"/>
      <c r="IV1176" s="44"/>
      <c r="IW1176" s="44"/>
      <c r="IX1176" s="44"/>
      <c r="IY1176" s="44"/>
      <c r="IZ1176" s="44"/>
      <c r="JA1176" s="44"/>
      <c r="JB1176" s="44"/>
      <c r="JC1176" s="44"/>
      <c r="JD1176" s="44"/>
      <c r="JE1176" s="44"/>
      <c r="JF1176" s="44"/>
      <c r="JG1176" s="44"/>
      <c r="JH1176" s="44"/>
      <c r="JI1176" s="44"/>
      <c r="JJ1176" s="44"/>
      <c r="JK1176" s="44"/>
      <c r="JL1176" s="44"/>
      <c r="JM1176" s="44"/>
      <c r="JN1176" s="44"/>
      <c r="JO1176" s="44"/>
      <c r="JP1176" s="44"/>
      <c r="JQ1176" s="44"/>
      <c r="JR1176" s="44"/>
      <c r="JS1176" s="44"/>
      <c r="JT1176" s="44"/>
      <c r="JU1176" s="44"/>
      <c r="JV1176" s="44"/>
      <c r="JW1176" s="44"/>
      <c r="JX1176" s="44"/>
      <c r="JY1176" s="44"/>
      <c r="JZ1176" s="44"/>
      <c r="KA1176" s="44"/>
      <c r="KB1176" s="44"/>
      <c r="KC1176" s="44"/>
    </row>
    <row r="1177" spans="1:289" x14ac:dyDescent="0.2">
      <c r="A1177" s="44"/>
      <c r="B1177" s="44"/>
      <c r="C1177" s="44"/>
      <c r="D1177" s="44"/>
      <c r="E1177" s="44"/>
      <c r="F1177" s="44"/>
      <c r="G1177" s="44"/>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c r="BI1177" s="44"/>
      <c r="BJ1177" s="44"/>
      <c r="BK1177" s="44"/>
      <c r="BL1177" s="44"/>
      <c r="BM1177" s="44"/>
      <c r="BN1177" s="44"/>
      <c r="BO1177" s="44"/>
      <c r="BP1177" s="44"/>
      <c r="BQ1177" s="44"/>
      <c r="BR1177" s="44"/>
      <c r="BS1177" s="44"/>
      <c r="BT1177" s="44"/>
      <c r="BU1177" s="44"/>
      <c r="BV1177" s="44"/>
      <c r="BW1177" s="44"/>
      <c r="BX1177" s="44"/>
      <c r="BY1177" s="44"/>
      <c r="BZ1177" s="44"/>
      <c r="CA1177" s="44"/>
      <c r="CB1177" s="44"/>
      <c r="CC1177" s="44"/>
      <c r="CD1177" s="44"/>
      <c r="CE1177" s="44"/>
      <c r="CF1177" s="44"/>
      <c r="CG1177" s="44"/>
      <c r="CH1177" s="44"/>
      <c r="CI1177" s="44"/>
      <c r="CJ1177" s="44"/>
      <c r="CK1177" s="44"/>
      <c r="CL1177" s="44"/>
      <c r="CM1177" s="44"/>
      <c r="CN1177" s="44"/>
      <c r="CO1177" s="44"/>
      <c r="CP1177" s="44"/>
      <c r="CQ1177" s="44"/>
      <c r="CR1177" s="44"/>
      <c r="CS1177" s="44"/>
      <c r="CT1177" s="44"/>
      <c r="CU1177" s="44"/>
      <c r="CV1177" s="44"/>
      <c r="CW1177" s="44"/>
      <c r="CX1177" s="44"/>
      <c r="CY1177" s="44"/>
      <c r="CZ1177" s="44"/>
      <c r="DA1177" s="44"/>
      <c r="DB1177" s="44"/>
      <c r="DC1177" s="44"/>
      <c r="DD1177" s="44"/>
      <c r="DE1177" s="44"/>
      <c r="DF1177" s="44"/>
      <c r="DG1177" s="44"/>
      <c r="DH1177" s="44"/>
      <c r="DI1177" s="44"/>
      <c r="DJ1177" s="44"/>
      <c r="DK1177" s="44"/>
      <c r="DL1177" s="44"/>
      <c r="DM1177" s="44"/>
      <c r="DN1177" s="44"/>
      <c r="DO1177" s="44"/>
      <c r="DP1177" s="44"/>
      <c r="DQ1177" s="44"/>
      <c r="DR1177" s="44"/>
      <c r="DS1177" s="44"/>
      <c r="DT1177" s="44"/>
      <c r="DU1177" s="44"/>
      <c r="DV1177" s="44"/>
      <c r="DW1177" s="44"/>
      <c r="DX1177" s="44"/>
      <c r="DY1177" s="44"/>
      <c r="DZ1177" s="44"/>
      <c r="EA1177" s="44"/>
      <c r="EB1177" s="44"/>
      <c r="EC1177" s="44"/>
      <c r="ED1177" s="44"/>
      <c r="EE1177" s="44"/>
      <c r="EF1177" s="44"/>
      <c r="EG1177" s="44"/>
      <c r="EH1177" s="44"/>
      <c r="EI1177" s="44"/>
      <c r="EJ1177" s="44"/>
      <c r="EK1177" s="44"/>
      <c r="EL1177" s="44"/>
      <c r="EM1177" s="44"/>
      <c r="EN1177" s="44"/>
      <c r="EO1177" s="44"/>
      <c r="EP1177" s="44"/>
      <c r="EQ1177" s="44"/>
      <c r="ER1177" s="44"/>
      <c r="ES1177" s="44"/>
      <c r="ET1177" s="44"/>
      <c r="EU1177" s="44"/>
      <c r="EV1177" s="44"/>
      <c r="EW1177" s="44"/>
      <c r="EX1177" s="44"/>
      <c r="EY1177" s="44"/>
      <c r="EZ1177" s="44"/>
      <c r="FA1177" s="44"/>
      <c r="FB1177" s="44"/>
      <c r="FC1177" s="44"/>
      <c r="FD1177" s="44"/>
      <c r="FE1177" s="44"/>
      <c r="FF1177" s="44"/>
      <c r="FG1177" s="44"/>
      <c r="FH1177" s="44"/>
      <c r="FI1177" s="44"/>
      <c r="FJ1177" s="44"/>
      <c r="FK1177" s="44"/>
      <c r="FL1177" s="44"/>
      <c r="FM1177" s="44"/>
      <c r="FN1177" s="44"/>
      <c r="FO1177" s="44"/>
      <c r="FP1177" s="44"/>
      <c r="FQ1177" s="44"/>
      <c r="FR1177" s="44"/>
      <c r="FS1177" s="44"/>
      <c r="FT1177" s="44"/>
      <c r="FU1177" s="44"/>
      <c r="FV1177" s="44"/>
      <c r="FW1177" s="44"/>
      <c r="FX1177" s="44"/>
      <c r="FY1177" s="44"/>
      <c r="FZ1177" s="44"/>
      <c r="GA1177" s="44"/>
      <c r="GB1177" s="44"/>
      <c r="GC1177" s="44"/>
      <c r="GD1177" s="44"/>
      <c r="GE1177" s="44"/>
      <c r="GF1177" s="44"/>
      <c r="GG1177" s="44"/>
      <c r="GH1177" s="44"/>
      <c r="GI1177" s="44"/>
      <c r="GJ1177" s="44"/>
      <c r="GK1177" s="44"/>
      <c r="GL1177" s="44"/>
      <c r="GM1177" s="44"/>
      <c r="GN1177" s="44"/>
      <c r="GO1177" s="44"/>
      <c r="GP1177" s="44"/>
      <c r="GQ1177" s="44"/>
      <c r="GR1177" s="44"/>
      <c r="GS1177" s="44"/>
      <c r="GT1177" s="44"/>
      <c r="GU1177" s="44"/>
      <c r="GV1177" s="44"/>
      <c r="GW1177" s="44"/>
      <c r="GX1177" s="44"/>
      <c r="GY1177" s="44"/>
      <c r="GZ1177" s="44"/>
      <c r="HA1177" s="44"/>
      <c r="HB1177" s="44"/>
      <c r="HC1177" s="44"/>
      <c r="HD1177" s="44"/>
      <c r="HE1177" s="44"/>
      <c r="HF1177" s="44"/>
      <c r="HG1177" s="44"/>
      <c r="HH1177" s="44"/>
      <c r="HI1177" s="44"/>
      <c r="HJ1177" s="44"/>
      <c r="HK1177" s="44"/>
      <c r="HL1177" s="44"/>
      <c r="HM1177" s="44"/>
      <c r="HN1177" s="44"/>
      <c r="HO1177" s="44"/>
      <c r="HP1177" s="44"/>
      <c r="HQ1177" s="44"/>
      <c r="HR1177" s="44"/>
      <c r="HS1177" s="44"/>
      <c r="HT1177" s="44"/>
      <c r="HU1177" s="44"/>
      <c r="HV1177" s="44"/>
      <c r="HW1177" s="44"/>
      <c r="HX1177" s="44"/>
      <c r="HY1177" s="44"/>
      <c r="HZ1177" s="44"/>
      <c r="IA1177" s="44"/>
      <c r="IB1177" s="44"/>
      <c r="IC1177" s="44"/>
      <c r="ID1177" s="44"/>
      <c r="IE1177" s="44"/>
      <c r="IF1177" s="44"/>
      <c r="IG1177" s="44"/>
      <c r="IH1177" s="44"/>
      <c r="II1177" s="44"/>
      <c r="IJ1177" s="44"/>
      <c r="IK1177" s="44"/>
      <c r="IL1177" s="44"/>
      <c r="IM1177" s="44"/>
      <c r="IN1177" s="44"/>
      <c r="IO1177" s="44"/>
      <c r="IP1177" s="44"/>
      <c r="IQ1177" s="44"/>
      <c r="IR1177" s="44"/>
      <c r="IS1177" s="44"/>
      <c r="IT1177" s="44"/>
      <c r="IU1177" s="44"/>
      <c r="IV1177" s="44"/>
      <c r="IW1177" s="44"/>
      <c r="IX1177" s="44"/>
      <c r="IY1177" s="44"/>
      <c r="IZ1177" s="44"/>
      <c r="JA1177" s="44"/>
      <c r="JB1177" s="44"/>
      <c r="JC1177" s="44"/>
      <c r="JD1177" s="44"/>
      <c r="JE1177" s="44"/>
      <c r="JF1177" s="44"/>
      <c r="JG1177" s="44"/>
      <c r="JH1177" s="44"/>
      <c r="JI1177" s="44"/>
      <c r="JJ1177" s="44"/>
      <c r="JK1177" s="44"/>
      <c r="JL1177" s="44"/>
      <c r="JM1177" s="44"/>
      <c r="JN1177" s="44"/>
      <c r="JO1177" s="44"/>
      <c r="JP1177" s="44"/>
      <c r="JQ1177" s="44"/>
      <c r="JR1177" s="44"/>
      <c r="JS1177" s="44"/>
      <c r="JT1177" s="44"/>
      <c r="JU1177" s="44"/>
      <c r="JV1177" s="44"/>
      <c r="JW1177" s="44"/>
      <c r="JX1177" s="44"/>
      <c r="JY1177" s="44"/>
      <c r="JZ1177" s="44"/>
      <c r="KA1177" s="44"/>
      <c r="KB1177" s="44"/>
      <c r="KC1177" s="44"/>
    </row>
    <row r="1178" spans="1:289" x14ac:dyDescent="0.2">
      <c r="A1178" s="44"/>
      <c r="B1178" s="44"/>
      <c r="C1178" s="44"/>
      <c r="D1178" s="44"/>
      <c r="E1178" s="44"/>
      <c r="F1178" s="44"/>
      <c r="G1178" s="44"/>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c r="BI1178" s="44"/>
      <c r="BJ1178" s="44"/>
      <c r="BK1178" s="44"/>
      <c r="BL1178" s="44"/>
      <c r="BM1178" s="44"/>
      <c r="BN1178" s="44"/>
      <c r="BO1178" s="44"/>
      <c r="BP1178" s="44"/>
      <c r="BQ1178" s="44"/>
      <c r="BR1178" s="44"/>
      <c r="BS1178" s="44"/>
      <c r="BT1178" s="44"/>
      <c r="BU1178" s="44"/>
      <c r="BV1178" s="44"/>
      <c r="BW1178" s="44"/>
      <c r="BX1178" s="44"/>
      <c r="BY1178" s="44"/>
      <c r="BZ1178" s="44"/>
      <c r="CA1178" s="44"/>
      <c r="CB1178" s="44"/>
      <c r="CC1178" s="44"/>
      <c r="CD1178" s="44"/>
      <c r="CE1178" s="44"/>
      <c r="CF1178" s="44"/>
      <c r="CG1178" s="44"/>
      <c r="CH1178" s="44"/>
      <c r="CI1178" s="44"/>
      <c r="CJ1178" s="44"/>
      <c r="CK1178" s="44"/>
      <c r="CL1178" s="44"/>
      <c r="CM1178" s="44"/>
      <c r="CN1178" s="44"/>
      <c r="CO1178" s="44"/>
      <c r="CP1178" s="44"/>
      <c r="CQ1178" s="44"/>
      <c r="CR1178" s="44"/>
      <c r="CS1178" s="44"/>
      <c r="CT1178" s="44"/>
      <c r="CU1178" s="44"/>
      <c r="CV1178" s="44"/>
      <c r="CW1178" s="44"/>
      <c r="CX1178" s="44"/>
      <c r="CY1178" s="44"/>
      <c r="CZ1178" s="44"/>
      <c r="DA1178" s="44"/>
      <c r="DB1178" s="44"/>
      <c r="DC1178" s="44"/>
      <c r="DD1178" s="44"/>
      <c r="DE1178" s="44"/>
      <c r="DF1178" s="44"/>
      <c r="DG1178" s="44"/>
      <c r="DH1178" s="44"/>
      <c r="DI1178" s="44"/>
      <c r="DJ1178" s="44"/>
      <c r="DK1178" s="44"/>
      <c r="DL1178" s="44"/>
      <c r="DM1178" s="44"/>
      <c r="DN1178" s="44"/>
      <c r="DO1178" s="44"/>
      <c r="DP1178" s="44"/>
      <c r="DQ1178" s="44"/>
      <c r="DR1178" s="44"/>
      <c r="DS1178" s="44"/>
      <c r="DT1178" s="44"/>
      <c r="DU1178" s="44"/>
      <c r="DV1178" s="44"/>
      <c r="DW1178" s="44"/>
      <c r="DX1178" s="44"/>
      <c r="DY1178" s="44"/>
      <c r="DZ1178" s="44"/>
      <c r="EA1178" s="44"/>
      <c r="EB1178" s="44"/>
      <c r="EC1178" s="44"/>
      <c r="ED1178" s="44"/>
      <c r="EE1178" s="44"/>
      <c r="EF1178" s="44"/>
      <c r="EG1178" s="44"/>
      <c r="EH1178" s="44"/>
      <c r="EI1178" s="44"/>
      <c r="EJ1178" s="44"/>
      <c r="EK1178" s="44"/>
      <c r="EL1178" s="44"/>
      <c r="EM1178" s="44"/>
      <c r="EN1178" s="44"/>
      <c r="EO1178" s="44"/>
      <c r="EP1178" s="44"/>
      <c r="EQ1178" s="44"/>
      <c r="ER1178" s="44"/>
      <c r="ES1178" s="44"/>
      <c r="ET1178" s="44"/>
      <c r="EU1178" s="44"/>
      <c r="EV1178" s="44"/>
      <c r="EW1178" s="44"/>
      <c r="EX1178" s="44"/>
      <c r="EY1178" s="44"/>
      <c r="EZ1178" s="44"/>
      <c r="FA1178" s="44"/>
      <c r="FB1178" s="44"/>
      <c r="FC1178" s="44"/>
      <c r="FD1178" s="44"/>
      <c r="FE1178" s="44"/>
      <c r="FF1178" s="44"/>
      <c r="FG1178" s="44"/>
      <c r="FH1178" s="44"/>
      <c r="FI1178" s="44"/>
      <c r="FJ1178" s="44"/>
      <c r="FK1178" s="44"/>
      <c r="FL1178" s="44"/>
      <c r="FM1178" s="44"/>
      <c r="FN1178" s="44"/>
      <c r="FO1178" s="44"/>
      <c r="FP1178" s="44"/>
      <c r="FQ1178" s="44"/>
      <c r="FR1178" s="44"/>
      <c r="FS1178" s="44"/>
      <c r="FT1178" s="44"/>
      <c r="FU1178" s="44"/>
      <c r="FV1178" s="44"/>
      <c r="FW1178" s="44"/>
      <c r="FX1178" s="44"/>
      <c r="FY1178" s="44"/>
      <c r="FZ1178" s="44"/>
      <c r="GA1178" s="44"/>
      <c r="GB1178" s="44"/>
      <c r="GC1178" s="44"/>
      <c r="GD1178" s="44"/>
      <c r="GE1178" s="44"/>
      <c r="GF1178" s="44"/>
      <c r="GG1178" s="44"/>
      <c r="GH1178" s="44"/>
      <c r="GI1178" s="44"/>
      <c r="GJ1178" s="44"/>
      <c r="GK1178" s="44"/>
      <c r="GL1178" s="44"/>
      <c r="GM1178" s="44"/>
      <c r="GN1178" s="44"/>
      <c r="GO1178" s="44"/>
      <c r="GP1178" s="44"/>
      <c r="GQ1178" s="44"/>
      <c r="GR1178" s="44"/>
      <c r="GS1178" s="44"/>
      <c r="GT1178" s="44"/>
      <c r="GU1178" s="44"/>
      <c r="GV1178" s="44"/>
      <c r="GW1178" s="44"/>
      <c r="GX1178" s="44"/>
      <c r="GY1178" s="44"/>
      <c r="GZ1178" s="44"/>
      <c r="HA1178" s="44"/>
      <c r="HB1178" s="44"/>
      <c r="HC1178" s="44"/>
      <c r="HD1178" s="44"/>
      <c r="HE1178" s="44"/>
      <c r="HF1178" s="44"/>
      <c r="HG1178" s="44"/>
      <c r="HH1178" s="44"/>
      <c r="HI1178" s="44"/>
      <c r="HJ1178" s="44"/>
      <c r="HK1178" s="44"/>
      <c r="HL1178" s="44"/>
      <c r="HM1178" s="44"/>
      <c r="HN1178" s="44"/>
      <c r="HO1178" s="44"/>
      <c r="HP1178" s="44"/>
      <c r="HQ1178" s="44"/>
      <c r="HR1178" s="44"/>
      <c r="HS1178" s="44"/>
      <c r="HT1178" s="44"/>
      <c r="HU1178" s="44"/>
      <c r="HV1178" s="44"/>
      <c r="HW1178" s="44"/>
      <c r="HX1178" s="44"/>
      <c r="HY1178" s="44"/>
      <c r="HZ1178" s="44"/>
      <c r="IA1178" s="44"/>
      <c r="IB1178" s="44"/>
      <c r="IC1178" s="44"/>
      <c r="ID1178" s="44"/>
      <c r="IE1178" s="44"/>
      <c r="IF1178" s="44"/>
      <c r="IG1178" s="44"/>
      <c r="IH1178" s="44"/>
      <c r="II1178" s="44"/>
      <c r="IJ1178" s="44"/>
      <c r="IK1178" s="44"/>
      <c r="IL1178" s="44"/>
      <c r="IM1178" s="44"/>
      <c r="IN1178" s="44"/>
      <c r="IO1178" s="44"/>
      <c r="IP1178" s="44"/>
      <c r="IQ1178" s="44"/>
      <c r="IR1178" s="44"/>
      <c r="IS1178" s="44"/>
      <c r="IT1178" s="44"/>
      <c r="IU1178" s="44"/>
      <c r="IV1178" s="44"/>
      <c r="IW1178" s="44"/>
      <c r="IX1178" s="44"/>
      <c r="IY1178" s="44"/>
      <c r="IZ1178" s="44"/>
      <c r="JA1178" s="44"/>
      <c r="JB1178" s="44"/>
      <c r="JC1178" s="44"/>
      <c r="JD1178" s="44"/>
      <c r="JE1178" s="44"/>
      <c r="JF1178" s="44"/>
      <c r="JG1178" s="44"/>
      <c r="JH1178" s="44"/>
      <c r="JI1178" s="44"/>
      <c r="JJ1178" s="44"/>
      <c r="JK1178" s="44"/>
      <c r="JL1178" s="44"/>
      <c r="JM1178" s="44"/>
      <c r="JN1178" s="44"/>
      <c r="JO1178" s="44"/>
      <c r="JP1178" s="44"/>
      <c r="JQ1178" s="44"/>
      <c r="JR1178" s="44"/>
      <c r="JS1178" s="44"/>
      <c r="JT1178" s="44"/>
      <c r="JU1178" s="44"/>
      <c r="JV1178" s="44"/>
      <c r="JW1178" s="44"/>
      <c r="JX1178" s="44"/>
      <c r="JY1178" s="44"/>
      <c r="JZ1178" s="44"/>
      <c r="KA1178" s="44"/>
      <c r="KB1178" s="44"/>
      <c r="KC1178" s="44"/>
    </row>
    <row r="1179" spans="1:289" x14ac:dyDescent="0.2">
      <c r="A1179" s="44"/>
      <c r="B1179" s="44"/>
      <c r="C1179" s="44"/>
      <c r="D1179" s="44"/>
      <c r="E1179" s="44"/>
      <c r="F1179" s="44"/>
      <c r="G1179" s="44"/>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c r="BI1179" s="44"/>
      <c r="BJ1179" s="44"/>
      <c r="BK1179" s="44"/>
      <c r="BL1179" s="44"/>
      <c r="BM1179" s="44"/>
      <c r="BN1179" s="44"/>
      <c r="BO1179" s="44"/>
      <c r="BP1179" s="44"/>
      <c r="BQ1179" s="44"/>
      <c r="BR1179" s="44"/>
      <c r="BS1179" s="44"/>
      <c r="BT1179" s="44"/>
      <c r="BU1179" s="44"/>
      <c r="BV1179" s="44"/>
      <c r="BW1179" s="44"/>
      <c r="BX1179" s="44"/>
      <c r="BY1179" s="44"/>
      <c r="BZ1179" s="44"/>
      <c r="CA1179" s="44"/>
      <c r="CB1179" s="44"/>
      <c r="CC1179" s="44"/>
      <c r="CD1179" s="44"/>
      <c r="CE1179" s="44"/>
      <c r="CF1179" s="44"/>
      <c r="CG1179" s="44"/>
      <c r="CH1179" s="44"/>
      <c r="CI1179" s="44"/>
      <c r="CJ1179" s="44"/>
      <c r="CK1179" s="44"/>
      <c r="CL1179" s="44"/>
      <c r="CM1179" s="44"/>
      <c r="CN1179" s="44"/>
      <c r="CO1179" s="44"/>
      <c r="CP1179" s="44"/>
      <c r="CQ1179" s="44"/>
      <c r="CR1179" s="44"/>
      <c r="CS1179" s="44"/>
      <c r="CT1179" s="44"/>
      <c r="CU1179" s="44"/>
      <c r="CV1179" s="44"/>
      <c r="CW1179" s="44"/>
      <c r="CX1179" s="44"/>
      <c r="CY1179" s="44"/>
      <c r="CZ1179" s="44"/>
      <c r="DA1179" s="44"/>
      <c r="DB1179" s="44"/>
      <c r="DC1179" s="44"/>
      <c r="DD1179" s="44"/>
      <c r="DE1179" s="44"/>
      <c r="DF1179" s="44"/>
      <c r="DG1179" s="44"/>
      <c r="DH1179" s="44"/>
      <c r="DI1179" s="44"/>
      <c r="DJ1179" s="44"/>
      <c r="DK1179" s="44"/>
      <c r="DL1179" s="44"/>
      <c r="DM1179" s="44"/>
      <c r="DN1179" s="44"/>
      <c r="DO1179" s="44"/>
      <c r="DP1179" s="44"/>
      <c r="DQ1179" s="44"/>
      <c r="DR1179" s="44"/>
      <c r="DS1179" s="44"/>
      <c r="DT1179" s="44"/>
      <c r="DU1179" s="44"/>
      <c r="DV1179" s="44"/>
      <c r="DW1179" s="44"/>
      <c r="DX1179" s="44"/>
      <c r="DY1179" s="44"/>
      <c r="DZ1179" s="44"/>
      <c r="EA1179" s="44"/>
      <c r="EB1179" s="44"/>
      <c r="EC1179" s="44"/>
      <c r="ED1179" s="44"/>
      <c r="EE1179" s="44"/>
      <c r="EF1179" s="44"/>
      <c r="EG1179" s="44"/>
      <c r="EH1179" s="44"/>
      <c r="EI1179" s="44"/>
      <c r="EJ1179" s="44"/>
      <c r="EK1179" s="44"/>
      <c r="EL1179" s="44"/>
      <c r="EM1179" s="44"/>
      <c r="EN1179" s="44"/>
      <c r="EO1179" s="44"/>
      <c r="EP1179" s="44"/>
      <c r="EQ1179" s="44"/>
      <c r="ER1179" s="44"/>
      <c r="ES1179" s="44"/>
      <c r="ET1179" s="44"/>
      <c r="EU1179" s="44"/>
      <c r="EV1179" s="44"/>
      <c r="EW1179" s="44"/>
      <c r="EX1179" s="44"/>
      <c r="EY1179" s="44"/>
      <c r="EZ1179" s="44"/>
      <c r="FA1179" s="44"/>
      <c r="FB1179" s="44"/>
      <c r="FC1179" s="44"/>
      <c r="FD1179" s="44"/>
      <c r="FE1179" s="44"/>
      <c r="FF1179" s="44"/>
      <c r="FG1179" s="44"/>
      <c r="FH1179" s="44"/>
      <c r="FI1179" s="44"/>
      <c r="FJ1179" s="44"/>
      <c r="FK1179" s="44"/>
      <c r="FL1179" s="44"/>
      <c r="FM1179" s="44"/>
      <c r="FN1179" s="44"/>
      <c r="FO1179" s="44"/>
      <c r="FP1179" s="44"/>
      <c r="FQ1179" s="44"/>
      <c r="FR1179" s="44"/>
      <c r="FS1179" s="44"/>
      <c r="FT1179" s="44"/>
      <c r="FU1179" s="44"/>
      <c r="FV1179" s="44"/>
      <c r="FW1179" s="44"/>
      <c r="FX1179" s="44"/>
      <c r="FY1179" s="44"/>
      <c r="FZ1179" s="44"/>
      <c r="GA1179" s="44"/>
      <c r="GB1179" s="44"/>
      <c r="GC1179" s="44"/>
      <c r="GD1179" s="44"/>
      <c r="GE1179" s="44"/>
      <c r="GF1179" s="44"/>
      <c r="GG1179" s="44"/>
      <c r="GH1179" s="44"/>
      <c r="GI1179" s="44"/>
      <c r="GJ1179" s="44"/>
      <c r="GK1179" s="44"/>
      <c r="GL1179" s="44"/>
      <c r="GM1179" s="44"/>
      <c r="GN1179" s="44"/>
      <c r="GO1179" s="44"/>
      <c r="GP1179" s="44"/>
      <c r="GQ1179" s="44"/>
      <c r="GR1179" s="44"/>
      <c r="GS1179" s="44"/>
      <c r="GT1179" s="44"/>
      <c r="GU1179" s="44"/>
      <c r="GV1179" s="44"/>
      <c r="GW1179" s="44"/>
      <c r="GX1179" s="44"/>
      <c r="GY1179" s="44"/>
      <c r="GZ1179" s="44"/>
      <c r="HA1179" s="44"/>
      <c r="HB1179" s="44"/>
      <c r="HC1179" s="44"/>
      <c r="HD1179" s="44"/>
      <c r="HE1179" s="44"/>
      <c r="HF1179" s="44"/>
      <c r="HG1179" s="44"/>
      <c r="HH1179" s="44"/>
      <c r="HI1179" s="44"/>
      <c r="HJ1179" s="44"/>
      <c r="HK1179" s="44"/>
      <c r="HL1179" s="44"/>
      <c r="HM1179" s="44"/>
      <c r="HN1179" s="44"/>
      <c r="HO1179" s="44"/>
      <c r="HP1179" s="44"/>
      <c r="HQ1179" s="44"/>
      <c r="HR1179" s="44"/>
      <c r="HS1179" s="44"/>
      <c r="HT1179" s="44"/>
      <c r="HU1179" s="44"/>
      <c r="HV1179" s="44"/>
      <c r="HW1179" s="44"/>
      <c r="HX1179" s="44"/>
      <c r="HY1179" s="44"/>
      <c r="HZ1179" s="44"/>
      <c r="IA1179" s="44"/>
      <c r="IB1179" s="44"/>
      <c r="IC1179" s="44"/>
      <c r="ID1179" s="44"/>
      <c r="IE1179" s="44"/>
      <c r="IF1179" s="44"/>
      <c r="IG1179" s="44"/>
      <c r="IH1179" s="44"/>
      <c r="II1179" s="44"/>
      <c r="IJ1179" s="44"/>
      <c r="IK1179" s="44"/>
      <c r="IL1179" s="44"/>
      <c r="IM1179" s="44"/>
      <c r="IN1179" s="44"/>
      <c r="IO1179" s="44"/>
      <c r="IP1179" s="44"/>
      <c r="IQ1179" s="44"/>
      <c r="IR1179" s="44"/>
      <c r="IS1179" s="44"/>
      <c r="IT1179" s="44"/>
      <c r="IU1179" s="44"/>
      <c r="IV1179" s="44"/>
      <c r="IW1179" s="44"/>
      <c r="IX1179" s="44"/>
      <c r="IY1179" s="44"/>
      <c r="IZ1179" s="44"/>
      <c r="JA1179" s="44"/>
      <c r="JB1179" s="44"/>
      <c r="JC1179" s="44"/>
      <c r="JD1179" s="44"/>
      <c r="JE1179" s="44"/>
      <c r="JF1179" s="44"/>
      <c r="JG1179" s="44"/>
      <c r="JH1179" s="44"/>
      <c r="JI1179" s="44"/>
      <c r="JJ1179" s="44"/>
      <c r="JK1179" s="44"/>
      <c r="JL1179" s="44"/>
      <c r="JM1179" s="44"/>
      <c r="JN1179" s="44"/>
      <c r="JO1179" s="44"/>
      <c r="JP1179" s="44"/>
      <c r="JQ1179" s="44"/>
      <c r="JR1179" s="44"/>
      <c r="JS1179" s="44"/>
      <c r="JT1179" s="44"/>
      <c r="JU1179" s="44"/>
      <c r="JV1179" s="44"/>
      <c r="JW1179" s="44"/>
      <c r="JX1179" s="44"/>
      <c r="JY1179" s="44"/>
      <c r="JZ1179" s="44"/>
      <c r="KA1179" s="44"/>
      <c r="KB1179" s="44"/>
      <c r="KC1179" s="44"/>
    </row>
    <row r="1180" spans="1:289" x14ac:dyDescent="0.2">
      <c r="A1180" s="44"/>
      <c r="B1180" s="44"/>
      <c r="C1180" s="44"/>
      <c r="D1180" s="44"/>
      <c r="E1180" s="44"/>
      <c r="F1180" s="44"/>
      <c r="G1180" s="44"/>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c r="BI1180" s="44"/>
      <c r="BJ1180" s="44"/>
      <c r="BK1180" s="44"/>
      <c r="BL1180" s="44"/>
      <c r="BM1180" s="44"/>
      <c r="BN1180" s="44"/>
      <c r="BO1180" s="44"/>
      <c r="BP1180" s="44"/>
      <c r="BQ1180" s="44"/>
      <c r="BR1180" s="44"/>
      <c r="BS1180" s="44"/>
      <c r="BT1180" s="44"/>
      <c r="BU1180" s="44"/>
      <c r="BV1180" s="44"/>
      <c r="BW1180" s="44"/>
      <c r="BX1180" s="44"/>
      <c r="BY1180" s="44"/>
      <c r="BZ1180" s="44"/>
      <c r="CA1180" s="44"/>
      <c r="CB1180" s="44"/>
      <c r="CC1180" s="44"/>
      <c r="CD1180" s="44"/>
      <c r="CE1180" s="44"/>
      <c r="CF1180" s="44"/>
      <c r="CG1180" s="44"/>
      <c r="CH1180" s="44"/>
      <c r="CI1180" s="44"/>
      <c r="CJ1180" s="44"/>
      <c r="CK1180" s="44"/>
      <c r="CL1180" s="44"/>
      <c r="CM1180" s="44"/>
      <c r="CN1180" s="44"/>
      <c r="CO1180" s="44"/>
      <c r="CP1180" s="44"/>
      <c r="CQ1180" s="44"/>
      <c r="CR1180" s="44"/>
      <c r="CS1180" s="44"/>
      <c r="CT1180" s="44"/>
      <c r="CU1180" s="44"/>
      <c r="CV1180" s="44"/>
      <c r="CW1180" s="44"/>
      <c r="CX1180" s="44"/>
      <c r="CY1180" s="44"/>
      <c r="CZ1180" s="44"/>
      <c r="DA1180" s="44"/>
      <c r="DB1180" s="44"/>
      <c r="DC1180" s="44"/>
      <c r="DD1180" s="44"/>
      <c r="DE1180" s="44"/>
      <c r="DF1180" s="44"/>
      <c r="DG1180" s="44"/>
      <c r="DH1180" s="44"/>
      <c r="DI1180" s="44"/>
      <c r="DJ1180" s="44"/>
      <c r="DK1180" s="44"/>
      <c r="DL1180" s="44"/>
      <c r="DM1180" s="44"/>
      <c r="DN1180" s="44"/>
      <c r="DO1180" s="44"/>
      <c r="DP1180" s="44"/>
      <c r="DQ1180" s="44"/>
      <c r="DR1180" s="44"/>
      <c r="DS1180" s="44"/>
      <c r="DT1180" s="44"/>
      <c r="DU1180" s="44"/>
      <c r="DV1180" s="44"/>
      <c r="DW1180" s="44"/>
      <c r="DX1180" s="44"/>
      <c r="DY1180" s="44"/>
      <c r="DZ1180" s="44"/>
      <c r="EA1180" s="44"/>
      <c r="EB1180" s="44"/>
      <c r="EC1180" s="44"/>
      <c r="ED1180" s="44"/>
      <c r="EE1180" s="44"/>
      <c r="EF1180" s="44"/>
      <c r="EG1180" s="44"/>
      <c r="EH1180" s="44"/>
      <c r="EI1180" s="44"/>
      <c r="EJ1180" s="44"/>
      <c r="EK1180" s="44"/>
      <c r="EL1180" s="44"/>
      <c r="EM1180" s="44"/>
      <c r="EN1180" s="44"/>
      <c r="EO1180" s="44"/>
      <c r="EP1180" s="44"/>
      <c r="EQ1180" s="44"/>
      <c r="ER1180" s="44"/>
      <c r="ES1180" s="44"/>
      <c r="ET1180" s="44"/>
      <c r="EU1180" s="44"/>
      <c r="EV1180" s="44"/>
      <c r="EW1180" s="44"/>
      <c r="EX1180" s="44"/>
      <c r="EY1180" s="44"/>
      <c r="EZ1180" s="44"/>
      <c r="FA1180" s="44"/>
      <c r="FB1180" s="44"/>
      <c r="FC1180" s="44"/>
      <c r="FD1180" s="44"/>
      <c r="FE1180" s="44"/>
      <c r="FF1180" s="44"/>
      <c r="FG1180" s="44"/>
      <c r="FH1180" s="44"/>
      <c r="FI1180" s="44"/>
      <c r="FJ1180" s="44"/>
      <c r="FK1180" s="44"/>
      <c r="FL1180" s="44"/>
      <c r="FM1180" s="44"/>
      <c r="FN1180" s="44"/>
      <c r="FO1180" s="44"/>
      <c r="FP1180" s="44"/>
      <c r="FQ1180" s="44"/>
      <c r="FR1180" s="44"/>
      <c r="FS1180" s="44"/>
      <c r="FT1180" s="44"/>
      <c r="FU1180" s="44"/>
      <c r="FV1180" s="44"/>
      <c r="FW1180" s="44"/>
      <c r="FX1180" s="44"/>
      <c r="FY1180" s="44"/>
      <c r="FZ1180" s="44"/>
      <c r="GA1180" s="44"/>
      <c r="GB1180" s="44"/>
      <c r="GC1180" s="44"/>
      <c r="GD1180" s="44"/>
      <c r="GE1180" s="44"/>
      <c r="GF1180" s="44"/>
      <c r="GG1180" s="44"/>
      <c r="GH1180" s="44"/>
      <c r="GI1180" s="44"/>
      <c r="GJ1180" s="44"/>
      <c r="GK1180" s="44"/>
      <c r="GL1180" s="44"/>
      <c r="GM1180" s="44"/>
      <c r="GN1180" s="44"/>
      <c r="GO1180" s="44"/>
      <c r="GP1180" s="44"/>
      <c r="GQ1180" s="44"/>
      <c r="GR1180" s="44"/>
      <c r="GS1180" s="44"/>
      <c r="GT1180" s="44"/>
      <c r="GU1180" s="44"/>
      <c r="GV1180" s="44"/>
      <c r="GW1180" s="44"/>
      <c r="GX1180" s="44"/>
      <c r="GY1180" s="44"/>
      <c r="GZ1180" s="44"/>
      <c r="HA1180" s="44"/>
      <c r="HB1180" s="44"/>
      <c r="HC1180" s="44"/>
      <c r="HD1180" s="44"/>
      <c r="HE1180" s="44"/>
      <c r="HF1180" s="44"/>
      <c r="HG1180" s="44"/>
      <c r="HH1180" s="44"/>
      <c r="HI1180" s="44"/>
      <c r="HJ1180" s="44"/>
      <c r="HK1180" s="44"/>
      <c r="HL1180" s="44"/>
      <c r="HM1180" s="44"/>
      <c r="HN1180" s="44"/>
      <c r="HO1180" s="44"/>
      <c r="HP1180" s="44"/>
      <c r="HQ1180" s="44"/>
      <c r="HR1180" s="44"/>
      <c r="HS1180" s="44"/>
      <c r="HT1180" s="44"/>
      <c r="HU1180" s="44"/>
      <c r="HV1180" s="44"/>
      <c r="HW1180" s="44"/>
      <c r="HX1180" s="44"/>
      <c r="HY1180" s="44"/>
      <c r="HZ1180" s="44"/>
      <c r="IA1180" s="44"/>
      <c r="IB1180" s="44"/>
      <c r="IC1180" s="44"/>
      <c r="ID1180" s="44"/>
      <c r="IE1180" s="44"/>
      <c r="IF1180" s="44"/>
      <c r="IG1180" s="44"/>
      <c r="IH1180" s="44"/>
      <c r="II1180" s="44"/>
      <c r="IJ1180" s="44"/>
      <c r="IK1180" s="44"/>
      <c r="IL1180" s="44"/>
      <c r="IM1180" s="44"/>
      <c r="IN1180" s="44"/>
      <c r="IO1180" s="44"/>
      <c r="IP1180" s="44"/>
      <c r="IQ1180" s="44"/>
      <c r="IR1180" s="44"/>
      <c r="IS1180" s="44"/>
      <c r="IT1180" s="44"/>
      <c r="IU1180" s="44"/>
      <c r="IV1180" s="44"/>
      <c r="IW1180" s="44"/>
      <c r="IX1180" s="44"/>
      <c r="IY1180" s="44"/>
      <c r="IZ1180" s="44"/>
      <c r="JA1180" s="44"/>
      <c r="JB1180" s="44"/>
      <c r="JC1180" s="44"/>
      <c r="JD1180" s="44"/>
      <c r="JE1180" s="44"/>
      <c r="JF1180" s="44"/>
      <c r="JG1180" s="44"/>
      <c r="JH1180" s="44"/>
      <c r="JI1180" s="44"/>
      <c r="JJ1180" s="44"/>
      <c r="JK1180" s="44"/>
      <c r="JL1180" s="44"/>
      <c r="JM1180" s="44"/>
      <c r="JN1180" s="44"/>
      <c r="JO1180" s="44"/>
      <c r="JP1180" s="44"/>
      <c r="JQ1180" s="44"/>
      <c r="JR1180" s="44"/>
      <c r="JS1180" s="44"/>
      <c r="JT1180" s="44"/>
      <c r="JU1180" s="44"/>
      <c r="JV1180" s="44"/>
      <c r="JW1180" s="44"/>
      <c r="JX1180" s="44"/>
      <c r="JY1180" s="44"/>
      <c r="JZ1180" s="44"/>
      <c r="KA1180" s="44"/>
      <c r="KB1180" s="44"/>
      <c r="KC1180" s="44"/>
    </row>
    <row r="1181" spans="1:289" x14ac:dyDescent="0.2">
      <c r="A1181" s="44"/>
      <c r="B1181" s="44"/>
      <c r="C1181" s="44"/>
      <c r="D1181" s="44"/>
      <c r="E1181" s="44"/>
      <c r="F1181" s="44"/>
      <c r="G1181" s="44"/>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c r="BI1181" s="44"/>
      <c r="BJ1181" s="44"/>
      <c r="BK1181" s="44"/>
      <c r="BL1181" s="44"/>
      <c r="BM1181" s="44"/>
      <c r="BN1181" s="44"/>
      <c r="BO1181" s="44"/>
      <c r="BP1181" s="44"/>
      <c r="BQ1181" s="44"/>
      <c r="BR1181" s="44"/>
      <c r="BS1181" s="44"/>
      <c r="BT1181" s="44"/>
      <c r="BU1181" s="44"/>
      <c r="BV1181" s="44"/>
      <c r="BW1181" s="44"/>
      <c r="BX1181" s="44"/>
      <c r="BY1181" s="44"/>
      <c r="BZ1181" s="44"/>
      <c r="CA1181" s="44"/>
      <c r="CB1181" s="44"/>
      <c r="CC1181" s="44"/>
      <c r="CD1181" s="44"/>
      <c r="CE1181" s="44"/>
      <c r="CF1181" s="44"/>
      <c r="CG1181" s="44"/>
      <c r="CH1181" s="44"/>
      <c r="CI1181" s="44"/>
      <c r="CJ1181" s="44"/>
      <c r="CK1181" s="44"/>
      <c r="CL1181" s="44"/>
      <c r="CM1181" s="44"/>
      <c r="CN1181" s="44"/>
      <c r="CO1181" s="44"/>
      <c r="CP1181" s="44"/>
      <c r="CQ1181" s="44"/>
      <c r="CR1181" s="44"/>
      <c r="CS1181" s="44"/>
      <c r="CT1181" s="44"/>
      <c r="CU1181" s="44"/>
      <c r="CV1181" s="44"/>
      <c r="CW1181" s="44"/>
      <c r="CX1181" s="44"/>
      <c r="CY1181" s="44"/>
      <c r="CZ1181" s="44"/>
      <c r="DA1181" s="44"/>
      <c r="DB1181" s="44"/>
      <c r="DC1181" s="44"/>
      <c r="DD1181" s="44"/>
      <c r="DE1181" s="44"/>
      <c r="DF1181" s="44"/>
      <c r="DG1181" s="44"/>
      <c r="DH1181" s="44"/>
      <c r="DI1181" s="44"/>
      <c r="DJ1181" s="44"/>
      <c r="DK1181" s="44"/>
      <c r="DL1181" s="44"/>
      <c r="DM1181" s="44"/>
      <c r="DN1181" s="44"/>
      <c r="DO1181" s="44"/>
      <c r="DP1181" s="44"/>
      <c r="DQ1181" s="44"/>
      <c r="DR1181" s="44"/>
      <c r="DS1181" s="44"/>
      <c r="DT1181" s="44"/>
      <c r="DU1181" s="44"/>
      <c r="DV1181" s="44"/>
      <c r="DW1181" s="44"/>
      <c r="DX1181" s="44"/>
      <c r="DY1181" s="44"/>
      <c r="DZ1181" s="44"/>
      <c r="EA1181" s="44"/>
      <c r="EB1181" s="44"/>
      <c r="EC1181" s="44"/>
      <c r="ED1181" s="44"/>
      <c r="EE1181" s="44"/>
      <c r="EF1181" s="44"/>
      <c r="EG1181" s="44"/>
      <c r="EH1181" s="44"/>
      <c r="EI1181" s="44"/>
      <c r="EJ1181" s="44"/>
      <c r="EK1181" s="44"/>
      <c r="EL1181" s="44"/>
      <c r="EM1181" s="44"/>
      <c r="EN1181" s="44"/>
      <c r="EO1181" s="44"/>
      <c r="EP1181" s="44"/>
      <c r="EQ1181" s="44"/>
      <c r="ER1181" s="44"/>
      <c r="ES1181" s="44"/>
      <c r="ET1181" s="44"/>
      <c r="EU1181" s="44"/>
      <c r="EV1181" s="44"/>
      <c r="EW1181" s="44"/>
      <c r="EX1181" s="44"/>
      <c r="EY1181" s="44"/>
      <c r="EZ1181" s="44"/>
      <c r="FA1181" s="44"/>
      <c r="FB1181" s="44"/>
      <c r="FC1181" s="44"/>
      <c r="FD1181" s="44"/>
      <c r="FE1181" s="44"/>
      <c r="FF1181" s="44"/>
      <c r="FG1181" s="44"/>
      <c r="FH1181" s="44"/>
      <c r="FI1181" s="44"/>
      <c r="FJ1181" s="44"/>
      <c r="FK1181" s="44"/>
      <c r="FL1181" s="44"/>
      <c r="FM1181" s="44"/>
      <c r="FN1181" s="44"/>
      <c r="FO1181" s="44"/>
      <c r="FP1181" s="44"/>
      <c r="FQ1181" s="44"/>
      <c r="FR1181" s="44"/>
      <c r="FS1181" s="44"/>
      <c r="FT1181" s="44"/>
      <c r="FU1181" s="44"/>
      <c r="FV1181" s="44"/>
      <c r="FW1181" s="44"/>
      <c r="FX1181" s="44"/>
      <c r="FY1181" s="44"/>
      <c r="FZ1181" s="44"/>
      <c r="GA1181" s="44"/>
      <c r="GB1181" s="44"/>
      <c r="GC1181" s="44"/>
      <c r="GD1181" s="44"/>
      <c r="GE1181" s="44"/>
      <c r="GF1181" s="44"/>
      <c r="GG1181" s="44"/>
      <c r="GH1181" s="44"/>
      <c r="GI1181" s="44"/>
      <c r="GJ1181" s="44"/>
      <c r="GK1181" s="44"/>
      <c r="GL1181" s="44"/>
      <c r="GM1181" s="44"/>
      <c r="GN1181" s="44"/>
      <c r="GO1181" s="44"/>
      <c r="GP1181" s="44"/>
      <c r="GQ1181" s="44"/>
      <c r="GR1181" s="44"/>
      <c r="GS1181" s="44"/>
      <c r="GT1181" s="44"/>
      <c r="GU1181" s="44"/>
      <c r="GV1181" s="44"/>
      <c r="GW1181" s="44"/>
      <c r="GX1181" s="44"/>
      <c r="GY1181" s="44"/>
      <c r="GZ1181" s="44"/>
      <c r="HA1181" s="44"/>
      <c r="HB1181" s="44"/>
      <c r="HC1181" s="44"/>
      <c r="HD1181" s="44"/>
      <c r="HE1181" s="44"/>
      <c r="HF1181" s="44"/>
      <c r="HG1181" s="44"/>
      <c r="HH1181" s="44"/>
      <c r="HI1181" s="44"/>
      <c r="HJ1181" s="44"/>
      <c r="HK1181" s="44"/>
      <c r="HL1181" s="44"/>
      <c r="HM1181" s="44"/>
      <c r="HN1181" s="44"/>
      <c r="HO1181" s="44"/>
      <c r="HP1181" s="44"/>
      <c r="HQ1181" s="44"/>
      <c r="HR1181" s="44"/>
      <c r="HS1181" s="44"/>
      <c r="HT1181" s="44"/>
      <c r="HU1181" s="44"/>
      <c r="HV1181" s="44"/>
      <c r="HW1181" s="44"/>
      <c r="HX1181" s="44"/>
      <c r="HY1181" s="44"/>
      <c r="HZ1181" s="44"/>
      <c r="IA1181" s="44"/>
      <c r="IB1181" s="44"/>
      <c r="IC1181" s="44"/>
      <c r="ID1181" s="44"/>
      <c r="IE1181" s="44"/>
      <c r="IF1181" s="44"/>
      <c r="IG1181" s="44"/>
      <c r="IH1181" s="44"/>
      <c r="II1181" s="44"/>
      <c r="IJ1181" s="44"/>
      <c r="IK1181" s="44"/>
      <c r="IL1181" s="44"/>
      <c r="IM1181" s="44"/>
      <c r="IN1181" s="44"/>
      <c r="IO1181" s="44"/>
      <c r="IP1181" s="44"/>
      <c r="IQ1181" s="44"/>
      <c r="IR1181" s="44"/>
      <c r="IS1181" s="44"/>
      <c r="IT1181" s="44"/>
      <c r="IU1181" s="44"/>
      <c r="IV1181" s="44"/>
      <c r="IW1181" s="44"/>
      <c r="IX1181" s="44"/>
      <c r="IY1181" s="44"/>
      <c r="IZ1181" s="44"/>
      <c r="JA1181" s="44"/>
      <c r="JB1181" s="44"/>
      <c r="JC1181" s="44"/>
      <c r="JD1181" s="44"/>
      <c r="JE1181" s="44"/>
      <c r="JF1181" s="44"/>
      <c r="JG1181" s="44"/>
      <c r="JH1181" s="44"/>
      <c r="JI1181" s="44"/>
      <c r="JJ1181" s="44"/>
      <c r="JK1181" s="44"/>
      <c r="JL1181" s="44"/>
      <c r="JM1181" s="44"/>
      <c r="JN1181" s="44"/>
      <c r="JO1181" s="44"/>
      <c r="JP1181" s="44"/>
      <c r="JQ1181" s="44"/>
      <c r="JR1181" s="44"/>
      <c r="JS1181" s="44"/>
      <c r="JT1181" s="44"/>
      <c r="JU1181" s="44"/>
      <c r="JV1181" s="44"/>
      <c r="JW1181" s="44"/>
      <c r="JX1181" s="44"/>
      <c r="JY1181" s="44"/>
      <c r="JZ1181" s="44"/>
      <c r="KA1181" s="44"/>
      <c r="KB1181" s="44"/>
      <c r="KC1181" s="44"/>
    </row>
    <row r="1182" spans="1:289" x14ac:dyDescent="0.2">
      <c r="A1182" s="44"/>
      <c r="B1182" s="44"/>
      <c r="C1182" s="44"/>
      <c r="D1182" s="44"/>
      <c r="E1182" s="44"/>
      <c r="F1182" s="44"/>
      <c r="G1182" s="44"/>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c r="BI1182" s="44"/>
      <c r="BJ1182" s="44"/>
      <c r="BK1182" s="44"/>
      <c r="BL1182" s="44"/>
      <c r="BM1182" s="44"/>
      <c r="BN1182" s="44"/>
      <c r="BO1182" s="44"/>
      <c r="BP1182" s="44"/>
      <c r="BQ1182" s="44"/>
      <c r="BR1182" s="44"/>
      <c r="BS1182" s="44"/>
      <c r="BT1182" s="44"/>
      <c r="BU1182" s="44"/>
      <c r="BV1182" s="44"/>
      <c r="BW1182" s="44"/>
      <c r="BX1182" s="44"/>
      <c r="BY1182" s="44"/>
      <c r="BZ1182" s="44"/>
      <c r="CA1182" s="44"/>
      <c r="CB1182" s="44"/>
      <c r="CC1182" s="44"/>
      <c r="CD1182" s="44"/>
      <c r="CE1182" s="44"/>
      <c r="CF1182" s="44"/>
      <c r="CG1182" s="44"/>
      <c r="CH1182" s="44"/>
      <c r="CI1182" s="44"/>
      <c r="CJ1182" s="44"/>
      <c r="CK1182" s="44"/>
      <c r="CL1182" s="44"/>
      <c r="CM1182" s="44"/>
      <c r="CN1182" s="44"/>
      <c r="CO1182" s="44"/>
      <c r="CP1182" s="44"/>
      <c r="CQ1182" s="44"/>
      <c r="CR1182" s="44"/>
      <c r="CS1182" s="44"/>
      <c r="CT1182" s="44"/>
      <c r="CU1182" s="44"/>
      <c r="CV1182" s="44"/>
      <c r="CW1182" s="44"/>
      <c r="CX1182" s="44"/>
      <c r="CY1182" s="44"/>
      <c r="CZ1182" s="44"/>
      <c r="DA1182" s="44"/>
      <c r="DB1182" s="44"/>
      <c r="DC1182" s="44"/>
      <c r="DD1182" s="44"/>
      <c r="DE1182" s="44"/>
      <c r="DF1182" s="44"/>
      <c r="DG1182" s="44"/>
      <c r="DH1182" s="44"/>
      <c r="DI1182" s="44"/>
      <c r="DJ1182" s="44"/>
      <c r="DK1182" s="44"/>
      <c r="DL1182" s="44"/>
      <c r="DM1182" s="44"/>
      <c r="DN1182" s="44"/>
      <c r="DO1182" s="44"/>
      <c r="DP1182" s="44"/>
      <c r="DQ1182" s="44"/>
      <c r="DR1182" s="44"/>
      <c r="DS1182" s="44"/>
      <c r="DT1182" s="44"/>
      <c r="DU1182" s="44"/>
      <c r="DV1182" s="44"/>
      <c r="DW1182" s="44"/>
      <c r="DX1182" s="44"/>
      <c r="DY1182" s="44"/>
      <c r="DZ1182" s="44"/>
      <c r="EA1182" s="44"/>
      <c r="EB1182" s="44"/>
      <c r="EC1182" s="44"/>
      <c r="ED1182" s="44"/>
      <c r="EE1182" s="44"/>
      <c r="EF1182" s="44"/>
      <c r="EG1182" s="44"/>
      <c r="EH1182" s="44"/>
      <c r="EI1182" s="44"/>
      <c r="EJ1182" s="44"/>
      <c r="EK1182" s="44"/>
      <c r="EL1182" s="44"/>
      <c r="EM1182" s="44"/>
      <c r="EN1182" s="44"/>
      <c r="EO1182" s="44"/>
      <c r="EP1182" s="44"/>
      <c r="EQ1182" s="44"/>
      <c r="ER1182" s="44"/>
      <c r="ES1182" s="44"/>
      <c r="ET1182" s="44"/>
      <c r="EU1182" s="44"/>
      <c r="EV1182" s="44"/>
      <c r="EW1182" s="44"/>
      <c r="EX1182" s="44"/>
      <c r="EY1182" s="44"/>
      <c r="EZ1182" s="44"/>
      <c r="FA1182" s="44"/>
      <c r="FB1182" s="44"/>
      <c r="FC1182" s="44"/>
      <c r="FD1182" s="44"/>
      <c r="FE1182" s="44"/>
      <c r="FF1182" s="44"/>
      <c r="FG1182" s="44"/>
      <c r="FH1182" s="44"/>
      <c r="FI1182" s="44"/>
      <c r="FJ1182" s="44"/>
      <c r="FK1182" s="44"/>
      <c r="FL1182" s="44"/>
      <c r="FM1182" s="44"/>
      <c r="FN1182" s="44"/>
      <c r="FO1182" s="44"/>
      <c r="FP1182" s="44"/>
      <c r="FQ1182" s="44"/>
      <c r="FR1182" s="44"/>
      <c r="FS1182" s="44"/>
      <c r="FT1182" s="44"/>
      <c r="FU1182" s="44"/>
      <c r="FV1182" s="44"/>
      <c r="FW1182" s="44"/>
      <c r="FX1182" s="44"/>
      <c r="FY1182" s="44"/>
      <c r="FZ1182" s="44"/>
      <c r="GA1182" s="44"/>
      <c r="GB1182" s="44"/>
      <c r="GC1182" s="44"/>
      <c r="GD1182" s="44"/>
      <c r="GE1182" s="44"/>
      <c r="GF1182" s="44"/>
      <c r="GG1182" s="44"/>
      <c r="GH1182" s="44"/>
      <c r="GI1182" s="44"/>
      <c r="GJ1182" s="44"/>
      <c r="GK1182" s="44"/>
      <c r="GL1182" s="44"/>
      <c r="GM1182" s="44"/>
      <c r="GN1182" s="44"/>
      <c r="GO1182" s="44"/>
      <c r="GP1182" s="44"/>
      <c r="GQ1182" s="44"/>
      <c r="GR1182" s="44"/>
      <c r="GS1182" s="44"/>
      <c r="GT1182" s="44"/>
      <c r="GU1182" s="44"/>
      <c r="GV1182" s="44"/>
      <c r="GW1182" s="44"/>
      <c r="GX1182" s="44"/>
      <c r="GY1182" s="44"/>
      <c r="GZ1182" s="44"/>
      <c r="HA1182" s="44"/>
      <c r="HB1182" s="44"/>
      <c r="HC1182" s="44"/>
      <c r="HD1182" s="44"/>
      <c r="HE1182" s="44"/>
      <c r="HF1182" s="44"/>
      <c r="HG1182" s="44"/>
      <c r="HH1182" s="44"/>
      <c r="HI1182" s="44"/>
      <c r="HJ1182" s="44"/>
      <c r="HK1182" s="44"/>
      <c r="HL1182" s="44"/>
      <c r="HM1182" s="44"/>
      <c r="HN1182" s="44"/>
      <c r="HO1182" s="44"/>
      <c r="HP1182" s="44"/>
      <c r="HQ1182" s="44"/>
      <c r="HR1182" s="44"/>
      <c r="HS1182" s="44"/>
      <c r="HT1182" s="44"/>
      <c r="HU1182" s="44"/>
      <c r="HV1182" s="44"/>
      <c r="HW1182" s="44"/>
      <c r="HX1182" s="44"/>
      <c r="HY1182" s="44"/>
      <c r="HZ1182" s="44"/>
      <c r="IA1182" s="44"/>
      <c r="IB1182" s="44"/>
      <c r="IC1182" s="44"/>
      <c r="ID1182" s="44"/>
      <c r="IE1182" s="44"/>
      <c r="IF1182" s="44"/>
      <c r="IG1182" s="44"/>
      <c r="IH1182" s="44"/>
      <c r="II1182" s="44"/>
      <c r="IJ1182" s="44"/>
      <c r="IK1182" s="44"/>
      <c r="IL1182" s="44"/>
      <c r="IM1182" s="44"/>
      <c r="IN1182" s="44"/>
      <c r="IO1182" s="44"/>
      <c r="IP1182" s="44"/>
      <c r="IQ1182" s="44"/>
      <c r="IR1182" s="44"/>
      <c r="IS1182" s="44"/>
      <c r="IT1182" s="44"/>
      <c r="IU1182" s="44"/>
      <c r="IV1182" s="44"/>
      <c r="IW1182" s="44"/>
      <c r="IX1182" s="44"/>
      <c r="IY1182" s="44"/>
      <c r="IZ1182" s="44"/>
      <c r="JA1182" s="44"/>
      <c r="JB1182" s="44"/>
      <c r="JC1182" s="44"/>
      <c r="JD1182" s="44"/>
      <c r="JE1182" s="44"/>
      <c r="JF1182" s="44"/>
      <c r="JG1182" s="44"/>
      <c r="JH1182" s="44"/>
      <c r="JI1182" s="44"/>
      <c r="JJ1182" s="44"/>
      <c r="JK1182" s="44"/>
      <c r="JL1182" s="44"/>
      <c r="JM1182" s="44"/>
      <c r="JN1182" s="44"/>
      <c r="JO1182" s="44"/>
      <c r="JP1182" s="44"/>
      <c r="JQ1182" s="44"/>
      <c r="JR1182" s="44"/>
      <c r="JS1182" s="44"/>
      <c r="JT1182" s="44"/>
      <c r="JU1182" s="44"/>
      <c r="JV1182" s="44"/>
      <c r="JW1182" s="44"/>
      <c r="JX1182" s="44"/>
      <c r="JY1182" s="44"/>
      <c r="JZ1182" s="44"/>
      <c r="KA1182" s="44"/>
      <c r="KB1182" s="44"/>
      <c r="KC1182" s="44"/>
    </row>
    <row r="1183" spans="1:289" x14ac:dyDescent="0.2">
      <c r="A1183" s="44"/>
      <c r="B1183" s="44"/>
      <c r="C1183" s="44"/>
      <c r="D1183" s="44"/>
      <c r="E1183" s="44"/>
      <c r="F1183" s="44"/>
      <c r="G1183" s="44"/>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c r="BI1183" s="44"/>
      <c r="BJ1183" s="44"/>
      <c r="BK1183" s="44"/>
      <c r="BL1183" s="44"/>
      <c r="BM1183" s="44"/>
      <c r="BN1183" s="44"/>
      <c r="BO1183" s="44"/>
      <c r="BP1183" s="44"/>
      <c r="BQ1183" s="44"/>
      <c r="BR1183" s="44"/>
      <c r="BS1183" s="44"/>
      <c r="BT1183" s="44"/>
      <c r="BU1183" s="44"/>
      <c r="BV1183" s="44"/>
      <c r="BW1183" s="44"/>
      <c r="BX1183" s="44"/>
      <c r="BY1183" s="44"/>
      <c r="BZ1183" s="44"/>
      <c r="CA1183" s="44"/>
      <c r="CB1183" s="44"/>
      <c r="CC1183" s="44"/>
      <c r="CD1183" s="44"/>
      <c r="CE1183" s="44"/>
      <c r="CF1183" s="44"/>
      <c r="CG1183" s="44"/>
      <c r="CH1183" s="44"/>
      <c r="CI1183" s="44"/>
      <c r="CJ1183" s="44"/>
      <c r="CK1183" s="44"/>
      <c r="CL1183" s="44"/>
      <c r="CM1183" s="44"/>
      <c r="CN1183" s="44"/>
      <c r="CO1183" s="44"/>
      <c r="CP1183" s="44"/>
      <c r="CQ1183" s="44"/>
      <c r="CR1183" s="44"/>
      <c r="CS1183" s="44"/>
      <c r="CT1183" s="44"/>
      <c r="CU1183" s="44"/>
      <c r="CV1183" s="44"/>
      <c r="CW1183" s="44"/>
      <c r="CX1183" s="44"/>
      <c r="CY1183" s="44"/>
      <c r="CZ1183" s="44"/>
      <c r="DA1183" s="44"/>
      <c r="DB1183" s="44"/>
      <c r="DC1183" s="44"/>
      <c r="DD1183" s="44"/>
      <c r="DE1183" s="44"/>
      <c r="DF1183" s="44"/>
      <c r="DG1183" s="44"/>
      <c r="DH1183" s="44"/>
      <c r="DI1183" s="44"/>
      <c r="DJ1183" s="44"/>
      <c r="DK1183" s="44"/>
      <c r="DL1183" s="44"/>
      <c r="DM1183" s="44"/>
      <c r="DN1183" s="44"/>
      <c r="DO1183" s="44"/>
      <c r="DP1183" s="44"/>
      <c r="DQ1183" s="44"/>
      <c r="DR1183" s="44"/>
      <c r="DS1183" s="44"/>
      <c r="DT1183" s="44"/>
      <c r="DU1183" s="44"/>
      <c r="DV1183" s="44"/>
      <c r="DW1183" s="44"/>
      <c r="DX1183" s="44"/>
      <c r="DY1183" s="44"/>
      <c r="DZ1183" s="44"/>
      <c r="EA1183" s="44"/>
      <c r="EB1183" s="44"/>
      <c r="EC1183" s="44"/>
      <c r="ED1183" s="44"/>
      <c r="EE1183" s="44"/>
      <c r="EF1183" s="44"/>
      <c r="EG1183" s="44"/>
      <c r="EH1183" s="44"/>
      <c r="EI1183" s="44"/>
      <c r="EJ1183" s="44"/>
      <c r="EK1183" s="44"/>
      <c r="EL1183" s="44"/>
      <c r="EM1183" s="44"/>
      <c r="EN1183" s="44"/>
      <c r="EO1183" s="44"/>
      <c r="EP1183" s="44"/>
      <c r="EQ1183" s="44"/>
      <c r="ER1183" s="44"/>
      <c r="ES1183" s="44"/>
      <c r="ET1183" s="44"/>
      <c r="EU1183" s="44"/>
      <c r="EV1183" s="44"/>
      <c r="EW1183" s="44"/>
      <c r="EX1183" s="44"/>
      <c r="EY1183" s="44"/>
      <c r="EZ1183" s="44"/>
      <c r="FA1183" s="44"/>
      <c r="FB1183" s="44"/>
      <c r="FC1183" s="44"/>
      <c r="FD1183" s="44"/>
      <c r="FE1183" s="44"/>
      <c r="FF1183" s="44"/>
      <c r="FG1183" s="44"/>
      <c r="FH1183" s="44"/>
      <c r="FI1183" s="44"/>
      <c r="FJ1183" s="44"/>
      <c r="FK1183" s="44"/>
      <c r="FL1183" s="44"/>
      <c r="FM1183" s="44"/>
      <c r="FN1183" s="44"/>
      <c r="FO1183" s="44"/>
      <c r="FP1183" s="44"/>
      <c r="FQ1183" s="44"/>
      <c r="FR1183" s="44"/>
      <c r="FS1183" s="44"/>
      <c r="FT1183" s="44"/>
      <c r="FU1183" s="44"/>
      <c r="FV1183" s="44"/>
      <c r="FW1183" s="44"/>
      <c r="FX1183" s="44"/>
      <c r="FY1183" s="44"/>
      <c r="FZ1183" s="44"/>
      <c r="GA1183" s="44"/>
      <c r="GB1183" s="44"/>
      <c r="GC1183" s="44"/>
      <c r="GD1183" s="44"/>
      <c r="GE1183" s="44"/>
      <c r="GF1183" s="44"/>
      <c r="GG1183" s="44"/>
      <c r="GH1183" s="44"/>
      <c r="GI1183" s="44"/>
      <c r="GJ1183" s="44"/>
      <c r="GK1183" s="44"/>
      <c r="GL1183" s="44"/>
      <c r="GM1183" s="44"/>
      <c r="GN1183" s="44"/>
      <c r="GO1183" s="44"/>
      <c r="GP1183" s="44"/>
      <c r="GQ1183" s="44"/>
      <c r="GR1183" s="44"/>
      <c r="GS1183" s="44"/>
      <c r="GT1183" s="44"/>
      <c r="GU1183" s="44"/>
      <c r="GV1183" s="44"/>
      <c r="GW1183" s="44"/>
      <c r="GX1183" s="44"/>
      <c r="GY1183" s="44"/>
      <c r="GZ1183" s="44"/>
      <c r="HA1183" s="44"/>
      <c r="HB1183" s="44"/>
      <c r="HC1183" s="44"/>
      <c r="HD1183" s="44"/>
      <c r="HE1183" s="44"/>
      <c r="HF1183" s="44"/>
      <c r="HG1183" s="44"/>
      <c r="HH1183" s="44"/>
      <c r="HI1183" s="44"/>
      <c r="HJ1183" s="44"/>
      <c r="HK1183" s="44"/>
      <c r="HL1183" s="44"/>
      <c r="HM1183" s="44"/>
      <c r="HN1183" s="44"/>
      <c r="HO1183" s="44"/>
      <c r="HP1183" s="44"/>
      <c r="HQ1183" s="44"/>
      <c r="HR1183" s="44"/>
      <c r="HS1183" s="44"/>
      <c r="HT1183" s="44"/>
      <c r="HU1183" s="44"/>
      <c r="HV1183" s="44"/>
      <c r="HW1183" s="44"/>
      <c r="HX1183" s="44"/>
      <c r="HY1183" s="44"/>
      <c r="HZ1183" s="44"/>
      <c r="IA1183" s="44"/>
      <c r="IB1183" s="44"/>
      <c r="IC1183" s="44"/>
      <c r="ID1183" s="44"/>
      <c r="IE1183" s="44"/>
      <c r="IF1183" s="44"/>
      <c r="IG1183" s="44"/>
      <c r="IH1183" s="44"/>
      <c r="II1183" s="44"/>
      <c r="IJ1183" s="44"/>
      <c r="IK1183" s="44"/>
      <c r="IL1183" s="44"/>
      <c r="IM1183" s="44"/>
      <c r="IN1183" s="44"/>
      <c r="IO1183" s="44"/>
      <c r="IP1183" s="44"/>
      <c r="IQ1183" s="44"/>
      <c r="IR1183" s="44"/>
      <c r="IS1183" s="44"/>
      <c r="IT1183" s="44"/>
      <c r="IU1183" s="44"/>
      <c r="IV1183" s="44"/>
      <c r="IW1183" s="44"/>
      <c r="IX1183" s="44"/>
      <c r="IY1183" s="44"/>
      <c r="IZ1183" s="44"/>
      <c r="JA1183" s="44"/>
      <c r="JB1183" s="44"/>
      <c r="JC1183" s="44"/>
      <c r="JD1183" s="44"/>
      <c r="JE1183" s="44"/>
      <c r="JF1183" s="44"/>
      <c r="JG1183" s="44"/>
      <c r="JH1183" s="44"/>
      <c r="JI1183" s="44"/>
      <c r="JJ1183" s="44"/>
      <c r="JK1183" s="44"/>
      <c r="JL1183" s="44"/>
      <c r="JM1183" s="44"/>
      <c r="JN1183" s="44"/>
      <c r="JO1183" s="44"/>
      <c r="JP1183" s="44"/>
      <c r="JQ1183" s="44"/>
      <c r="JR1183" s="44"/>
      <c r="JS1183" s="44"/>
      <c r="JT1183" s="44"/>
      <c r="JU1183" s="44"/>
      <c r="JV1183" s="44"/>
      <c r="JW1183" s="44"/>
      <c r="JX1183" s="44"/>
      <c r="JY1183" s="44"/>
      <c r="JZ1183" s="44"/>
      <c r="KA1183" s="44"/>
      <c r="KB1183" s="44"/>
      <c r="KC1183" s="44"/>
    </row>
    <row r="1184" spans="1:289" x14ac:dyDescent="0.2">
      <c r="A1184" s="44"/>
      <c r="B1184" s="44"/>
      <c r="C1184" s="44"/>
      <c r="D1184" s="44"/>
      <c r="E1184" s="44"/>
      <c r="F1184" s="44"/>
      <c r="G1184" s="44"/>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c r="BI1184" s="44"/>
      <c r="BJ1184" s="44"/>
      <c r="BK1184" s="44"/>
      <c r="BL1184" s="44"/>
      <c r="BM1184" s="44"/>
      <c r="BN1184" s="44"/>
      <c r="BO1184" s="44"/>
      <c r="BP1184" s="44"/>
      <c r="BQ1184" s="44"/>
      <c r="BR1184" s="44"/>
      <c r="BS1184" s="44"/>
      <c r="BT1184" s="44"/>
      <c r="BU1184" s="44"/>
      <c r="BV1184" s="44"/>
      <c r="BW1184" s="44"/>
      <c r="BX1184" s="44"/>
      <c r="BY1184" s="44"/>
      <c r="BZ1184" s="44"/>
      <c r="CA1184" s="44"/>
      <c r="CB1184" s="44"/>
      <c r="CC1184" s="44"/>
      <c r="CD1184" s="44"/>
      <c r="CE1184" s="44"/>
      <c r="CF1184" s="44"/>
      <c r="CG1184" s="44"/>
      <c r="CH1184" s="44"/>
      <c r="CI1184" s="44"/>
      <c r="CJ1184" s="44"/>
      <c r="CK1184" s="44"/>
      <c r="CL1184" s="44"/>
      <c r="CM1184" s="44"/>
      <c r="CN1184" s="44"/>
      <c r="CO1184" s="44"/>
      <c r="CP1184" s="44"/>
      <c r="CQ1184" s="44"/>
      <c r="CR1184" s="44"/>
      <c r="CS1184" s="44"/>
      <c r="CT1184" s="44"/>
      <c r="CU1184" s="44"/>
      <c r="CV1184" s="44"/>
      <c r="CW1184" s="44"/>
      <c r="CX1184" s="44"/>
      <c r="CY1184" s="44"/>
      <c r="CZ1184" s="44"/>
      <c r="DA1184" s="44"/>
      <c r="DB1184" s="44"/>
      <c r="DC1184" s="44"/>
      <c r="DD1184" s="44"/>
      <c r="DE1184" s="44"/>
      <c r="DF1184" s="44"/>
      <c r="DG1184" s="44"/>
      <c r="DH1184" s="44"/>
      <c r="DI1184" s="44"/>
      <c r="DJ1184" s="44"/>
      <c r="DK1184" s="44"/>
      <c r="DL1184" s="44"/>
      <c r="DM1184" s="44"/>
      <c r="DN1184" s="44"/>
      <c r="DO1184" s="44"/>
      <c r="DP1184" s="44"/>
      <c r="DQ1184" s="44"/>
      <c r="DR1184" s="44"/>
      <c r="DS1184" s="44"/>
      <c r="DT1184" s="44"/>
      <c r="DU1184" s="44"/>
      <c r="DV1184" s="44"/>
      <c r="DW1184" s="44"/>
      <c r="DX1184" s="44"/>
      <c r="DY1184" s="44"/>
      <c r="DZ1184" s="44"/>
      <c r="EA1184" s="44"/>
      <c r="EB1184" s="44"/>
      <c r="EC1184" s="44"/>
      <c r="ED1184" s="44"/>
      <c r="EE1184" s="44"/>
      <c r="EF1184" s="44"/>
      <c r="EG1184" s="44"/>
      <c r="EH1184" s="44"/>
      <c r="EI1184" s="44"/>
      <c r="EJ1184" s="44"/>
      <c r="EK1184" s="44"/>
      <c r="EL1184" s="44"/>
      <c r="EM1184" s="44"/>
      <c r="EN1184" s="44"/>
      <c r="EO1184" s="44"/>
      <c r="EP1184" s="44"/>
      <c r="EQ1184" s="44"/>
      <c r="ER1184" s="44"/>
      <c r="ES1184" s="44"/>
      <c r="ET1184" s="44"/>
      <c r="EU1184" s="44"/>
      <c r="EV1184" s="44"/>
      <c r="EW1184" s="44"/>
      <c r="EX1184" s="44"/>
      <c r="EY1184" s="44"/>
      <c r="EZ1184" s="44"/>
      <c r="FA1184" s="44"/>
      <c r="FB1184" s="44"/>
      <c r="FC1184" s="44"/>
      <c r="FD1184" s="44"/>
      <c r="FE1184" s="44"/>
      <c r="FF1184" s="44"/>
      <c r="FG1184" s="44"/>
      <c r="FH1184" s="44"/>
      <c r="FI1184" s="44"/>
      <c r="FJ1184" s="44"/>
      <c r="FK1184" s="44"/>
      <c r="FL1184" s="44"/>
      <c r="FM1184" s="44"/>
      <c r="FN1184" s="44"/>
      <c r="FO1184" s="44"/>
      <c r="FP1184" s="44"/>
      <c r="FQ1184" s="44"/>
      <c r="FR1184" s="44"/>
      <c r="FS1184" s="44"/>
      <c r="FT1184" s="44"/>
      <c r="FU1184" s="44"/>
      <c r="FV1184" s="44"/>
      <c r="FW1184" s="44"/>
      <c r="FX1184" s="44"/>
      <c r="FY1184" s="44"/>
      <c r="FZ1184" s="44"/>
      <c r="GA1184" s="44"/>
      <c r="GB1184" s="44"/>
      <c r="GC1184" s="44"/>
      <c r="GD1184" s="44"/>
      <c r="GE1184" s="44"/>
      <c r="GF1184" s="44"/>
      <c r="GG1184" s="44"/>
      <c r="GH1184" s="44"/>
      <c r="GI1184" s="44"/>
      <c r="GJ1184" s="44"/>
      <c r="GK1184" s="44"/>
      <c r="GL1184" s="44"/>
      <c r="GM1184" s="44"/>
      <c r="GN1184" s="44"/>
      <c r="GO1184" s="44"/>
      <c r="GP1184" s="44"/>
      <c r="GQ1184" s="44"/>
      <c r="GR1184" s="44"/>
      <c r="GS1184" s="44"/>
      <c r="GT1184" s="44"/>
      <c r="GU1184" s="44"/>
      <c r="GV1184" s="44"/>
      <c r="GW1184" s="44"/>
      <c r="GX1184" s="44"/>
      <c r="GY1184" s="44"/>
      <c r="GZ1184" s="44"/>
      <c r="HA1184" s="44"/>
      <c r="HB1184" s="44"/>
      <c r="HC1184" s="44"/>
      <c r="HD1184" s="44"/>
      <c r="HE1184" s="44"/>
      <c r="HF1184" s="44"/>
      <c r="HG1184" s="44"/>
      <c r="HH1184" s="44"/>
      <c r="HI1184" s="44"/>
      <c r="HJ1184" s="44"/>
      <c r="HK1184" s="44"/>
      <c r="HL1184" s="44"/>
      <c r="HM1184" s="44"/>
      <c r="HN1184" s="44"/>
      <c r="HO1184" s="44"/>
      <c r="HP1184" s="44"/>
      <c r="HQ1184" s="44"/>
      <c r="HR1184" s="44"/>
      <c r="HS1184" s="44"/>
      <c r="HT1184" s="44"/>
      <c r="HU1184" s="44"/>
      <c r="HV1184" s="44"/>
      <c r="HW1184" s="44"/>
      <c r="HX1184" s="44"/>
      <c r="HY1184" s="44"/>
      <c r="HZ1184" s="44"/>
      <c r="IA1184" s="44"/>
      <c r="IB1184" s="44"/>
      <c r="IC1184" s="44"/>
      <c r="ID1184" s="44"/>
      <c r="IE1184" s="44"/>
      <c r="IF1184" s="44"/>
      <c r="IG1184" s="44"/>
      <c r="IH1184" s="44"/>
      <c r="II1184" s="44"/>
      <c r="IJ1184" s="44"/>
      <c r="IK1184" s="44"/>
      <c r="IL1184" s="44"/>
      <c r="IM1184" s="44"/>
      <c r="IN1184" s="44"/>
      <c r="IO1184" s="44"/>
      <c r="IP1184" s="44"/>
      <c r="IQ1184" s="44"/>
      <c r="IR1184" s="44"/>
      <c r="IS1184" s="44"/>
      <c r="IT1184" s="44"/>
      <c r="IU1184" s="44"/>
      <c r="IV1184" s="44"/>
      <c r="IW1184" s="44"/>
      <c r="IX1184" s="44"/>
      <c r="IY1184" s="44"/>
      <c r="IZ1184" s="44"/>
      <c r="JA1184" s="44"/>
      <c r="JB1184" s="44"/>
      <c r="JC1184" s="44"/>
      <c r="JD1184" s="44"/>
      <c r="JE1184" s="44"/>
      <c r="JF1184" s="44"/>
      <c r="JG1184" s="44"/>
      <c r="JH1184" s="44"/>
      <c r="JI1184" s="44"/>
      <c r="JJ1184" s="44"/>
      <c r="JK1184" s="44"/>
      <c r="JL1184" s="44"/>
      <c r="JM1184" s="44"/>
      <c r="JN1184" s="44"/>
      <c r="JO1184" s="44"/>
      <c r="JP1184" s="44"/>
      <c r="JQ1184" s="44"/>
      <c r="JR1184" s="44"/>
      <c r="JS1184" s="44"/>
      <c r="JT1184" s="44"/>
      <c r="JU1184" s="44"/>
      <c r="JV1184" s="44"/>
      <c r="JW1184" s="44"/>
      <c r="JX1184" s="44"/>
      <c r="JY1184" s="44"/>
      <c r="JZ1184" s="44"/>
      <c r="KA1184" s="44"/>
      <c r="KB1184" s="44"/>
      <c r="KC1184" s="44"/>
    </row>
    <row r="1185" spans="1:289" x14ac:dyDescent="0.2">
      <c r="A1185" s="44"/>
      <c r="B1185" s="44"/>
      <c r="C1185" s="44"/>
      <c r="D1185" s="44"/>
      <c r="E1185" s="44"/>
      <c r="F1185" s="44"/>
      <c r="G1185" s="44"/>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c r="BI1185" s="44"/>
      <c r="BJ1185" s="44"/>
      <c r="BK1185" s="44"/>
      <c r="BL1185" s="44"/>
      <c r="BM1185" s="44"/>
      <c r="BN1185" s="44"/>
      <c r="BO1185" s="44"/>
      <c r="BP1185" s="44"/>
      <c r="BQ1185" s="44"/>
      <c r="BR1185" s="44"/>
      <c r="BS1185" s="44"/>
      <c r="BT1185" s="44"/>
      <c r="BU1185" s="44"/>
      <c r="BV1185" s="44"/>
      <c r="BW1185" s="44"/>
      <c r="BX1185" s="44"/>
      <c r="BY1185" s="44"/>
      <c r="BZ1185" s="44"/>
      <c r="CA1185" s="44"/>
      <c r="CB1185" s="44"/>
      <c r="CC1185" s="44"/>
      <c r="CD1185" s="44"/>
      <c r="CE1185" s="44"/>
      <c r="CF1185" s="44"/>
      <c r="CG1185" s="44"/>
      <c r="CH1185" s="44"/>
      <c r="CI1185" s="44"/>
      <c r="CJ1185" s="44"/>
      <c r="CK1185" s="44"/>
      <c r="CL1185" s="44"/>
      <c r="CM1185" s="44"/>
      <c r="CN1185" s="44"/>
      <c r="CO1185" s="44"/>
      <c r="CP1185" s="44"/>
      <c r="CQ1185" s="44"/>
      <c r="CR1185" s="44"/>
      <c r="CS1185" s="44"/>
      <c r="CT1185" s="44"/>
      <c r="CU1185" s="44"/>
      <c r="CV1185" s="44"/>
      <c r="CW1185" s="44"/>
      <c r="CX1185" s="44"/>
      <c r="CY1185" s="44"/>
      <c r="CZ1185" s="44"/>
      <c r="DA1185" s="44"/>
      <c r="DB1185" s="44"/>
      <c r="DC1185" s="44"/>
      <c r="DD1185" s="44"/>
      <c r="DE1185" s="44"/>
      <c r="DF1185" s="44"/>
      <c r="DG1185" s="44"/>
      <c r="DH1185" s="44"/>
      <c r="DI1185" s="44"/>
      <c r="DJ1185" s="44"/>
      <c r="DK1185" s="44"/>
      <c r="DL1185" s="44"/>
      <c r="DM1185" s="44"/>
      <c r="DN1185" s="44"/>
      <c r="DO1185" s="44"/>
      <c r="DP1185" s="44"/>
      <c r="DQ1185" s="44"/>
      <c r="DR1185" s="44"/>
      <c r="DS1185" s="44"/>
      <c r="DT1185" s="44"/>
      <c r="DU1185" s="44"/>
      <c r="DV1185" s="44"/>
      <c r="DW1185" s="44"/>
      <c r="DX1185" s="44"/>
      <c r="DY1185" s="44"/>
      <c r="DZ1185" s="44"/>
      <c r="EA1185" s="44"/>
      <c r="EB1185" s="44"/>
      <c r="EC1185" s="44"/>
      <c r="ED1185" s="44"/>
      <c r="EE1185" s="44"/>
      <c r="EF1185" s="44"/>
      <c r="EG1185" s="44"/>
      <c r="EH1185" s="44"/>
      <c r="EI1185" s="44"/>
      <c r="EJ1185" s="44"/>
      <c r="EK1185" s="44"/>
      <c r="EL1185" s="44"/>
      <c r="EM1185" s="44"/>
      <c r="EN1185" s="44"/>
      <c r="EO1185" s="44"/>
      <c r="EP1185" s="44"/>
      <c r="EQ1185" s="44"/>
      <c r="ER1185" s="44"/>
      <c r="ES1185" s="44"/>
      <c r="ET1185" s="44"/>
      <c r="EU1185" s="44"/>
      <c r="EV1185" s="44"/>
      <c r="EW1185" s="44"/>
      <c r="EX1185" s="44"/>
      <c r="EY1185" s="44"/>
      <c r="EZ1185" s="44"/>
      <c r="FA1185" s="44"/>
      <c r="FB1185" s="44"/>
      <c r="FC1185" s="44"/>
      <c r="FD1185" s="44"/>
      <c r="FE1185" s="44"/>
      <c r="FF1185" s="44"/>
      <c r="FG1185" s="44"/>
      <c r="FH1185" s="44"/>
      <c r="FI1185" s="44"/>
      <c r="FJ1185" s="44"/>
      <c r="FK1185" s="44"/>
      <c r="FL1185" s="44"/>
      <c r="FM1185" s="44"/>
      <c r="FN1185" s="44"/>
      <c r="FO1185" s="44"/>
      <c r="FP1185" s="44"/>
      <c r="FQ1185" s="44"/>
      <c r="FR1185" s="44"/>
      <c r="FS1185" s="44"/>
      <c r="FT1185" s="44"/>
      <c r="FU1185" s="44"/>
      <c r="FV1185" s="44"/>
      <c r="FW1185" s="44"/>
      <c r="FX1185" s="44"/>
      <c r="FY1185" s="44"/>
      <c r="FZ1185" s="44"/>
      <c r="GA1185" s="44"/>
      <c r="GB1185" s="44"/>
      <c r="GC1185" s="44"/>
      <c r="GD1185" s="44"/>
      <c r="GE1185" s="44"/>
      <c r="GF1185" s="44"/>
      <c r="GG1185" s="44"/>
      <c r="GH1185" s="44"/>
      <c r="GI1185" s="44"/>
      <c r="GJ1185" s="44"/>
      <c r="GK1185" s="44"/>
      <c r="GL1185" s="44"/>
      <c r="GM1185" s="44"/>
      <c r="GN1185" s="44"/>
      <c r="GO1185" s="44"/>
      <c r="GP1185" s="44"/>
      <c r="GQ1185" s="44"/>
      <c r="GR1185" s="44"/>
      <c r="GS1185" s="44"/>
      <c r="GT1185" s="44"/>
      <c r="GU1185" s="44"/>
      <c r="GV1185" s="44"/>
      <c r="GW1185" s="44"/>
      <c r="GX1185" s="44"/>
      <c r="GY1185" s="44"/>
      <c r="GZ1185" s="44"/>
      <c r="HA1185" s="44"/>
      <c r="HB1185" s="44"/>
      <c r="HC1185" s="44"/>
      <c r="HD1185" s="44"/>
      <c r="HE1185" s="44"/>
      <c r="HF1185" s="44"/>
      <c r="HG1185" s="44"/>
      <c r="HH1185" s="44"/>
      <c r="HI1185" s="44"/>
      <c r="HJ1185" s="44"/>
      <c r="HK1185" s="44"/>
      <c r="HL1185" s="44"/>
      <c r="HM1185" s="44"/>
      <c r="HN1185" s="44"/>
      <c r="HO1185" s="44"/>
      <c r="HP1185" s="44"/>
      <c r="HQ1185" s="44"/>
      <c r="HR1185" s="44"/>
      <c r="HS1185" s="44"/>
      <c r="HT1185" s="44"/>
      <c r="HU1185" s="44"/>
      <c r="HV1185" s="44"/>
      <c r="HW1185" s="44"/>
      <c r="HX1185" s="44"/>
      <c r="HY1185" s="44"/>
      <c r="HZ1185" s="44"/>
      <c r="IA1185" s="44"/>
      <c r="IB1185" s="44"/>
      <c r="IC1185" s="44"/>
      <c r="ID1185" s="44"/>
      <c r="IE1185" s="44"/>
      <c r="IF1185" s="44"/>
      <c r="IG1185" s="44"/>
      <c r="IH1185" s="44"/>
      <c r="II1185" s="44"/>
      <c r="IJ1185" s="44"/>
      <c r="IK1185" s="44"/>
      <c r="IL1185" s="44"/>
      <c r="IM1185" s="44"/>
      <c r="IN1185" s="44"/>
      <c r="IO1185" s="44"/>
      <c r="IP1185" s="44"/>
      <c r="IQ1185" s="44"/>
      <c r="IR1185" s="44"/>
      <c r="IS1185" s="44"/>
      <c r="IT1185" s="44"/>
      <c r="IU1185" s="44"/>
      <c r="IV1185" s="44"/>
      <c r="IW1185" s="44"/>
      <c r="IX1185" s="44"/>
      <c r="IY1185" s="44"/>
      <c r="IZ1185" s="44"/>
      <c r="JA1185" s="44"/>
      <c r="JB1185" s="44"/>
      <c r="JC1185" s="44"/>
      <c r="JD1185" s="44"/>
      <c r="JE1185" s="44"/>
      <c r="JF1185" s="44"/>
      <c r="JG1185" s="44"/>
      <c r="JH1185" s="44"/>
      <c r="JI1185" s="44"/>
      <c r="JJ1185" s="44"/>
      <c r="JK1185" s="44"/>
      <c r="JL1185" s="44"/>
      <c r="JM1185" s="44"/>
      <c r="JN1185" s="44"/>
      <c r="JO1185" s="44"/>
      <c r="JP1185" s="44"/>
      <c r="JQ1185" s="44"/>
      <c r="JR1185" s="44"/>
      <c r="JS1185" s="44"/>
      <c r="JT1185" s="44"/>
      <c r="JU1185" s="44"/>
      <c r="JV1185" s="44"/>
      <c r="JW1185" s="44"/>
      <c r="JX1185" s="44"/>
      <c r="JY1185" s="44"/>
      <c r="JZ1185" s="44"/>
      <c r="KA1185" s="44"/>
      <c r="KB1185" s="44"/>
      <c r="KC1185" s="44"/>
    </row>
    <row r="1186" spans="1:289" x14ac:dyDescent="0.2">
      <c r="A1186" s="44"/>
      <c r="B1186" s="44"/>
      <c r="C1186" s="44"/>
      <c r="D1186" s="44"/>
      <c r="E1186" s="44"/>
      <c r="F1186" s="44"/>
      <c r="G1186" s="44"/>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c r="BI1186" s="44"/>
      <c r="BJ1186" s="44"/>
      <c r="BK1186" s="44"/>
      <c r="BL1186" s="44"/>
      <c r="BM1186" s="44"/>
      <c r="BN1186" s="44"/>
      <c r="BO1186" s="44"/>
      <c r="BP1186" s="44"/>
      <c r="BQ1186" s="44"/>
      <c r="BR1186" s="44"/>
      <c r="BS1186" s="44"/>
      <c r="BT1186" s="44"/>
      <c r="BU1186" s="44"/>
      <c r="BV1186" s="44"/>
      <c r="BW1186" s="44"/>
      <c r="BX1186" s="44"/>
      <c r="BY1186" s="44"/>
      <c r="BZ1186" s="44"/>
      <c r="CA1186" s="44"/>
      <c r="CB1186" s="44"/>
      <c r="CC1186" s="44"/>
      <c r="CD1186" s="44"/>
      <c r="CE1186" s="44"/>
      <c r="CF1186" s="44"/>
      <c r="CG1186" s="44"/>
      <c r="CH1186" s="44"/>
      <c r="CI1186" s="44"/>
      <c r="CJ1186" s="44"/>
      <c r="CK1186" s="44"/>
      <c r="CL1186" s="44"/>
      <c r="CM1186" s="44"/>
      <c r="CN1186" s="44"/>
      <c r="CO1186" s="44"/>
      <c r="CP1186" s="44"/>
      <c r="CQ1186" s="44"/>
      <c r="CR1186" s="44"/>
      <c r="CS1186" s="44"/>
      <c r="CT1186" s="44"/>
      <c r="CU1186" s="44"/>
      <c r="CV1186" s="44"/>
      <c r="CW1186" s="44"/>
      <c r="CX1186" s="44"/>
      <c r="CY1186" s="44"/>
      <c r="CZ1186" s="44"/>
      <c r="DA1186" s="44"/>
      <c r="DB1186" s="44"/>
      <c r="DC1186" s="44"/>
      <c r="DD1186" s="44"/>
      <c r="DE1186" s="44"/>
      <c r="DF1186" s="44"/>
      <c r="DG1186" s="44"/>
      <c r="DH1186" s="44"/>
      <c r="DI1186" s="44"/>
      <c r="DJ1186" s="44"/>
      <c r="DK1186" s="44"/>
      <c r="DL1186" s="44"/>
      <c r="DM1186" s="44"/>
      <c r="DN1186" s="44"/>
      <c r="DO1186" s="44"/>
      <c r="DP1186" s="44"/>
      <c r="DQ1186" s="44"/>
      <c r="DR1186" s="44"/>
      <c r="DS1186" s="44"/>
      <c r="DT1186" s="44"/>
      <c r="DU1186" s="44"/>
      <c r="DV1186" s="44"/>
      <c r="DW1186" s="44"/>
      <c r="DX1186" s="44"/>
      <c r="DY1186" s="44"/>
      <c r="DZ1186" s="44"/>
      <c r="EA1186" s="44"/>
      <c r="EB1186" s="44"/>
      <c r="EC1186" s="44"/>
      <c r="ED1186" s="44"/>
      <c r="EE1186" s="44"/>
      <c r="EF1186" s="44"/>
      <c r="EG1186" s="44"/>
      <c r="EH1186" s="44"/>
      <c r="EI1186" s="44"/>
      <c r="EJ1186" s="44"/>
      <c r="EK1186" s="44"/>
      <c r="EL1186" s="44"/>
      <c r="EM1186" s="44"/>
      <c r="EN1186" s="44"/>
      <c r="EO1186" s="44"/>
      <c r="EP1186" s="44"/>
      <c r="EQ1186" s="44"/>
      <c r="ER1186" s="44"/>
      <c r="ES1186" s="44"/>
      <c r="ET1186" s="44"/>
      <c r="EU1186" s="44"/>
      <c r="EV1186" s="44"/>
      <c r="EW1186" s="44"/>
      <c r="EX1186" s="44"/>
      <c r="EY1186" s="44"/>
      <c r="EZ1186" s="44"/>
      <c r="FA1186" s="44"/>
      <c r="FB1186" s="44"/>
      <c r="FC1186" s="44"/>
      <c r="FD1186" s="44"/>
      <c r="FE1186" s="44"/>
      <c r="FF1186" s="44"/>
      <c r="FG1186" s="44"/>
      <c r="FH1186" s="44"/>
      <c r="FI1186" s="44"/>
      <c r="FJ1186" s="44"/>
      <c r="FK1186" s="44"/>
      <c r="FL1186" s="44"/>
      <c r="FM1186" s="44"/>
      <c r="FN1186" s="44"/>
      <c r="FO1186" s="44"/>
      <c r="FP1186" s="44"/>
      <c r="FQ1186" s="44"/>
      <c r="FR1186" s="44"/>
      <c r="FS1186" s="44"/>
      <c r="FT1186" s="44"/>
      <c r="FU1186" s="44"/>
      <c r="FV1186" s="44"/>
      <c r="FW1186" s="44"/>
      <c r="FX1186" s="44"/>
      <c r="FY1186" s="44"/>
      <c r="FZ1186" s="44"/>
      <c r="GA1186" s="44"/>
      <c r="GB1186" s="44"/>
      <c r="GC1186" s="44"/>
      <c r="GD1186" s="44"/>
      <c r="GE1186" s="44"/>
      <c r="GF1186" s="44"/>
      <c r="GG1186" s="44"/>
      <c r="GH1186" s="44"/>
      <c r="GI1186" s="44"/>
      <c r="GJ1186" s="44"/>
      <c r="GK1186" s="44"/>
      <c r="GL1186" s="44"/>
      <c r="GM1186" s="44"/>
      <c r="GN1186" s="44"/>
      <c r="GO1186" s="44"/>
      <c r="GP1186" s="44"/>
      <c r="GQ1186" s="44"/>
      <c r="GR1186" s="44"/>
      <c r="GS1186" s="44"/>
      <c r="GT1186" s="44"/>
      <c r="GU1186" s="44"/>
      <c r="GV1186" s="44"/>
      <c r="GW1186" s="44"/>
      <c r="GX1186" s="44"/>
      <c r="GY1186" s="44"/>
      <c r="GZ1186" s="44"/>
      <c r="HA1186" s="44"/>
      <c r="HB1186" s="44"/>
      <c r="HC1186" s="44"/>
      <c r="HD1186" s="44"/>
      <c r="HE1186" s="44"/>
      <c r="HF1186" s="44"/>
      <c r="HG1186" s="44"/>
      <c r="HH1186" s="44"/>
      <c r="HI1186" s="44"/>
      <c r="HJ1186" s="44"/>
      <c r="HK1186" s="44"/>
      <c r="HL1186" s="44"/>
      <c r="HM1186" s="44"/>
      <c r="HN1186" s="44"/>
      <c r="HO1186" s="44"/>
      <c r="HP1186" s="44"/>
      <c r="HQ1186" s="44"/>
      <c r="HR1186" s="44"/>
      <c r="HS1186" s="44"/>
      <c r="HT1186" s="44"/>
      <c r="HU1186" s="44"/>
      <c r="HV1186" s="44"/>
      <c r="HW1186" s="44"/>
      <c r="HX1186" s="44"/>
      <c r="HY1186" s="44"/>
      <c r="HZ1186" s="44"/>
      <c r="IA1186" s="44"/>
      <c r="IB1186" s="44"/>
      <c r="IC1186" s="44"/>
      <c r="ID1186" s="44"/>
      <c r="IE1186" s="44"/>
      <c r="IF1186" s="44"/>
      <c r="IG1186" s="44"/>
      <c r="IH1186" s="44"/>
      <c r="II1186" s="44"/>
      <c r="IJ1186" s="44"/>
      <c r="IK1186" s="44"/>
      <c r="IL1186" s="44"/>
      <c r="IM1186" s="44"/>
      <c r="IN1186" s="44"/>
      <c r="IO1186" s="44"/>
      <c r="IP1186" s="44"/>
      <c r="IQ1186" s="44"/>
      <c r="IR1186" s="44"/>
      <c r="IS1186" s="44"/>
      <c r="IT1186" s="44"/>
      <c r="IU1186" s="44"/>
      <c r="IV1186" s="44"/>
      <c r="IW1186" s="44"/>
      <c r="IX1186" s="44"/>
      <c r="IY1186" s="44"/>
      <c r="IZ1186" s="44"/>
      <c r="JA1186" s="44"/>
      <c r="JB1186" s="44"/>
      <c r="JC1186" s="44"/>
      <c r="JD1186" s="44"/>
      <c r="JE1186" s="44"/>
      <c r="JF1186" s="44"/>
      <c r="JG1186" s="44"/>
      <c r="JH1186" s="44"/>
      <c r="JI1186" s="44"/>
      <c r="JJ1186" s="44"/>
      <c r="JK1186" s="44"/>
      <c r="JL1186" s="44"/>
      <c r="JM1186" s="44"/>
      <c r="JN1186" s="44"/>
      <c r="JO1186" s="44"/>
      <c r="JP1186" s="44"/>
      <c r="JQ1186" s="44"/>
      <c r="JR1186" s="44"/>
      <c r="JS1186" s="44"/>
      <c r="JT1186" s="44"/>
      <c r="JU1186" s="44"/>
      <c r="JV1186" s="44"/>
      <c r="JW1186" s="44"/>
      <c r="JX1186" s="44"/>
      <c r="JY1186" s="44"/>
      <c r="JZ1186" s="44"/>
      <c r="KA1186" s="44"/>
      <c r="KB1186" s="44"/>
      <c r="KC1186" s="44"/>
    </row>
    <row r="1187" spans="1:289" x14ac:dyDescent="0.2">
      <c r="A1187" s="44"/>
      <c r="B1187" s="44"/>
      <c r="C1187" s="44"/>
      <c r="D1187" s="44"/>
      <c r="E1187" s="44"/>
      <c r="F1187" s="44"/>
      <c r="G1187" s="44"/>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c r="BI1187" s="44"/>
      <c r="BJ1187" s="44"/>
      <c r="BK1187" s="44"/>
      <c r="BL1187" s="44"/>
      <c r="BM1187" s="44"/>
      <c r="BN1187" s="44"/>
      <c r="BO1187" s="44"/>
      <c r="BP1187" s="44"/>
      <c r="BQ1187" s="44"/>
      <c r="BR1187" s="44"/>
      <c r="BS1187" s="44"/>
      <c r="BT1187" s="44"/>
      <c r="BU1187" s="44"/>
      <c r="BV1187" s="44"/>
      <c r="BW1187" s="44"/>
      <c r="BX1187" s="44"/>
      <c r="BY1187" s="44"/>
      <c r="BZ1187" s="44"/>
      <c r="CA1187" s="44"/>
      <c r="CB1187" s="44"/>
      <c r="CC1187" s="44"/>
      <c r="CD1187" s="44"/>
      <c r="CE1187" s="44"/>
      <c r="CF1187" s="44"/>
      <c r="CG1187" s="44"/>
      <c r="CH1187" s="44"/>
      <c r="CI1187" s="44"/>
      <c r="CJ1187" s="44"/>
      <c r="CK1187" s="44"/>
      <c r="CL1187" s="44"/>
      <c r="CM1187" s="44"/>
      <c r="CN1187" s="44"/>
      <c r="CO1187" s="44"/>
      <c r="CP1187" s="44"/>
      <c r="CQ1187" s="44"/>
      <c r="CR1187" s="44"/>
      <c r="CS1187" s="44"/>
      <c r="CT1187" s="44"/>
      <c r="CU1187" s="44"/>
      <c r="CV1187" s="44"/>
      <c r="CW1187" s="44"/>
      <c r="CX1187" s="44"/>
      <c r="CY1187" s="44"/>
      <c r="CZ1187" s="44"/>
      <c r="DA1187" s="44"/>
      <c r="DB1187" s="44"/>
      <c r="DC1187" s="44"/>
      <c r="DD1187" s="44"/>
      <c r="DE1187" s="44"/>
      <c r="DF1187" s="44"/>
      <c r="DG1187" s="44"/>
      <c r="DH1187" s="44"/>
      <c r="DI1187" s="44"/>
      <c r="DJ1187" s="44"/>
      <c r="DK1187" s="44"/>
      <c r="DL1187" s="44"/>
      <c r="DM1187" s="44"/>
      <c r="DN1187" s="44"/>
      <c r="DO1187" s="44"/>
      <c r="DP1187" s="44"/>
      <c r="DQ1187" s="44"/>
      <c r="DR1187" s="44"/>
      <c r="DS1187" s="44"/>
      <c r="DT1187" s="44"/>
      <c r="DU1187" s="44"/>
      <c r="DV1187" s="44"/>
      <c r="DW1187" s="44"/>
      <c r="DX1187" s="44"/>
      <c r="DY1187" s="44"/>
      <c r="DZ1187" s="44"/>
      <c r="EA1187" s="44"/>
      <c r="EB1187" s="44"/>
      <c r="EC1187" s="44"/>
      <c r="ED1187" s="44"/>
      <c r="EE1187" s="44"/>
      <c r="EF1187" s="44"/>
      <c r="EG1187" s="44"/>
      <c r="EH1187" s="44"/>
      <c r="EI1187" s="44"/>
      <c r="EJ1187" s="44"/>
      <c r="EK1187" s="44"/>
      <c r="EL1187" s="44"/>
      <c r="EM1187" s="44"/>
      <c r="EN1187" s="44"/>
      <c r="EO1187" s="44"/>
      <c r="EP1187" s="44"/>
      <c r="EQ1187" s="44"/>
      <c r="ER1187" s="44"/>
      <c r="ES1187" s="44"/>
      <c r="ET1187" s="44"/>
      <c r="EU1187" s="44"/>
      <c r="EV1187" s="44"/>
      <c r="EW1187" s="44"/>
      <c r="EX1187" s="44"/>
      <c r="EY1187" s="44"/>
      <c r="EZ1187" s="44"/>
      <c r="FA1187" s="44"/>
      <c r="FB1187" s="44"/>
      <c r="FC1187" s="44"/>
      <c r="FD1187" s="44"/>
      <c r="FE1187" s="44"/>
      <c r="FF1187" s="44"/>
      <c r="FG1187" s="44"/>
      <c r="FH1187" s="44"/>
      <c r="FI1187" s="44"/>
      <c r="FJ1187" s="44"/>
      <c r="FK1187" s="44"/>
      <c r="FL1187" s="44"/>
      <c r="FM1187" s="44"/>
      <c r="FN1187" s="44"/>
      <c r="FO1187" s="44"/>
      <c r="FP1187" s="44"/>
      <c r="FQ1187" s="44"/>
      <c r="FR1187" s="44"/>
      <c r="FS1187" s="44"/>
      <c r="FT1187" s="44"/>
      <c r="FU1187" s="44"/>
      <c r="FV1187" s="44"/>
      <c r="FW1187" s="44"/>
      <c r="FX1187" s="44"/>
      <c r="FY1187" s="44"/>
      <c r="FZ1187" s="44"/>
      <c r="GA1187" s="44"/>
      <c r="GB1187" s="44"/>
      <c r="GC1187" s="44"/>
      <c r="GD1187" s="44"/>
      <c r="GE1187" s="44"/>
      <c r="GF1187" s="44"/>
      <c r="GG1187" s="44"/>
      <c r="GH1187" s="44"/>
      <c r="GI1187" s="44"/>
      <c r="GJ1187" s="44"/>
      <c r="GK1187" s="44"/>
      <c r="GL1187" s="44"/>
      <c r="GM1187" s="44"/>
      <c r="GN1187" s="44"/>
      <c r="GO1187" s="44"/>
      <c r="GP1187" s="44"/>
      <c r="GQ1187" s="44"/>
      <c r="GR1187" s="44"/>
      <c r="GS1187" s="44"/>
      <c r="GT1187" s="44"/>
      <c r="GU1187" s="44"/>
      <c r="GV1187" s="44"/>
      <c r="GW1187" s="44"/>
      <c r="GX1187" s="44"/>
      <c r="GY1187" s="44"/>
      <c r="GZ1187" s="44"/>
      <c r="HA1187" s="44"/>
      <c r="HB1187" s="44"/>
      <c r="HC1187" s="44"/>
      <c r="HD1187" s="44"/>
      <c r="HE1187" s="44"/>
      <c r="HF1187" s="44"/>
      <c r="HG1187" s="44"/>
      <c r="HH1187" s="44"/>
      <c r="HI1187" s="44"/>
      <c r="HJ1187" s="44"/>
      <c r="HK1187" s="44"/>
      <c r="HL1187" s="44"/>
      <c r="HM1187" s="44"/>
      <c r="HN1187" s="44"/>
      <c r="HO1187" s="44"/>
      <c r="HP1187" s="44"/>
      <c r="HQ1187" s="44"/>
      <c r="HR1187" s="44"/>
      <c r="HS1187" s="44"/>
      <c r="HT1187" s="44"/>
      <c r="HU1187" s="44"/>
      <c r="HV1187" s="44"/>
      <c r="HW1187" s="44"/>
      <c r="HX1187" s="44"/>
      <c r="HY1187" s="44"/>
      <c r="HZ1187" s="44"/>
      <c r="IA1187" s="44"/>
      <c r="IB1187" s="44"/>
      <c r="IC1187" s="44"/>
      <c r="ID1187" s="44"/>
      <c r="IE1187" s="44"/>
      <c r="IF1187" s="44"/>
      <c r="IG1187" s="44"/>
      <c r="IH1187" s="44"/>
      <c r="II1187" s="44"/>
      <c r="IJ1187" s="44"/>
      <c r="IK1187" s="44"/>
      <c r="IL1187" s="44"/>
      <c r="IM1187" s="44"/>
      <c r="IN1187" s="44"/>
      <c r="IO1187" s="44"/>
      <c r="IP1187" s="44"/>
      <c r="IQ1187" s="44"/>
      <c r="IR1187" s="44"/>
      <c r="IS1187" s="44"/>
      <c r="IT1187" s="44"/>
      <c r="IU1187" s="44"/>
      <c r="IV1187" s="44"/>
      <c r="IW1187" s="44"/>
      <c r="IX1187" s="44"/>
      <c r="IY1187" s="44"/>
      <c r="IZ1187" s="44"/>
      <c r="JA1187" s="44"/>
      <c r="JB1187" s="44"/>
      <c r="JC1187" s="44"/>
      <c r="JD1187" s="44"/>
      <c r="JE1187" s="44"/>
      <c r="JF1187" s="44"/>
      <c r="JG1187" s="44"/>
      <c r="JH1187" s="44"/>
      <c r="JI1187" s="44"/>
      <c r="JJ1187" s="44"/>
      <c r="JK1187" s="44"/>
      <c r="JL1187" s="44"/>
      <c r="JM1187" s="44"/>
      <c r="JN1187" s="44"/>
      <c r="JO1187" s="44"/>
      <c r="JP1187" s="44"/>
      <c r="JQ1187" s="44"/>
      <c r="JR1187" s="44"/>
      <c r="JS1187" s="44"/>
      <c r="JT1187" s="44"/>
      <c r="JU1187" s="44"/>
      <c r="JV1187" s="44"/>
      <c r="JW1187" s="44"/>
      <c r="JX1187" s="44"/>
      <c r="JY1187" s="44"/>
      <c r="JZ1187" s="44"/>
      <c r="KA1187" s="44"/>
      <c r="KB1187" s="44"/>
      <c r="KC1187" s="44"/>
    </row>
    <row r="1188" spans="1:289" x14ac:dyDescent="0.2">
      <c r="A1188" s="44"/>
      <c r="B1188" s="44"/>
      <c r="C1188" s="44"/>
      <c r="D1188" s="44"/>
      <c r="E1188" s="44"/>
      <c r="F1188" s="44"/>
      <c r="G1188" s="44"/>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c r="BI1188" s="44"/>
      <c r="BJ1188" s="44"/>
      <c r="BK1188" s="44"/>
      <c r="BL1188" s="44"/>
      <c r="BM1188" s="44"/>
      <c r="BN1188" s="44"/>
      <c r="BO1188" s="44"/>
      <c r="BP1188" s="44"/>
      <c r="BQ1188" s="44"/>
      <c r="BR1188" s="44"/>
      <c r="BS1188" s="44"/>
      <c r="BT1188" s="44"/>
      <c r="BU1188" s="44"/>
      <c r="BV1188" s="44"/>
      <c r="BW1188" s="44"/>
      <c r="BX1188" s="44"/>
      <c r="BY1188" s="44"/>
      <c r="BZ1188" s="44"/>
      <c r="CA1188" s="44"/>
      <c r="CB1188" s="44"/>
      <c r="CC1188" s="44"/>
      <c r="CD1188" s="44"/>
      <c r="CE1188" s="44"/>
      <c r="CF1188" s="44"/>
      <c r="CG1188" s="44"/>
      <c r="CH1188" s="44"/>
      <c r="CI1188" s="44"/>
      <c r="CJ1188" s="44"/>
      <c r="CK1188" s="44"/>
      <c r="CL1188" s="44"/>
      <c r="CM1188" s="44"/>
      <c r="CN1188" s="44"/>
      <c r="CO1188" s="44"/>
      <c r="CP1188" s="44"/>
      <c r="CQ1188" s="44"/>
      <c r="CR1188" s="44"/>
      <c r="CS1188" s="44"/>
      <c r="CT1188" s="44"/>
      <c r="CU1188" s="44"/>
      <c r="CV1188" s="44"/>
      <c r="CW1188" s="44"/>
      <c r="CX1188" s="44"/>
      <c r="CY1188" s="44"/>
      <c r="CZ1188" s="44"/>
      <c r="DA1188" s="44"/>
      <c r="DB1188" s="44"/>
      <c r="DC1188" s="44"/>
      <c r="DD1188" s="44"/>
      <c r="DE1188" s="44"/>
      <c r="DF1188" s="44"/>
      <c r="DG1188" s="44"/>
      <c r="DH1188" s="44"/>
      <c r="DI1188" s="44"/>
      <c r="DJ1188" s="44"/>
      <c r="DK1188" s="44"/>
      <c r="DL1188" s="44"/>
      <c r="DM1188" s="44"/>
      <c r="DN1188" s="44"/>
      <c r="DO1188" s="44"/>
      <c r="DP1188" s="44"/>
      <c r="DQ1188" s="44"/>
      <c r="DR1188" s="44"/>
      <c r="DS1188" s="44"/>
      <c r="DT1188" s="44"/>
      <c r="DU1188" s="44"/>
      <c r="DV1188" s="44"/>
      <c r="DW1188" s="44"/>
      <c r="DX1188" s="44"/>
      <c r="DY1188" s="44"/>
      <c r="DZ1188" s="44"/>
      <c r="EA1188" s="44"/>
      <c r="EB1188" s="44"/>
      <c r="EC1188" s="44"/>
      <c r="ED1188" s="44"/>
      <c r="EE1188" s="44"/>
      <c r="EF1188" s="44"/>
      <c r="EG1188" s="44"/>
      <c r="EH1188" s="44"/>
      <c r="EI1188" s="44"/>
      <c r="EJ1188" s="44"/>
      <c r="EK1188" s="44"/>
      <c r="EL1188" s="44"/>
      <c r="EM1188" s="44"/>
      <c r="EN1188" s="44"/>
      <c r="EO1188" s="44"/>
      <c r="EP1188" s="44"/>
      <c r="EQ1188" s="44"/>
      <c r="ER1188" s="44"/>
      <c r="ES1188" s="44"/>
      <c r="ET1188" s="44"/>
      <c r="EU1188" s="44"/>
      <c r="EV1188" s="44"/>
      <c r="EW1188" s="44"/>
      <c r="EX1188" s="44"/>
      <c r="EY1188" s="44"/>
      <c r="EZ1188" s="44"/>
      <c r="FA1188" s="44"/>
      <c r="FB1188" s="44"/>
      <c r="FC1188" s="44"/>
      <c r="FD1188" s="44"/>
      <c r="FE1188" s="44"/>
      <c r="FF1188" s="44"/>
      <c r="FG1188" s="44"/>
      <c r="FH1188" s="44"/>
      <c r="FI1188" s="44"/>
      <c r="FJ1188" s="44"/>
      <c r="FK1188" s="44"/>
      <c r="FL1188" s="44"/>
      <c r="FM1188" s="44"/>
      <c r="FN1188" s="44"/>
      <c r="FO1188" s="44"/>
      <c r="FP1188" s="44"/>
      <c r="FQ1188" s="44"/>
      <c r="FR1188" s="44"/>
      <c r="FS1188" s="44"/>
      <c r="FT1188" s="44"/>
      <c r="FU1188" s="44"/>
      <c r="FV1188" s="44"/>
      <c r="FW1188" s="44"/>
      <c r="FX1188" s="44"/>
      <c r="FY1188" s="44"/>
      <c r="FZ1188" s="44"/>
      <c r="GA1188" s="44"/>
      <c r="GB1188" s="44"/>
      <c r="GC1188" s="44"/>
      <c r="GD1188" s="44"/>
      <c r="GE1188" s="44"/>
      <c r="GF1188" s="44"/>
      <c r="GG1188" s="44"/>
      <c r="GH1188" s="44"/>
      <c r="GI1188" s="44"/>
      <c r="GJ1188" s="44"/>
      <c r="GK1188" s="44"/>
      <c r="GL1188" s="44"/>
      <c r="GM1188" s="44"/>
      <c r="GN1188" s="44"/>
      <c r="GO1188" s="44"/>
      <c r="GP1188" s="44"/>
      <c r="GQ1188" s="44"/>
      <c r="GR1188" s="44"/>
      <c r="GS1188" s="44"/>
      <c r="GT1188" s="44"/>
      <c r="GU1188" s="44"/>
      <c r="GV1188" s="44"/>
      <c r="GW1188" s="44"/>
      <c r="GX1188" s="44"/>
      <c r="GY1188" s="44"/>
      <c r="GZ1188" s="44"/>
      <c r="HA1188" s="44"/>
      <c r="HB1188" s="44"/>
      <c r="HC1188" s="44"/>
      <c r="HD1188" s="44"/>
      <c r="HE1188" s="44"/>
      <c r="HF1188" s="44"/>
      <c r="HG1188" s="44"/>
      <c r="HH1188" s="44"/>
      <c r="HI1188" s="44"/>
      <c r="HJ1188" s="44"/>
      <c r="HK1188" s="44"/>
      <c r="HL1188" s="44"/>
      <c r="HM1188" s="44"/>
      <c r="HN1188" s="44"/>
      <c r="HO1188" s="44"/>
      <c r="HP1188" s="44"/>
      <c r="HQ1188" s="44"/>
      <c r="HR1188" s="44"/>
      <c r="HS1188" s="44"/>
      <c r="HT1188" s="44"/>
      <c r="HU1188" s="44"/>
      <c r="HV1188" s="44"/>
      <c r="HW1188" s="44"/>
      <c r="HX1188" s="44"/>
      <c r="HY1188" s="44"/>
      <c r="HZ1188" s="44"/>
      <c r="IA1188" s="44"/>
      <c r="IB1188" s="44"/>
      <c r="IC1188" s="44"/>
      <c r="ID1188" s="44"/>
      <c r="IE1188" s="44"/>
      <c r="IF1188" s="44"/>
      <c r="IG1188" s="44"/>
      <c r="IH1188" s="44"/>
      <c r="II1188" s="44"/>
      <c r="IJ1188" s="44"/>
      <c r="IK1188" s="44"/>
      <c r="IL1188" s="44"/>
      <c r="IM1188" s="44"/>
      <c r="IN1188" s="44"/>
      <c r="IO1188" s="44"/>
      <c r="IP1188" s="44"/>
      <c r="IQ1188" s="44"/>
      <c r="IR1188" s="44"/>
      <c r="IS1188" s="44"/>
      <c r="IT1188" s="44"/>
      <c r="IU1188" s="44"/>
      <c r="IV1188" s="44"/>
      <c r="IW1188" s="44"/>
      <c r="IX1188" s="44"/>
      <c r="IY1188" s="44"/>
      <c r="IZ1188" s="44"/>
      <c r="JA1188" s="44"/>
      <c r="JB1188" s="44"/>
      <c r="JC1188" s="44"/>
      <c r="JD1188" s="44"/>
      <c r="JE1188" s="44"/>
      <c r="JF1188" s="44"/>
      <c r="JG1188" s="44"/>
      <c r="JH1188" s="44"/>
      <c r="JI1188" s="44"/>
      <c r="JJ1188" s="44"/>
      <c r="JK1188" s="44"/>
      <c r="JL1188" s="44"/>
      <c r="JM1188" s="44"/>
      <c r="JN1188" s="44"/>
      <c r="JO1188" s="44"/>
      <c r="JP1188" s="44"/>
      <c r="JQ1188" s="44"/>
      <c r="JR1188" s="44"/>
      <c r="JS1188" s="44"/>
      <c r="JT1188" s="44"/>
      <c r="JU1188" s="44"/>
      <c r="JV1188" s="44"/>
      <c r="JW1188" s="44"/>
      <c r="JX1188" s="44"/>
      <c r="JY1188" s="44"/>
      <c r="JZ1188" s="44"/>
      <c r="KA1188" s="44"/>
      <c r="KB1188" s="44"/>
      <c r="KC1188" s="44"/>
    </row>
    <row r="1189" spans="1:289" x14ac:dyDescent="0.2">
      <c r="A1189" s="44"/>
      <c r="B1189" s="44"/>
      <c r="C1189" s="44"/>
      <c r="D1189" s="44"/>
      <c r="E1189" s="44"/>
      <c r="F1189" s="44"/>
      <c r="G1189" s="44"/>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c r="BI1189" s="44"/>
      <c r="BJ1189" s="44"/>
      <c r="BK1189" s="44"/>
      <c r="BL1189" s="44"/>
      <c r="BM1189" s="44"/>
      <c r="BN1189" s="44"/>
      <c r="BO1189" s="44"/>
      <c r="BP1189" s="44"/>
      <c r="BQ1189" s="44"/>
      <c r="BR1189" s="44"/>
      <c r="BS1189" s="44"/>
      <c r="BT1189" s="44"/>
      <c r="BU1189" s="44"/>
      <c r="BV1189" s="44"/>
      <c r="BW1189" s="44"/>
      <c r="BX1189" s="44"/>
      <c r="BY1189" s="44"/>
      <c r="BZ1189" s="44"/>
      <c r="CA1189" s="44"/>
      <c r="CB1189" s="44"/>
      <c r="CC1189" s="44"/>
      <c r="CD1189" s="44"/>
      <c r="CE1189" s="44"/>
      <c r="CF1189" s="44"/>
      <c r="CG1189" s="44"/>
      <c r="CH1189" s="44"/>
      <c r="CI1189" s="44"/>
      <c r="CJ1189" s="44"/>
      <c r="CK1189" s="44"/>
      <c r="CL1189" s="44"/>
      <c r="CM1189" s="44"/>
      <c r="CN1189" s="44"/>
      <c r="CO1189" s="44"/>
      <c r="CP1189" s="44"/>
      <c r="CQ1189" s="44"/>
      <c r="CR1189" s="44"/>
      <c r="CS1189" s="44"/>
      <c r="CT1189" s="44"/>
      <c r="CU1189" s="44"/>
      <c r="CV1189" s="44"/>
      <c r="CW1189" s="44"/>
      <c r="CX1189" s="44"/>
      <c r="CY1189" s="44"/>
      <c r="CZ1189" s="44"/>
      <c r="DA1189" s="44"/>
      <c r="DB1189" s="44"/>
      <c r="DC1189" s="44"/>
      <c r="DD1189" s="44"/>
      <c r="DE1189" s="44"/>
      <c r="DF1189" s="44"/>
      <c r="DG1189" s="44"/>
      <c r="DH1189" s="44"/>
      <c r="DI1189" s="44"/>
      <c r="DJ1189" s="44"/>
      <c r="DK1189" s="44"/>
      <c r="DL1189" s="44"/>
      <c r="DM1189" s="44"/>
      <c r="DN1189" s="44"/>
      <c r="DO1189" s="44"/>
      <c r="DP1189" s="44"/>
      <c r="DQ1189" s="44"/>
      <c r="DR1189" s="44"/>
      <c r="DS1189" s="44"/>
      <c r="DT1189" s="44"/>
      <c r="DU1189" s="44"/>
      <c r="DV1189" s="44"/>
      <c r="DW1189" s="44"/>
      <c r="DX1189" s="44"/>
      <c r="DY1189" s="44"/>
      <c r="DZ1189" s="44"/>
      <c r="EA1189" s="44"/>
      <c r="EB1189" s="44"/>
      <c r="EC1189" s="44"/>
      <c r="ED1189" s="44"/>
      <c r="EE1189" s="44"/>
      <c r="EF1189" s="44"/>
      <c r="EG1189" s="44"/>
      <c r="EH1189" s="44"/>
      <c r="EI1189" s="44"/>
      <c r="EJ1189" s="44"/>
      <c r="EK1189" s="44"/>
      <c r="EL1189" s="44"/>
      <c r="EM1189" s="44"/>
      <c r="EN1189" s="44"/>
      <c r="EO1189" s="44"/>
      <c r="EP1189" s="44"/>
      <c r="EQ1189" s="44"/>
      <c r="ER1189" s="44"/>
      <c r="ES1189" s="44"/>
      <c r="ET1189" s="44"/>
      <c r="EU1189" s="44"/>
      <c r="EV1189" s="44"/>
      <c r="EW1189" s="44"/>
      <c r="EX1189" s="44"/>
      <c r="EY1189" s="44"/>
      <c r="EZ1189" s="44"/>
      <c r="FA1189" s="44"/>
      <c r="FB1189" s="44"/>
      <c r="FC1189" s="44"/>
      <c r="FD1189" s="44"/>
      <c r="FE1189" s="44"/>
      <c r="FF1189" s="44"/>
      <c r="FG1189" s="44"/>
      <c r="FH1189" s="44"/>
      <c r="FI1189" s="44"/>
      <c r="FJ1189" s="44"/>
      <c r="FK1189" s="44"/>
      <c r="FL1189" s="44"/>
      <c r="FM1189" s="44"/>
      <c r="FN1189" s="44"/>
      <c r="FO1189" s="44"/>
      <c r="FP1189" s="44"/>
      <c r="FQ1189" s="44"/>
      <c r="FR1189" s="44"/>
      <c r="FS1189" s="44"/>
      <c r="FT1189" s="44"/>
      <c r="FU1189" s="44"/>
      <c r="FV1189" s="44"/>
      <c r="FW1189" s="44"/>
      <c r="FX1189" s="44"/>
      <c r="FY1189" s="44"/>
      <c r="FZ1189" s="44"/>
      <c r="GA1189" s="44"/>
      <c r="GB1189" s="44"/>
      <c r="GC1189" s="44"/>
      <c r="GD1189" s="44"/>
      <c r="GE1189" s="44"/>
      <c r="GF1189" s="44"/>
      <c r="GG1189" s="44"/>
      <c r="GH1189" s="44"/>
      <c r="GI1189" s="44"/>
      <c r="GJ1189" s="44"/>
      <c r="GK1189" s="44"/>
      <c r="GL1189" s="44"/>
      <c r="GM1189" s="44"/>
      <c r="GN1189" s="44"/>
      <c r="GO1189" s="44"/>
      <c r="GP1189" s="44"/>
      <c r="GQ1189" s="44"/>
      <c r="GR1189" s="44"/>
      <c r="GS1189" s="44"/>
      <c r="GT1189" s="44"/>
      <c r="GU1189" s="44"/>
      <c r="GV1189" s="44"/>
      <c r="GW1189" s="44"/>
      <c r="GX1189" s="44"/>
      <c r="GY1189" s="44"/>
      <c r="GZ1189" s="44"/>
      <c r="HA1189" s="44"/>
      <c r="HB1189" s="44"/>
      <c r="HC1189" s="44"/>
      <c r="HD1189" s="44"/>
      <c r="HE1189" s="44"/>
      <c r="HF1189" s="44"/>
      <c r="HG1189" s="44"/>
      <c r="HH1189" s="44"/>
      <c r="HI1189" s="44"/>
      <c r="HJ1189" s="44"/>
      <c r="HK1189" s="44"/>
      <c r="HL1189" s="44"/>
      <c r="HM1189" s="44"/>
      <c r="HN1189" s="44"/>
      <c r="HO1189" s="44"/>
      <c r="HP1189" s="44"/>
      <c r="HQ1189" s="44"/>
      <c r="HR1189" s="44"/>
      <c r="HS1189" s="44"/>
      <c r="HT1189" s="44"/>
      <c r="HU1189" s="44"/>
      <c r="HV1189" s="44"/>
      <c r="HW1189" s="44"/>
      <c r="HX1189" s="44"/>
      <c r="HY1189" s="44"/>
      <c r="HZ1189" s="44"/>
      <c r="IA1189" s="44"/>
      <c r="IB1189" s="44"/>
      <c r="IC1189" s="44"/>
      <c r="ID1189" s="44"/>
      <c r="IE1189" s="44"/>
      <c r="IF1189" s="44"/>
      <c r="IG1189" s="44"/>
      <c r="IH1189" s="44"/>
      <c r="II1189" s="44"/>
      <c r="IJ1189" s="44"/>
      <c r="IK1189" s="44"/>
      <c r="IL1189" s="44"/>
      <c r="IM1189" s="44"/>
      <c r="IN1189" s="44"/>
      <c r="IO1189" s="44"/>
      <c r="IP1189" s="44"/>
      <c r="IQ1189" s="44"/>
      <c r="IR1189" s="44"/>
      <c r="IS1189" s="44"/>
      <c r="IT1189" s="44"/>
      <c r="IU1189" s="44"/>
      <c r="IV1189" s="44"/>
      <c r="IW1189" s="44"/>
      <c r="IX1189" s="44"/>
      <c r="IY1189" s="44"/>
      <c r="IZ1189" s="44"/>
      <c r="JA1189" s="44"/>
      <c r="JB1189" s="44"/>
      <c r="JC1189" s="44"/>
      <c r="JD1189" s="44"/>
      <c r="JE1189" s="44"/>
      <c r="JF1189" s="44"/>
      <c r="JG1189" s="44"/>
      <c r="JH1189" s="44"/>
      <c r="JI1189" s="44"/>
      <c r="JJ1189" s="44"/>
      <c r="JK1189" s="44"/>
      <c r="JL1189" s="44"/>
      <c r="JM1189" s="44"/>
      <c r="JN1189" s="44"/>
      <c r="JO1189" s="44"/>
      <c r="JP1189" s="44"/>
      <c r="JQ1189" s="44"/>
      <c r="JR1189" s="44"/>
      <c r="JS1189" s="44"/>
      <c r="JT1189" s="44"/>
      <c r="JU1189" s="44"/>
      <c r="JV1189" s="44"/>
      <c r="JW1189" s="44"/>
      <c r="JX1189" s="44"/>
      <c r="JY1189" s="44"/>
      <c r="JZ1189" s="44"/>
      <c r="KA1189" s="44"/>
      <c r="KB1189" s="44"/>
      <c r="KC1189" s="44"/>
    </row>
    <row r="1190" spans="1:289" x14ac:dyDescent="0.2">
      <c r="A1190" s="44"/>
      <c r="B1190" s="44"/>
      <c r="C1190" s="44"/>
      <c r="D1190" s="44"/>
      <c r="E1190" s="44"/>
      <c r="F1190" s="44"/>
      <c r="G1190" s="44"/>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c r="BI1190" s="44"/>
      <c r="BJ1190" s="44"/>
      <c r="BK1190" s="44"/>
      <c r="BL1190" s="44"/>
      <c r="BM1190" s="44"/>
      <c r="BN1190" s="44"/>
      <c r="BO1190" s="44"/>
      <c r="BP1190" s="44"/>
      <c r="BQ1190" s="44"/>
      <c r="BR1190" s="44"/>
      <c r="BS1190" s="44"/>
      <c r="BT1190" s="44"/>
      <c r="BU1190" s="44"/>
      <c r="BV1190" s="44"/>
      <c r="BW1190" s="44"/>
      <c r="BX1190" s="44"/>
      <c r="BY1190" s="44"/>
      <c r="BZ1190" s="44"/>
      <c r="CA1190" s="44"/>
      <c r="CB1190" s="44"/>
      <c r="CC1190" s="44"/>
      <c r="CD1190" s="44"/>
      <c r="CE1190" s="44"/>
      <c r="CF1190" s="44"/>
      <c r="CG1190" s="44"/>
      <c r="CH1190" s="44"/>
      <c r="CI1190" s="44"/>
      <c r="CJ1190" s="44"/>
      <c r="CK1190" s="44"/>
      <c r="CL1190" s="44"/>
      <c r="CM1190" s="44"/>
      <c r="CN1190" s="44"/>
      <c r="CO1190" s="44"/>
      <c r="CP1190" s="44"/>
      <c r="CQ1190" s="44"/>
      <c r="CR1190" s="44"/>
      <c r="CS1190" s="44"/>
      <c r="CT1190" s="44"/>
      <c r="CU1190" s="44"/>
      <c r="CV1190" s="44"/>
      <c r="CW1190" s="44"/>
      <c r="CX1190" s="44"/>
      <c r="CY1190" s="44"/>
      <c r="CZ1190" s="44"/>
      <c r="DA1190" s="44"/>
      <c r="DB1190" s="44"/>
      <c r="DC1190" s="44"/>
      <c r="DD1190" s="44"/>
      <c r="DE1190" s="44"/>
      <c r="DF1190" s="44"/>
      <c r="DG1190" s="44"/>
      <c r="DH1190" s="44"/>
      <c r="DI1190" s="44"/>
      <c r="DJ1190" s="44"/>
      <c r="DK1190" s="44"/>
      <c r="DL1190" s="44"/>
      <c r="DM1190" s="44"/>
      <c r="DN1190" s="44"/>
      <c r="DO1190" s="44"/>
      <c r="DP1190" s="44"/>
      <c r="DQ1190" s="44"/>
      <c r="DR1190" s="44"/>
      <c r="DS1190" s="44"/>
      <c r="DT1190" s="44"/>
      <c r="DU1190" s="44"/>
      <c r="DV1190" s="44"/>
      <c r="DW1190" s="44"/>
      <c r="DX1190" s="44"/>
      <c r="DY1190" s="44"/>
      <c r="DZ1190" s="44"/>
      <c r="EA1190" s="44"/>
      <c r="EB1190" s="44"/>
      <c r="EC1190" s="44"/>
      <c r="ED1190" s="44"/>
      <c r="EE1190" s="44"/>
      <c r="EF1190" s="44"/>
      <c r="EG1190" s="44"/>
      <c r="EH1190" s="44"/>
      <c r="EI1190" s="44"/>
      <c r="EJ1190" s="44"/>
      <c r="EK1190" s="44"/>
      <c r="EL1190" s="44"/>
      <c r="EM1190" s="44"/>
      <c r="EN1190" s="44"/>
      <c r="EO1190" s="44"/>
      <c r="EP1190" s="44"/>
      <c r="EQ1190" s="44"/>
      <c r="ER1190" s="44"/>
      <c r="ES1190" s="44"/>
      <c r="ET1190" s="44"/>
      <c r="EU1190" s="44"/>
      <c r="EV1190" s="44"/>
      <c r="EW1190" s="44"/>
      <c r="EX1190" s="44"/>
      <c r="EY1190" s="44"/>
      <c r="EZ1190" s="44"/>
      <c r="FA1190" s="44"/>
      <c r="FB1190" s="44"/>
      <c r="FC1190" s="44"/>
      <c r="FD1190" s="44"/>
      <c r="FE1190" s="44"/>
      <c r="FF1190" s="44"/>
      <c r="FG1190" s="44"/>
      <c r="FH1190" s="44"/>
      <c r="FI1190" s="44"/>
      <c r="FJ1190" s="44"/>
      <c r="FK1190" s="44"/>
      <c r="FL1190" s="44"/>
      <c r="FM1190" s="44"/>
      <c r="FN1190" s="44"/>
      <c r="FO1190" s="44"/>
      <c r="FP1190" s="44"/>
      <c r="FQ1190" s="44"/>
      <c r="FR1190" s="44"/>
      <c r="FS1190" s="44"/>
      <c r="FT1190" s="44"/>
      <c r="FU1190" s="44"/>
      <c r="FV1190" s="44"/>
      <c r="FW1190" s="44"/>
      <c r="FX1190" s="44"/>
      <c r="FY1190" s="44"/>
      <c r="FZ1190" s="44"/>
      <c r="GA1190" s="44"/>
      <c r="GB1190" s="44"/>
      <c r="GC1190" s="44"/>
      <c r="GD1190" s="44"/>
      <c r="GE1190" s="44"/>
      <c r="GF1190" s="44"/>
      <c r="GG1190" s="44"/>
      <c r="GH1190" s="44"/>
      <c r="GI1190" s="44"/>
      <c r="GJ1190" s="44"/>
      <c r="GK1190" s="44"/>
      <c r="GL1190" s="44"/>
      <c r="GM1190" s="44"/>
      <c r="GN1190" s="44"/>
      <c r="GO1190" s="44"/>
      <c r="GP1190" s="44"/>
      <c r="GQ1190" s="44"/>
      <c r="GR1190" s="44"/>
      <c r="GS1190" s="44"/>
      <c r="GT1190" s="44"/>
      <c r="GU1190" s="44"/>
      <c r="GV1190" s="44"/>
      <c r="GW1190" s="44"/>
      <c r="GX1190" s="44"/>
      <c r="GY1190" s="44"/>
      <c r="GZ1190" s="44"/>
      <c r="HA1190" s="44"/>
      <c r="HB1190" s="44"/>
      <c r="HC1190" s="44"/>
      <c r="HD1190" s="44"/>
      <c r="HE1190" s="44"/>
      <c r="HF1190" s="44"/>
      <c r="HG1190" s="44"/>
      <c r="HH1190" s="44"/>
      <c r="HI1190" s="44"/>
      <c r="HJ1190" s="44"/>
      <c r="HK1190" s="44"/>
      <c r="HL1190" s="44"/>
      <c r="HM1190" s="44"/>
      <c r="HN1190" s="44"/>
      <c r="HO1190" s="44"/>
      <c r="HP1190" s="44"/>
      <c r="HQ1190" s="44"/>
      <c r="HR1190" s="44"/>
      <c r="HS1190" s="44"/>
      <c r="HT1190" s="44"/>
      <c r="HU1190" s="44"/>
      <c r="HV1190" s="44"/>
      <c r="HW1190" s="44"/>
      <c r="HX1190" s="44"/>
      <c r="HY1190" s="44"/>
      <c r="HZ1190" s="44"/>
      <c r="IA1190" s="44"/>
      <c r="IB1190" s="44"/>
      <c r="IC1190" s="44"/>
      <c r="ID1190" s="44"/>
      <c r="IE1190" s="44"/>
      <c r="IF1190" s="44"/>
      <c r="IG1190" s="44"/>
      <c r="IH1190" s="44"/>
      <c r="II1190" s="44"/>
      <c r="IJ1190" s="44"/>
      <c r="IK1190" s="44"/>
      <c r="IL1190" s="44"/>
      <c r="IM1190" s="44"/>
      <c r="IN1190" s="44"/>
      <c r="IO1190" s="44"/>
      <c r="IP1190" s="44"/>
      <c r="IQ1190" s="44"/>
      <c r="IR1190" s="44"/>
      <c r="IS1190" s="44"/>
      <c r="IT1190" s="44"/>
      <c r="IU1190" s="44"/>
      <c r="IV1190" s="44"/>
      <c r="IW1190" s="44"/>
      <c r="IX1190" s="44"/>
      <c r="IY1190" s="44"/>
      <c r="IZ1190" s="44"/>
      <c r="JA1190" s="44"/>
      <c r="JB1190" s="44"/>
      <c r="JC1190" s="44"/>
      <c r="JD1190" s="44"/>
      <c r="JE1190" s="44"/>
      <c r="JF1190" s="44"/>
      <c r="JG1190" s="44"/>
      <c r="JH1190" s="44"/>
      <c r="JI1190" s="44"/>
      <c r="JJ1190" s="44"/>
      <c r="JK1190" s="44"/>
      <c r="JL1190" s="44"/>
      <c r="JM1190" s="44"/>
      <c r="JN1190" s="44"/>
      <c r="JO1190" s="44"/>
      <c r="JP1190" s="44"/>
      <c r="JQ1190" s="44"/>
      <c r="JR1190" s="44"/>
      <c r="JS1190" s="44"/>
      <c r="JT1190" s="44"/>
      <c r="JU1190" s="44"/>
      <c r="JV1190" s="44"/>
      <c r="JW1190" s="44"/>
      <c r="JX1190" s="44"/>
      <c r="JY1190" s="44"/>
      <c r="JZ1190" s="44"/>
      <c r="KA1190" s="44"/>
      <c r="KB1190" s="44"/>
      <c r="KC1190" s="44"/>
    </row>
    <row r="1191" spans="1:289" x14ac:dyDescent="0.2">
      <c r="A1191" s="44"/>
      <c r="B1191" s="44"/>
      <c r="C1191" s="44"/>
      <c r="D1191" s="44"/>
      <c r="E1191" s="44"/>
      <c r="F1191" s="44"/>
      <c r="G1191" s="44"/>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c r="BI1191" s="44"/>
      <c r="BJ1191" s="44"/>
      <c r="BK1191" s="44"/>
      <c r="BL1191" s="44"/>
      <c r="BM1191" s="44"/>
      <c r="BN1191" s="44"/>
      <c r="BO1191" s="44"/>
      <c r="BP1191" s="44"/>
      <c r="BQ1191" s="44"/>
      <c r="BR1191" s="44"/>
      <c r="BS1191" s="44"/>
      <c r="BT1191" s="44"/>
      <c r="BU1191" s="44"/>
      <c r="BV1191" s="44"/>
      <c r="BW1191" s="44"/>
      <c r="BX1191" s="44"/>
      <c r="BY1191" s="44"/>
      <c r="BZ1191" s="44"/>
      <c r="CA1191" s="44"/>
      <c r="CB1191" s="44"/>
      <c r="CC1191" s="44"/>
      <c r="CD1191" s="44"/>
      <c r="CE1191" s="44"/>
      <c r="CF1191" s="44"/>
      <c r="CG1191" s="44"/>
      <c r="CH1191" s="44"/>
      <c r="CI1191" s="44"/>
      <c r="CJ1191" s="44"/>
      <c r="CK1191" s="44"/>
      <c r="CL1191" s="44"/>
      <c r="CM1191" s="44"/>
      <c r="CN1191" s="44"/>
      <c r="CO1191" s="44"/>
      <c r="CP1191" s="44"/>
      <c r="CQ1191" s="44"/>
      <c r="CR1191" s="44"/>
      <c r="CS1191" s="44"/>
      <c r="CT1191" s="44"/>
      <c r="CU1191" s="44"/>
      <c r="CV1191" s="44"/>
      <c r="CW1191" s="44"/>
      <c r="CX1191" s="44"/>
      <c r="CY1191" s="44"/>
      <c r="CZ1191" s="44"/>
      <c r="DA1191" s="44"/>
      <c r="DB1191" s="44"/>
      <c r="DC1191" s="44"/>
      <c r="DD1191" s="44"/>
      <c r="DE1191" s="44"/>
      <c r="DF1191" s="44"/>
      <c r="DG1191" s="44"/>
      <c r="DH1191" s="44"/>
      <c r="DI1191" s="44"/>
      <c r="DJ1191" s="44"/>
      <c r="DK1191" s="44"/>
      <c r="DL1191" s="44"/>
      <c r="DM1191" s="44"/>
      <c r="DN1191" s="44"/>
      <c r="DO1191" s="44"/>
      <c r="DP1191" s="44"/>
      <c r="DQ1191" s="44"/>
      <c r="DR1191" s="44"/>
      <c r="DS1191" s="44"/>
      <c r="DT1191" s="44"/>
      <c r="DU1191" s="44"/>
      <c r="DV1191" s="44"/>
      <c r="DW1191" s="44"/>
      <c r="DX1191" s="44"/>
      <c r="DY1191" s="44"/>
      <c r="DZ1191" s="44"/>
      <c r="EA1191" s="44"/>
      <c r="EB1191" s="44"/>
      <c r="EC1191" s="44"/>
      <c r="ED1191" s="44"/>
      <c r="EE1191" s="44"/>
      <c r="EF1191" s="44"/>
      <c r="EG1191" s="44"/>
      <c r="EH1191" s="44"/>
      <c r="EI1191" s="44"/>
      <c r="EJ1191" s="44"/>
      <c r="EK1191" s="44"/>
      <c r="EL1191" s="44"/>
      <c r="EM1191" s="44"/>
      <c r="EN1191" s="44"/>
      <c r="EO1191" s="44"/>
      <c r="EP1191" s="44"/>
      <c r="EQ1191" s="44"/>
      <c r="ER1191" s="44"/>
      <c r="ES1191" s="44"/>
      <c r="ET1191" s="44"/>
      <c r="EU1191" s="44"/>
      <c r="EV1191" s="44"/>
      <c r="EW1191" s="44"/>
      <c r="EX1191" s="44"/>
      <c r="EY1191" s="44"/>
      <c r="EZ1191" s="44"/>
      <c r="FA1191" s="44"/>
      <c r="FB1191" s="44"/>
      <c r="FC1191" s="44"/>
      <c r="FD1191" s="44"/>
      <c r="FE1191" s="44"/>
      <c r="FF1191" s="44"/>
      <c r="FG1191" s="44"/>
      <c r="FH1191" s="44"/>
      <c r="FI1191" s="44"/>
      <c r="FJ1191" s="44"/>
      <c r="FK1191" s="44"/>
      <c r="FL1191" s="44"/>
      <c r="FM1191" s="44"/>
      <c r="FN1191" s="44"/>
      <c r="FO1191" s="44"/>
      <c r="FP1191" s="44"/>
      <c r="FQ1191" s="44"/>
      <c r="FR1191" s="44"/>
      <c r="FS1191" s="44"/>
      <c r="FT1191" s="44"/>
      <c r="FU1191" s="44"/>
      <c r="FV1191" s="44"/>
      <c r="FW1191" s="44"/>
      <c r="FX1191" s="44"/>
      <c r="FY1191" s="44"/>
      <c r="FZ1191" s="44"/>
      <c r="GA1191" s="44"/>
      <c r="GB1191" s="44"/>
      <c r="GC1191" s="44"/>
      <c r="GD1191" s="44"/>
      <c r="GE1191" s="44"/>
      <c r="GF1191" s="44"/>
      <c r="GG1191" s="44"/>
      <c r="GH1191" s="44"/>
      <c r="GI1191" s="44"/>
      <c r="GJ1191" s="44"/>
      <c r="GK1191" s="44"/>
      <c r="GL1191" s="44"/>
      <c r="GM1191" s="44"/>
      <c r="GN1191" s="44"/>
      <c r="GO1191" s="44"/>
      <c r="GP1191" s="44"/>
      <c r="GQ1191" s="44"/>
      <c r="GR1191" s="44"/>
      <c r="GS1191" s="44"/>
      <c r="GT1191" s="44"/>
      <c r="GU1191" s="44"/>
      <c r="GV1191" s="44"/>
      <c r="GW1191" s="44"/>
      <c r="GX1191" s="44"/>
      <c r="GY1191" s="44"/>
      <c r="GZ1191" s="44"/>
      <c r="HA1191" s="44"/>
      <c r="HB1191" s="44"/>
      <c r="HC1191" s="44"/>
      <c r="HD1191" s="44"/>
      <c r="HE1191" s="44"/>
      <c r="HF1191" s="44"/>
      <c r="HG1191" s="44"/>
      <c r="HH1191" s="44"/>
      <c r="HI1191" s="44"/>
      <c r="HJ1191" s="44"/>
      <c r="HK1191" s="44"/>
      <c r="HL1191" s="44"/>
      <c r="HM1191" s="44"/>
      <c r="HN1191" s="44"/>
      <c r="HO1191" s="44"/>
      <c r="HP1191" s="44"/>
      <c r="HQ1191" s="44"/>
      <c r="HR1191" s="44"/>
      <c r="HS1191" s="44"/>
      <c r="HT1191" s="44"/>
      <c r="HU1191" s="44"/>
      <c r="HV1191" s="44"/>
      <c r="HW1191" s="44"/>
      <c r="HX1191" s="44"/>
      <c r="HY1191" s="44"/>
      <c r="HZ1191" s="44"/>
      <c r="IA1191" s="44"/>
      <c r="IB1191" s="44"/>
      <c r="IC1191" s="44"/>
      <c r="ID1191" s="44"/>
      <c r="IE1191" s="44"/>
      <c r="IF1191" s="44"/>
      <c r="IG1191" s="44"/>
      <c r="IH1191" s="44"/>
      <c r="II1191" s="44"/>
      <c r="IJ1191" s="44"/>
      <c r="IK1191" s="44"/>
      <c r="IL1191" s="44"/>
      <c r="IM1191" s="44"/>
      <c r="IN1191" s="44"/>
      <c r="IO1191" s="44"/>
      <c r="IP1191" s="44"/>
      <c r="IQ1191" s="44"/>
      <c r="IR1191" s="44"/>
      <c r="IS1191" s="44"/>
      <c r="IT1191" s="44"/>
      <c r="IU1191" s="44"/>
      <c r="IV1191" s="44"/>
      <c r="IW1191" s="44"/>
      <c r="IX1191" s="44"/>
      <c r="IY1191" s="44"/>
      <c r="IZ1191" s="44"/>
      <c r="JA1191" s="44"/>
      <c r="JB1191" s="44"/>
      <c r="JC1191" s="44"/>
      <c r="JD1191" s="44"/>
      <c r="JE1191" s="44"/>
      <c r="JF1191" s="44"/>
      <c r="JG1191" s="44"/>
      <c r="JH1191" s="44"/>
      <c r="JI1191" s="44"/>
      <c r="JJ1191" s="44"/>
      <c r="JK1191" s="44"/>
      <c r="JL1191" s="44"/>
      <c r="JM1191" s="44"/>
      <c r="JN1191" s="44"/>
      <c r="JO1191" s="44"/>
      <c r="JP1191" s="44"/>
      <c r="JQ1191" s="44"/>
      <c r="JR1191" s="44"/>
      <c r="JS1191" s="44"/>
      <c r="JT1191" s="44"/>
      <c r="JU1191" s="44"/>
      <c r="JV1191" s="44"/>
      <c r="JW1191" s="44"/>
      <c r="JX1191" s="44"/>
      <c r="JY1191" s="44"/>
      <c r="JZ1191" s="44"/>
      <c r="KA1191" s="44"/>
      <c r="KB1191" s="44"/>
      <c r="KC1191" s="44"/>
    </row>
    <row r="1192" spans="1:289" x14ac:dyDescent="0.2">
      <c r="A1192" s="44"/>
      <c r="B1192" s="44"/>
      <c r="C1192" s="44"/>
      <c r="D1192" s="44"/>
      <c r="E1192" s="44"/>
      <c r="F1192" s="44"/>
      <c r="G1192" s="44"/>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c r="BI1192" s="44"/>
      <c r="BJ1192" s="44"/>
      <c r="BK1192" s="44"/>
      <c r="BL1192" s="44"/>
      <c r="BM1192" s="44"/>
      <c r="BN1192" s="44"/>
      <c r="BO1192" s="44"/>
      <c r="BP1192" s="44"/>
      <c r="BQ1192" s="44"/>
      <c r="BR1192" s="44"/>
      <c r="BS1192" s="44"/>
      <c r="BT1192" s="44"/>
      <c r="BU1192" s="44"/>
      <c r="BV1192" s="44"/>
      <c r="BW1192" s="44"/>
      <c r="BX1192" s="44"/>
      <c r="BY1192" s="44"/>
      <c r="BZ1192" s="44"/>
      <c r="CA1192" s="44"/>
      <c r="CB1192" s="44"/>
      <c r="CC1192" s="44"/>
      <c r="CD1192" s="44"/>
      <c r="CE1192" s="44"/>
      <c r="CF1192" s="44"/>
      <c r="CG1192" s="44"/>
      <c r="CH1192" s="44"/>
      <c r="CI1192" s="44"/>
      <c r="CJ1192" s="44"/>
      <c r="CK1192" s="44"/>
      <c r="CL1192" s="44"/>
      <c r="CM1192" s="44"/>
      <c r="CN1192" s="44"/>
      <c r="CO1192" s="44"/>
      <c r="CP1192" s="44"/>
      <c r="CQ1192" s="44"/>
      <c r="CR1192" s="44"/>
      <c r="CS1192" s="44"/>
      <c r="CT1192" s="44"/>
      <c r="CU1192" s="44"/>
      <c r="CV1192" s="44"/>
      <c r="CW1192" s="44"/>
      <c r="CX1192" s="44"/>
      <c r="CY1192" s="44"/>
      <c r="CZ1192" s="44"/>
      <c r="DA1192" s="44"/>
      <c r="DB1192" s="44"/>
      <c r="DC1192" s="44"/>
      <c r="DD1192" s="44"/>
      <c r="DE1192" s="44"/>
      <c r="DF1192" s="44"/>
      <c r="DG1192" s="44"/>
      <c r="DH1192" s="44"/>
      <c r="DI1192" s="44"/>
      <c r="DJ1192" s="44"/>
      <c r="DK1192" s="44"/>
      <c r="DL1192" s="44"/>
      <c r="DM1192" s="44"/>
      <c r="DN1192" s="44"/>
      <c r="DO1192" s="44"/>
      <c r="DP1192" s="44"/>
      <c r="DQ1192" s="44"/>
      <c r="DR1192" s="44"/>
      <c r="DS1192" s="44"/>
      <c r="DT1192" s="44"/>
      <c r="DU1192" s="44"/>
      <c r="DV1192" s="44"/>
      <c r="DW1192" s="44"/>
      <c r="DX1192" s="44"/>
      <c r="DY1192" s="44"/>
      <c r="DZ1192" s="44"/>
      <c r="EA1192" s="44"/>
      <c r="EB1192" s="44"/>
      <c r="EC1192" s="44"/>
      <c r="ED1192" s="44"/>
      <c r="EE1192" s="44"/>
      <c r="EF1192" s="44"/>
      <c r="EG1192" s="44"/>
      <c r="EH1192" s="44"/>
      <c r="EI1192" s="44"/>
      <c r="EJ1192" s="44"/>
      <c r="EK1192" s="44"/>
      <c r="EL1192" s="44"/>
      <c r="EM1192" s="44"/>
      <c r="EN1192" s="44"/>
      <c r="EO1192" s="44"/>
      <c r="EP1192" s="44"/>
      <c r="EQ1192" s="44"/>
      <c r="ER1192" s="44"/>
      <c r="ES1192" s="44"/>
      <c r="ET1192" s="44"/>
      <c r="EU1192" s="44"/>
      <c r="EV1192" s="44"/>
      <c r="EW1192" s="44"/>
      <c r="EX1192" s="44"/>
      <c r="EY1192" s="44"/>
      <c r="EZ1192" s="44"/>
      <c r="FA1192" s="44"/>
      <c r="FB1192" s="44"/>
      <c r="FC1192" s="44"/>
      <c r="FD1192" s="44"/>
      <c r="FE1192" s="44"/>
      <c r="FF1192" s="44"/>
      <c r="FG1192" s="44"/>
      <c r="FH1192" s="44"/>
      <c r="FI1192" s="44"/>
      <c r="FJ1192" s="44"/>
      <c r="FK1192" s="44"/>
      <c r="FL1192" s="44"/>
      <c r="FM1192" s="44"/>
      <c r="FN1192" s="44"/>
      <c r="FO1192" s="44"/>
      <c r="FP1192" s="44"/>
      <c r="FQ1192" s="44"/>
      <c r="FR1192" s="44"/>
      <c r="FS1192" s="44"/>
      <c r="FT1192" s="44"/>
      <c r="FU1192" s="44"/>
      <c r="FV1192" s="44"/>
      <c r="FW1192" s="44"/>
      <c r="FX1192" s="44"/>
      <c r="FY1192" s="44"/>
      <c r="FZ1192" s="44"/>
      <c r="GA1192" s="44"/>
      <c r="GB1192" s="44"/>
      <c r="GC1192" s="44"/>
      <c r="GD1192" s="44"/>
      <c r="GE1192" s="44"/>
      <c r="GF1192" s="44"/>
      <c r="GG1192" s="44"/>
      <c r="GH1192" s="44"/>
      <c r="GI1192" s="44"/>
      <c r="GJ1192" s="44"/>
      <c r="GK1192" s="44"/>
      <c r="GL1192" s="44"/>
      <c r="GM1192" s="44"/>
      <c r="GN1192" s="44"/>
      <c r="GO1192" s="44"/>
      <c r="GP1192" s="44"/>
      <c r="GQ1192" s="44"/>
      <c r="GR1192" s="44"/>
      <c r="GS1192" s="44"/>
      <c r="GT1192" s="44"/>
      <c r="GU1192" s="44"/>
      <c r="GV1192" s="44"/>
      <c r="GW1192" s="44"/>
      <c r="GX1192" s="44"/>
      <c r="GY1192" s="44"/>
      <c r="GZ1192" s="44"/>
      <c r="HA1192" s="44"/>
      <c r="HB1192" s="44"/>
      <c r="HC1192" s="44"/>
      <c r="HD1192" s="44"/>
      <c r="HE1192" s="44"/>
      <c r="HF1192" s="44"/>
      <c r="HG1192" s="44"/>
      <c r="HH1192" s="44"/>
      <c r="HI1192" s="44"/>
      <c r="HJ1192" s="44"/>
      <c r="HK1192" s="44"/>
      <c r="HL1192" s="44"/>
      <c r="HM1192" s="44"/>
      <c r="HN1192" s="44"/>
      <c r="HO1192" s="44"/>
      <c r="HP1192" s="44"/>
      <c r="HQ1192" s="44"/>
      <c r="HR1192" s="44"/>
      <c r="HS1192" s="44"/>
      <c r="HT1192" s="44"/>
      <c r="HU1192" s="44"/>
      <c r="HV1192" s="44"/>
      <c r="HW1192" s="44"/>
      <c r="HX1192" s="44"/>
      <c r="HY1192" s="44"/>
      <c r="HZ1192" s="44"/>
      <c r="IA1192" s="44"/>
      <c r="IB1192" s="44"/>
      <c r="IC1192" s="44"/>
      <c r="ID1192" s="44"/>
      <c r="IE1192" s="44"/>
      <c r="IF1192" s="44"/>
      <c r="IG1192" s="44"/>
      <c r="IH1192" s="44"/>
      <c r="II1192" s="44"/>
      <c r="IJ1192" s="44"/>
      <c r="IK1192" s="44"/>
      <c r="IL1192" s="44"/>
      <c r="IM1192" s="44"/>
      <c r="IN1192" s="44"/>
      <c r="IO1192" s="44"/>
      <c r="IP1192" s="44"/>
      <c r="IQ1192" s="44"/>
      <c r="IR1192" s="44"/>
      <c r="IS1192" s="44"/>
      <c r="IT1192" s="44"/>
      <c r="IU1192" s="44"/>
      <c r="IV1192" s="44"/>
      <c r="IW1192" s="44"/>
      <c r="IX1192" s="44"/>
      <c r="IY1192" s="44"/>
      <c r="IZ1192" s="44"/>
      <c r="JA1192" s="44"/>
      <c r="JB1192" s="44"/>
      <c r="JC1192" s="44"/>
      <c r="JD1192" s="44"/>
      <c r="JE1192" s="44"/>
      <c r="JF1192" s="44"/>
      <c r="JG1192" s="44"/>
      <c r="JH1192" s="44"/>
      <c r="JI1192" s="44"/>
      <c r="JJ1192" s="44"/>
      <c r="JK1192" s="44"/>
      <c r="JL1192" s="44"/>
      <c r="JM1192" s="44"/>
      <c r="JN1192" s="44"/>
      <c r="JO1192" s="44"/>
      <c r="JP1192" s="44"/>
      <c r="JQ1192" s="44"/>
      <c r="JR1192" s="44"/>
      <c r="JS1192" s="44"/>
      <c r="JT1192" s="44"/>
      <c r="JU1192" s="44"/>
      <c r="JV1192" s="44"/>
      <c r="JW1192" s="44"/>
      <c r="JX1192" s="44"/>
      <c r="JY1192" s="44"/>
      <c r="JZ1192" s="44"/>
      <c r="KA1192" s="44"/>
      <c r="KB1192" s="44"/>
      <c r="KC1192" s="44"/>
    </row>
    <row r="1193" spans="1:289" x14ac:dyDescent="0.2">
      <c r="A1193" s="44"/>
      <c r="B1193" s="44"/>
      <c r="C1193" s="44"/>
      <c r="D1193" s="44"/>
      <c r="E1193" s="44"/>
      <c r="F1193" s="44"/>
      <c r="G1193" s="44"/>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c r="BI1193" s="44"/>
      <c r="BJ1193" s="44"/>
      <c r="BK1193" s="44"/>
      <c r="BL1193" s="44"/>
      <c r="BM1193" s="44"/>
      <c r="BN1193" s="44"/>
      <c r="BO1193" s="44"/>
      <c r="BP1193" s="44"/>
      <c r="BQ1193" s="44"/>
      <c r="BR1193" s="44"/>
      <c r="BS1193" s="44"/>
      <c r="BT1193" s="44"/>
      <c r="BU1193" s="44"/>
      <c r="BV1193" s="44"/>
      <c r="BW1193" s="44"/>
      <c r="BX1193" s="44"/>
      <c r="BY1193" s="44"/>
      <c r="BZ1193" s="44"/>
      <c r="CA1193" s="44"/>
      <c r="CB1193" s="44"/>
      <c r="CC1193" s="44"/>
      <c r="CD1193" s="44"/>
      <c r="CE1193" s="44"/>
      <c r="CF1193" s="44"/>
      <c r="CG1193" s="44"/>
      <c r="CH1193" s="44"/>
      <c r="CI1193" s="44"/>
      <c r="CJ1193" s="44"/>
      <c r="CK1193" s="44"/>
      <c r="CL1193" s="44"/>
      <c r="CM1193" s="44"/>
      <c r="CN1193" s="44"/>
      <c r="CO1193" s="44"/>
      <c r="CP1193" s="44"/>
      <c r="CQ1193" s="44"/>
      <c r="CR1193" s="44"/>
      <c r="CS1193" s="44"/>
      <c r="CT1193" s="44"/>
      <c r="CU1193" s="44"/>
      <c r="CV1193" s="44"/>
      <c r="CW1193" s="44"/>
      <c r="CX1193" s="44"/>
      <c r="CY1193" s="44"/>
      <c r="CZ1193" s="44"/>
      <c r="DA1193" s="44"/>
      <c r="DB1193" s="44"/>
      <c r="DC1193" s="44"/>
      <c r="DD1193" s="44"/>
      <c r="DE1193" s="44"/>
      <c r="DF1193" s="44"/>
      <c r="DG1193" s="44"/>
      <c r="DH1193" s="44"/>
      <c r="DI1193" s="44"/>
      <c r="DJ1193" s="44"/>
      <c r="DK1193" s="44"/>
      <c r="DL1193" s="44"/>
      <c r="DM1193" s="44"/>
      <c r="DN1193" s="44"/>
      <c r="DO1193" s="44"/>
      <c r="DP1193" s="44"/>
      <c r="DQ1193" s="44"/>
      <c r="DR1193" s="44"/>
      <c r="DS1193" s="44"/>
      <c r="DT1193" s="44"/>
      <c r="DU1193" s="44"/>
      <c r="DV1193" s="44"/>
      <c r="DW1193" s="44"/>
      <c r="DX1193" s="44"/>
      <c r="DY1193" s="44"/>
      <c r="DZ1193" s="44"/>
      <c r="EA1193" s="44"/>
      <c r="EB1193" s="44"/>
      <c r="EC1193" s="44"/>
      <c r="ED1193" s="44"/>
      <c r="EE1193" s="44"/>
      <c r="EF1193" s="44"/>
      <c r="EG1193" s="44"/>
      <c r="EH1193" s="44"/>
      <c r="EI1193" s="44"/>
      <c r="EJ1193" s="44"/>
      <c r="EK1193" s="44"/>
      <c r="EL1193" s="44"/>
      <c r="EM1193" s="44"/>
      <c r="EN1193" s="44"/>
      <c r="EO1193" s="44"/>
      <c r="EP1193" s="44"/>
      <c r="EQ1193" s="44"/>
      <c r="ER1193" s="44"/>
      <c r="ES1193" s="44"/>
      <c r="ET1193" s="44"/>
      <c r="EU1193" s="44"/>
      <c r="EV1193" s="44"/>
      <c r="EW1193" s="44"/>
      <c r="EX1193" s="44"/>
      <c r="EY1193" s="44"/>
      <c r="EZ1193" s="44"/>
      <c r="FA1193" s="44"/>
      <c r="FB1193" s="44"/>
      <c r="FC1193" s="44"/>
      <c r="FD1193" s="44"/>
      <c r="FE1193" s="44"/>
      <c r="FF1193" s="44"/>
      <c r="FG1193" s="44"/>
      <c r="FH1193" s="44"/>
      <c r="FI1193" s="44"/>
      <c r="FJ1193" s="44"/>
      <c r="FK1193" s="44"/>
      <c r="FL1193" s="44"/>
      <c r="FM1193" s="44"/>
      <c r="FN1193" s="44"/>
      <c r="FO1193" s="44"/>
      <c r="FP1193" s="44"/>
      <c r="FQ1193" s="44"/>
      <c r="FR1193" s="44"/>
      <c r="FS1193" s="44"/>
      <c r="FT1193" s="44"/>
      <c r="FU1193" s="44"/>
      <c r="FV1193" s="44"/>
      <c r="FW1193" s="44"/>
      <c r="FX1193" s="44"/>
      <c r="FY1193" s="44"/>
      <c r="FZ1193" s="44"/>
      <c r="GA1193" s="44"/>
      <c r="GB1193" s="44"/>
      <c r="GC1193" s="44"/>
      <c r="GD1193" s="44"/>
      <c r="GE1193" s="44"/>
      <c r="GF1193" s="44"/>
      <c r="GG1193" s="44"/>
      <c r="GH1193" s="44"/>
      <c r="GI1193" s="44"/>
      <c r="GJ1193" s="44"/>
      <c r="GK1193" s="44"/>
      <c r="GL1193" s="44"/>
      <c r="GM1193" s="44"/>
      <c r="GN1193" s="44"/>
      <c r="GO1193" s="44"/>
      <c r="GP1193" s="44"/>
      <c r="GQ1193" s="44"/>
      <c r="GR1193" s="44"/>
      <c r="GS1193" s="44"/>
      <c r="GT1193" s="44"/>
      <c r="GU1193" s="44"/>
      <c r="GV1193" s="44"/>
      <c r="GW1193" s="44"/>
      <c r="GX1193" s="44"/>
      <c r="GY1193" s="44"/>
      <c r="GZ1193" s="44"/>
      <c r="HA1193" s="44"/>
      <c r="HB1193" s="44"/>
      <c r="HC1193" s="44"/>
      <c r="HD1193" s="44"/>
      <c r="HE1193" s="44"/>
      <c r="HF1193" s="44"/>
      <c r="HG1193" s="44"/>
      <c r="HH1193" s="44"/>
      <c r="HI1193" s="44"/>
      <c r="HJ1193" s="44"/>
      <c r="HK1193" s="44"/>
      <c r="HL1193" s="44"/>
      <c r="HM1193" s="44"/>
      <c r="HN1193" s="44"/>
      <c r="HO1193" s="44"/>
      <c r="HP1193" s="44"/>
      <c r="HQ1193" s="44"/>
      <c r="HR1193" s="44"/>
      <c r="HS1193" s="44"/>
      <c r="HT1193" s="44"/>
      <c r="HU1193" s="44"/>
      <c r="HV1193" s="44"/>
      <c r="HW1193" s="44"/>
      <c r="HX1193" s="44"/>
      <c r="HY1193" s="44"/>
      <c r="HZ1193" s="44"/>
      <c r="IA1193" s="44"/>
      <c r="IB1193" s="44"/>
      <c r="IC1193" s="44"/>
      <c r="ID1193" s="44"/>
      <c r="IE1193" s="44"/>
      <c r="IF1193" s="44"/>
      <c r="IG1193" s="44"/>
      <c r="IH1193" s="44"/>
      <c r="II1193" s="44"/>
      <c r="IJ1193" s="44"/>
      <c r="IK1193" s="44"/>
      <c r="IL1193" s="44"/>
      <c r="IM1193" s="44"/>
      <c r="IN1193" s="44"/>
      <c r="IO1193" s="44"/>
      <c r="IP1193" s="44"/>
      <c r="IQ1193" s="44"/>
      <c r="IR1193" s="44"/>
      <c r="IS1193" s="44"/>
      <c r="IT1193" s="44"/>
      <c r="IU1193" s="44"/>
      <c r="IV1193" s="44"/>
      <c r="IW1193" s="44"/>
      <c r="IX1193" s="44"/>
      <c r="IY1193" s="44"/>
      <c r="IZ1193" s="44"/>
      <c r="JA1193" s="44"/>
      <c r="JB1193" s="44"/>
      <c r="JC1193" s="44"/>
      <c r="JD1193" s="44"/>
      <c r="JE1193" s="44"/>
      <c r="JF1193" s="44"/>
      <c r="JG1193" s="44"/>
      <c r="JH1193" s="44"/>
      <c r="JI1193" s="44"/>
      <c r="JJ1193" s="44"/>
      <c r="JK1193" s="44"/>
      <c r="JL1193" s="44"/>
      <c r="JM1193" s="44"/>
      <c r="JN1193" s="44"/>
      <c r="JO1193" s="44"/>
      <c r="JP1193" s="44"/>
      <c r="JQ1193" s="44"/>
      <c r="JR1193" s="44"/>
      <c r="JS1193" s="44"/>
      <c r="JT1193" s="44"/>
      <c r="JU1193" s="44"/>
      <c r="JV1193" s="44"/>
      <c r="JW1193" s="44"/>
      <c r="JX1193" s="44"/>
      <c r="JY1193" s="44"/>
      <c r="JZ1193" s="44"/>
      <c r="KA1193" s="44"/>
      <c r="KB1193" s="44"/>
      <c r="KC1193" s="44"/>
    </row>
    <row r="1194" spans="1:289" x14ac:dyDescent="0.2">
      <c r="A1194" s="44"/>
      <c r="B1194" s="44"/>
      <c r="C1194" s="44"/>
      <c r="D1194" s="44"/>
      <c r="E1194" s="44"/>
      <c r="F1194" s="44"/>
      <c r="G1194" s="44"/>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c r="BI1194" s="44"/>
      <c r="BJ1194" s="44"/>
      <c r="BK1194" s="44"/>
      <c r="BL1194" s="44"/>
      <c r="BM1194" s="44"/>
      <c r="BN1194" s="44"/>
      <c r="BO1194" s="44"/>
      <c r="BP1194" s="44"/>
      <c r="BQ1194" s="44"/>
      <c r="BR1194" s="44"/>
      <c r="BS1194" s="44"/>
      <c r="BT1194" s="44"/>
      <c r="BU1194" s="44"/>
      <c r="BV1194" s="44"/>
      <c r="BW1194" s="44"/>
      <c r="BX1194" s="44"/>
      <c r="BY1194" s="44"/>
      <c r="BZ1194" s="44"/>
      <c r="CA1194" s="44"/>
      <c r="CB1194" s="44"/>
      <c r="CC1194" s="44"/>
      <c r="CD1194" s="44"/>
      <c r="CE1194" s="44"/>
      <c r="CF1194" s="44"/>
      <c r="CG1194" s="44"/>
      <c r="CH1194" s="44"/>
      <c r="CI1194" s="44"/>
      <c r="CJ1194" s="44"/>
      <c r="CK1194" s="44"/>
      <c r="CL1194" s="44"/>
      <c r="CM1194" s="44"/>
      <c r="CN1194" s="44"/>
      <c r="CO1194" s="44"/>
      <c r="CP1194" s="44"/>
      <c r="CQ1194" s="44"/>
      <c r="CR1194" s="44"/>
      <c r="CS1194" s="44"/>
      <c r="CT1194" s="44"/>
      <c r="CU1194" s="44"/>
      <c r="CV1194" s="44"/>
      <c r="CW1194" s="44"/>
      <c r="CX1194" s="44"/>
      <c r="CY1194" s="44"/>
      <c r="CZ1194" s="44"/>
      <c r="DA1194" s="44"/>
      <c r="DB1194" s="44"/>
      <c r="DC1194" s="44"/>
      <c r="DD1194" s="44"/>
      <c r="DE1194" s="44"/>
      <c r="DF1194" s="44"/>
      <c r="DG1194" s="44"/>
      <c r="DH1194" s="44"/>
      <c r="DI1194" s="44"/>
      <c r="DJ1194" s="44"/>
      <c r="DK1194" s="44"/>
      <c r="DL1194" s="44"/>
      <c r="DM1194" s="44"/>
      <c r="DN1194" s="44"/>
      <c r="DO1194" s="44"/>
      <c r="DP1194" s="44"/>
      <c r="DQ1194" s="44"/>
      <c r="DR1194" s="44"/>
      <c r="DS1194" s="44"/>
      <c r="DT1194" s="44"/>
      <c r="DU1194" s="44"/>
      <c r="DV1194" s="44"/>
      <c r="DW1194" s="44"/>
      <c r="DX1194" s="44"/>
      <c r="DY1194" s="44"/>
      <c r="DZ1194" s="44"/>
      <c r="EA1194" s="44"/>
      <c r="EB1194" s="44"/>
      <c r="EC1194" s="44"/>
      <c r="ED1194" s="44"/>
      <c r="EE1194" s="44"/>
      <c r="EF1194" s="44"/>
      <c r="EG1194" s="44"/>
      <c r="EH1194" s="44"/>
      <c r="EI1194" s="44"/>
      <c r="EJ1194" s="44"/>
      <c r="EK1194" s="44"/>
      <c r="EL1194" s="44"/>
      <c r="EM1194" s="44"/>
      <c r="EN1194" s="44"/>
      <c r="EO1194" s="44"/>
      <c r="EP1194" s="44"/>
      <c r="EQ1194" s="44"/>
      <c r="ER1194" s="44"/>
      <c r="ES1194" s="44"/>
      <c r="ET1194" s="44"/>
      <c r="EU1194" s="44"/>
      <c r="EV1194" s="44"/>
      <c r="EW1194" s="44"/>
      <c r="EX1194" s="44"/>
      <c r="EY1194" s="44"/>
      <c r="EZ1194" s="44"/>
      <c r="FA1194" s="44"/>
      <c r="FB1194" s="44"/>
      <c r="FC1194" s="44"/>
      <c r="FD1194" s="44"/>
      <c r="FE1194" s="44"/>
      <c r="FF1194" s="44"/>
      <c r="FG1194" s="44"/>
      <c r="FH1194" s="44"/>
      <c r="FI1194" s="44"/>
      <c r="FJ1194" s="44"/>
      <c r="FK1194" s="44"/>
      <c r="FL1194" s="44"/>
      <c r="FM1194" s="44"/>
      <c r="FN1194" s="44"/>
      <c r="FO1194" s="44"/>
      <c r="FP1194" s="44"/>
      <c r="FQ1194" s="44"/>
      <c r="FR1194" s="44"/>
      <c r="FS1194" s="44"/>
      <c r="FT1194" s="44"/>
      <c r="FU1194" s="44"/>
      <c r="FV1194" s="44"/>
      <c r="FW1194" s="44"/>
      <c r="FX1194" s="44"/>
      <c r="FY1194" s="44"/>
      <c r="FZ1194" s="44"/>
      <c r="GA1194" s="44"/>
      <c r="GB1194" s="44"/>
      <c r="GC1194" s="44"/>
      <c r="GD1194" s="44"/>
      <c r="GE1194" s="44"/>
      <c r="GF1194" s="44"/>
      <c r="GG1194" s="44"/>
      <c r="GH1194" s="44"/>
      <c r="GI1194" s="44"/>
      <c r="GJ1194" s="44"/>
      <c r="GK1194" s="44"/>
      <c r="GL1194" s="44"/>
      <c r="GM1194" s="44"/>
      <c r="GN1194" s="44"/>
      <c r="GO1194" s="44"/>
      <c r="GP1194" s="44"/>
      <c r="GQ1194" s="44"/>
      <c r="GR1194" s="44"/>
      <c r="GS1194" s="44"/>
      <c r="GT1194" s="44"/>
      <c r="GU1194" s="44"/>
      <c r="GV1194" s="44"/>
      <c r="GW1194" s="44"/>
      <c r="GX1194" s="44"/>
      <c r="GY1194" s="44"/>
      <c r="GZ1194" s="44"/>
      <c r="HA1194" s="44"/>
      <c r="HB1194" s="44"/>
      <c r="HC1194" s="44"/>
      <c r="HD1194" s="44"/>
      <c r="HE1194" s="44"/>
      <c r="HF1194" s="44"/>
      <c r="HG1194" s="44"/>
      <c r="HH1194" s="44"/>
      <c r="HI1194" s="44"/>
      <c r="HJ1194" s="44"/>
      <c r="HK1194" s="44"/>
      <c r="HL1194" s="44"/>
      <c r="HM1194" s="44"/>
      <c r="HN1194" s="44"/>
      <c r="HO1194" s="44"/>
      <c r="HP1194" s="44"/>
      <c r="HQ1194" s="44"/>
      <c r="HR1194" s="44"/>
      <c r="HS1194" s="44"/>
      <c r="HT1194" s="44"/>
      <c r="HU1194" s="44"/>
      <c r="HV1194" s="44"/>
      <c r="HW1194" s="44"/>
      <c r="HX1194" s="44"/>
      <c r="HY1194" s="44"/>
      <c r="HZ1194" s="44"/>
      <c r="IA1194" s="44"/>
      <c r="IB1194" s="44"/>
      <c r="IC1194" s="44"/>
      <c r="ID1194" s="44"/>
      <c r="IE1194" s="44"/>
      <c r="IF1194" s="44"/>
      <c r="IG1194" s="44"/>
      <c r="IH1194" s="44"/>
      <c r="II1194" s="44"/>
      <c r="IJ1194" s="44"/>
      <c r="IK1194" s="44"/>
      <c r="IL1194" s="44"/>
      <c r="IM1194" s="44"/>
      <c r="IN1194" s="44"/>
      <c r="IO1194" s="44"/>
      <c r="IP1194" s="44"/>
      <c r="IQ1194" s="44"/>
      <c r="IR1194" s="44"/>
      <c r="IS1194" s="44"/>
      <c r="IT1194" s="44"/>
      <c r="IU1194" s="44"/>
      <c r="IV1194" s="44"/>
      <c r="IW1194" s="44"/>
      <c r="IX1194" s="44"/>
      <c r="IY1194" s="44"/>
      <c r="IZ1194" s="44"/>
      <c r="JA1194" s="44"/>
      <c r="JB1194" s="44"/>
      <c r="JC1194" s="44"/>
      <c r="JD1194" s="44"/>
      <c r="JE1194" s="44"/>
      <c r="JF1194" s="44"/>
      <c r="JG1194" s="44"/>
      <c r="JH1194" s="44"/>
      <c r="JI1194" s="44"/>
      <c r="JJ1194" s="44"/>
      <c r="JK1194" s="44"/>
      <c r="JL1194" s="44"/>
      <c r="JM1194" s="44"/>
      <c r="JN1194" s="44"/>
      <c r="JO1194" s="44"/>
      <c r="JP1194" s="44"/>
      <c r="JQ1194" s="44"/>
      <c r="JR1194" s="44"/>
      <c r="JS1194" s="44"/>
      <c r="JT1194" s="44"/>
      <c r="JU1194" s="44"/>
      <c r="JV1194" s="44"/>
      <c r="JW1194" s="44"/>
      <c r="JX1194" s="44"/>
      <c r="JY1194" s="44"/>
      <c r="JZ1194" s="44"/>
      <c r="KA1194" s="44"/>
      <c r="KB1194" s="44"/>
      <c r="KC1194" s="44"/>
    </row>
    <row r="1195" spans="1:289" x14ac:dyDescent="0.2">
      <c r="A1195" s="44"/>
      <c r="B1195" s="44"/>
      <c r="C1195" s="44"/>
      <c r="D1195" s="44"/>
      <c r="E1195" s="44"/>
      <c r="F1195" s="44"/>
      <c r="G1195" s="44"/>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c r="BI1195" s="44"/>
      <c r="BJ1195" s="44"/>
      <c r="BK1195" s="44"/>
      <c r="BL1195" s="44"/>
      <c r="BM1195" s="44"/>
      <c r="BN1195" s="44"/>
      <c r="BO1195" s="44"/>
      <c r="BP1195" s="44"/>
      <c r="BQ1195" s="44"/>
      <c r="BR1195" s="44"/>
      <c r="BS1195" s="44"/>
      <c r="BT1195" s="44"/>
      <c r="BU1195" s="44"/>
      <c r="BV1195" s="44"/>
      <c r="BW1195" s="44"/>
      <c r="BX1195" s="44"/>
      <c r="BY1195" s="44"/>
      <c r="BZ1195" s="44"/>
      <c r="CA1195" s="44"/>
      <c r="CB1195" s="44"/>
      <c r="CC1195" s="44"/>
      <c r="CD1195" s="44"/>
      <c r="CE1195" s="44"/>
      <c r="CF1195" s="44"/>
      <c r="CG1195" s="44"/>
      <c r="CH1195" s="44"/>
      <c r="CI1195" s="44"/>
      <c r="CJ1195" s="44"/>
      <c r="CK1195" s="44"/>
      <c r="CL1195" s="44"/>
      <c r="CM1195" s="44"/>
      <c r="CN1195" s="44"/>
      <c r="CO1195" s="44"/>
      <c r="CP1195" s="44"/>
      <c r="CQ1195" s="44"/>
      <c r="CR1195" s="44"/>
      <c r="CS1195" s="44"/>
      <c r="CT1195" s="44"/>
      <c r="CU1195" s="44"/>
      <c r="CV1195" s="44"/>
      <c r="CW1195" s="44"/>
      <c r="CX1195" s="44"/>
      <c r="CY1195" s="44"/>
      <c r="CZ1195" s="44"/>
      <c r="DA1195" s="44"/>
      <c r="DB1195" s="44"/>
      <c r="DC1195" s="44"/>
      <c r="DD1195" s="44"/>
      <c r="DE1195" s="44"/>
      <c r="DF1195" s="44"/>
      <c r="DG1195" s="44"/>
      <c r="DH1195" s="44"/>
      <c r="DI1195" s="44"/>
      <c r="DJ1195" s="44"/>
      <c r="DK1195" s="44"/>
      <c r="DL1195" s="44"/>
      <c r="DM1195" s="44"/>
      <c r="DN1195" s="44"/>
      <c r="DO1195" s="44"/>
      <c r="DP1195" s="44"/>
      <c r="DQ1195" s="44"/>
      <c r="DR1195" s="44"/>
      <c r="DS1195" s="44"/>
      <c r="DT1195" s="44"/>
      <c r="DU1195" s="44"/>
      <c r="DV1195" s="44"/>
      <c r="DW1195" s="44"/>
      <c r="DX1195" s="44"/>
      <c r="DY1195" s="44"/>
      <c r="DZ1195" s="44"/>
      <c r="EA1195" s="44"/>
      <c r="EB1195" s="44"/>
      <c r="EC1195" s="44"/>
      <c r="ED1195" s="44"/>
      <c r="EE1195" s="44"/>
      <c r="EF1195" s="44"/>
      <c r="EG1195" s="44"/>
      <c r="EH1195" s="44"/>
      <c r="EI1195" s="44"/>
      <c r="EJ1195" s="44"/>
      <c r="EK1195" s="44"/>
      <c r="EL1195" s="44"/>
      <c r="EM1195" s="44"/>
      <c r="EN1195" s="44"/>
      <c r="EO1195" s="44"/>
      <c r="EP1195" s="44"/>
      <c r="EQ1195" s="44"/>
      <c r="ER1195" s="44"/>
      <c r="ES1195" s="44"/>
      <c r="ET1195" s="44"/>
      <c r="EU1195" s="44"/>
      <c r="EV1195" s="44"/>
      <c r="EW1195" s="44"/>
      <c r="EX1195" s="44"/>
      <c r="EY1195" s="44"/>
      <c r="EZ1195" s="44"/>
      <c r="FA1195" s="44"/>
      <c r="FB1195" s="44"/>
      <c r="FC1195" s="44"/>
      <c r="FD1195" s="44"/>
      <c r="FE1195" s="44"/>
      <c r="FF1195" s="44"/>
      <c r="FG1195" s="44"/>
      <c r="FH1195" s="44"/>
      <c r="FI1195" s="44"/>
      <c r="FJ1195" s="44"/>
      <c r="FK1195" s="44"/>
      <c r="FL1195" s="44"/>
      <c r="FM1195" s="44"/>
      <c r="FN1195" s="44"/>
      <c r="FO1195" s="44"/>
      <c r="FP1195" s="44"/>
      <c r="FQ1195" s="44"/>
      <c r="FR1195" s="44"/>
      <c r="FS1195" s="44"/>
      <c r="FT1195" s="44"/>
      <c r="FU1195" s="44"/>
      <c r="FV1195" s="44"/>
      <c r="FW1195" s="44"/>
      <c r="FX1195" s="44"/>
      <c r="FY1195" s="44"/>
      <c r="FZ1195" s="44"/>
      <c r="GA1195" s="44"/>
      <c r="GB1195" s="44"/>
      <c r="GC1195" s="44"/>
      <c r="GD1195" s="44"/>
      <c r="GE1195" s="44"/>
      <c r="GF1195" s="44"/>
      <c r="GG1195" s="44"/>
      <c r="GH1195" s="44"/>
      <c r="GI1195" s="44"/>
      <c r="GJ1195" s="44"/>
      <c r="GK1195" s="44"/>
      <c r="GL1195" s="44"/>
      <c r="GM1195" s="44"/>
      <c r="GN1195" s="44"/>
      <c r="GO1195" s="44"/>
      <c r="GP1195" s="44"/>
      <c r="GQ1195" s="44"/>
      <c r="GR1195" s="44"/>
      <c r="GS1195" s="44"/>
      <c r="GT1195" s="44"/>
      <c r="GU1195" s="44"/>
      <c r="GV1195" s="44"/>
      <c r="GW1195" s="44"/>
      <c r="GX1195" s="44"/>
      <c r="GY1195" s="44"/>
      <c r="GZ1195" s="44"/>
      <c r="HA1195" s="44"/>
      <c r="HB1195" s="44"/>
      <c r="HC1195" s="44"/>
      <c r="HD1195" s="44"/>
      <c r="HE1195" s="44"/>
      <c r="HF1195" s="44"/>
      <c r="HG1195" s="44"/>
      <c r="HH1195" s="44"/>
      <c r="HI1195" s="44"/>
      <c r="HJ1195" s="44"/>
      <c r="HK1195" s="44"/>
      <c r="HL1195" s="44"/>
      <c r="HM1195" s="44"/>
      <c r="HN1195" s="44"/>
      <c r="HO1195" s="44"/>
      <c r="HP1195" s="44"/>
      <c r="HQ1195" s="44"/>
      <c r="HR1195" s="44"/>
      <c r="HS1195" s="44"/>
      <c r="HT1195" s="44"/>
      <c r="HU1195" s="44"/>
      <c r="HV1195" s="44"/>
      <c r="HW1195" s="44"/>
      <c r="HX1195" s="44"/>
      <c r="HY1195" s="44"/>
      <c r="HZ1195" s="44"/>
      <c r="IA1195" s="44"/>
      <c r="IB1195" s="44"/>
      <c r="IC1195" s="44"/>
      <c r="ID1195" s="44"/>
      <c r="IE1195" s="44"/>
      <c r="IF1195" s="44"/>
      <c r="IG1195" s="44"/>
      <c r="IH1195" s="44"/>
      <c r="II1195" s="44"/>
      <c r="IJ1195" s="44"/>
      <c r="IK1195" s="44"/>
      <c r="IL1195" s="44"/>
      <c r="IM1195" s="44"/>
      <c r="IN1195" s="44"/>
      <c r="IO1195" s="44"/>
      <c r="IP1195" s="44"/>
      <c r="IQ1195" s="44"/>
      <c r="IR1195" s="44"/>
      <c r="IS1195" s="44"/>
      <c r="IT1195" s="44"/>
      <c r="IU1195" s="44"/>
      <c r="IV1195" s="44"/>
      <c r="IW1195" s="44"/>
      <c r="IX1195" s="44"/>
      <c r="IY1195" s="44"/>
      <c r="IZ1195" s="44"/>
      <c r="JA1195" s="44"/>
      <c r="JB1195" s="44"/>
      <c r="JC1195" s="44"/>
      <c r="JD1195" s="44"/>
      <c r="JE1195" s="44"/>
      <c r="JF1195" s="44"/>
      <c r="JG1195" s="44"/>
      <c r="JH1195" s="44"/>
      <c r="JI1195" s="44"/>
      <c r="JJ1195" s="44"/>
      <c r="JK1195" s="44"/>
      <c r="JL1195" s="44"/>
      <c r="JM1195" s="44"/>
      <c r="JN1195" s="44"/>
      <c r="JO1195" s="44"/>
      <c r="JP1195" s="44"/>
      <c r="JQ1195" s="44"/>
      <c r="JR1195" s="44"/>
      <c r="JS1195" s="44"/>
      <c r="JT1195" s="44"/>
      <c r="JU1195" s="44"/>
      <c r="JV1195" s="44"/>
      <c r="JW1195" s="44"/>
      <c r="JX1195" s="44"/>
      <c r="JY1195" s="44"/>
      <c r="JZ1195" s="44"/>
      <c r="KA1195" s="44"/>
      <c r="KB1195" s="44"/>
      <c r="KC1195" s="44"/>
    </row>
    <row r="1196" spans="1:289" x14ac:dyDescent="0.2">
      <c r="A1196" s="44"/>
      <c r="B1196" s="44"/>
      <c r="C1196" s="44"/>
      <c r="D1196" s="44"/>
      <c r="E1196" s="44"/>
      <c r="F1196" s="44"/>
      <c r="G1196" s="44"/>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c r="BI1196" s="44"/>
      <c r="BJ1196" s="44"/>
      <c r="BK1196" s="44"/>
      <c r="BL1196" s="44"/>
      <c r="BM1196" s="44"/>
      <c r="BN1196" s="44"/>
      <c r="BO1196" s="44"/>
      <c r="BP1196" s="44"/>
      <c r="BQ1196" s="44"/>
      <c r="BR1196" s="44"/>
      <c r="BS1196" s="44"/>
      <c r="BT1196" s="44"/>
      <c r="BU1196" s="44"/>
      <c r="BV1196" s="44"/>
      <c r="BW1196" s="44"/>
      <c r="BX1196" s="44"/>
      <c r="BY1196" s="44"/>
      <c r="BZ1196" s="44"/>
      <c r="CA1196" s="44"/>
      <c r="CB1196" s="44"/>
      <c r="CC1196" s="44"/>
      <c r="CD1196" s="44"/>
      <c r="CE1196" s="44"/>
      <c r="CF1196" s="44"/>
      <c r="CG1196" s="44"/>
      <c r="CH1196" s="44"/>
      <c r="CI1196" s="44"/>
      <c r="CJ1196" s="44"/>
      <c r="CK1196" s="44"/>
      <c r="CL1196" s="44"/>
      <c r="CM1196" s="44"/>
      <c r="CN1196" s="44"/>
      <c r="CO1196" s="44"/>
      <c r="CP1196" s="44"/>
      <c r="CQ1196" s="44"/>
      <c r="CR1196" s="44"/>
      <c r="CS1196" s="44"/>
      <c r="CT1196" s="44"/>
      <c r="CU1196" s="44"/>
      <c r="CV1196" s="44"/>
      <c r="CW1196" s="44"/>
      <c r="CX1196" s="44"/>
      <c r="CY1196" s="44"/>
      <c r="CZ1196" s="44"/>
      <c r="DA1196" s="44"/>
      <c r="DB1196" s="44"/>
      <c r="DC1196" s="44"/>
      <c r="DD1196" s="44"/>
      <c r="DE1196" s="44"/>
      <c r="DF1196" s="44"/>
      <c r="DG1196" s="44"/>
      <c r="DH1196" s="44"/>
      <c r="DI1196" s="44"/>
      <c r="DJ1196" s="44"/>
      <c r="DK1196" s="44"/>
      <c r="DL1196" s="44"/>
      <c r="DM1196" s="44"/>
      <c r="DN1196" s="44"/>
      <c r="DO1196" s="44"/>
      <c r="DP1196" s="44"/>
      <c r="DQ1196" s="44"/>
      <c r="DR1196" s="44"/>
      <c r="DS1196" s="44"/>
      <c r="DT1196" s="44"/>
      <c r="DU1196" s="44"/>
      <c r="DV1196" s="44"/>
      <c r="DW1196" s="44"/>
      <c r="DX1196" s="44"/>
      <c r="DY1196" s="44"/>
      <c r="DZ1196" s="44"/>
      <c r="EA1196" s="44"/>
      <c r="EB1196" s="44"/>
      <c r="EC1196" s="44"/>
      <c r="ED1196" s="44"/>
      <c r="EE1196" s="44"/>
      <c r="EF1196" s="44"/>
      <c r="EG1196" s="44"/>
      <c r="EH1196" s="44"/>
      <c r="EI1196" s="44"/>
      <c r="EJ1196" s="44"/>
      <c r="EK1196" s="44"/>
      <c r="EL1196" s="44"/>
      <c r="EM1196" s="44"/>
      <c r="EN1196" s="44"/>
      <c r="EO1196" s="44"/>
      <c r="EP1196" s="44"/>
      <c r="EQ1196" s="44"/>
      <c r="ER1196" s="44"/>
      <c r="ES1196" s="44"/>
      <c r="ET1196" s="44"/>
      <c r="EU1196" s="44"/>
      <c r="EV1196" s="44"/>
      <c r="EW1196" s="44"/>
      <c r="EX1196" s="44"/>
      <c r="EY1196" s="44"/>
      <c r="EZ1196" s="44"/>
      <c r="FA1196" s="44"/>
      <c r="FB1196" s="44"/>
      <c r="FC1196" s="44"/>
      <c r="FD1196" s="44"/>
      <c r="FE1196" s="44"/>
      <c r="FF1196" s="44"/>
      <c r="FG1196" s="44"/>
      <c r="FH1196" s="44"/>
      <c r="FI1196" s="44"/>
      <c r="FJ1196" s="44"/>
      <c r="FK1196" s="44"/>
      <c r="FL1196" s="44"/>
      <c r="FM1196" s="44"/>
      <c r="FN1196" s="44"/>
      <c r="FO1196" s="44"/>
      <c r="FP1196" s="44"/>
      <c r="FQ1196" s="44"/>
      <c r="FR1196" s="44"/>
      <c r="FS1196" s="44"/>
      <c r="FT1196" s="44"/>
      <c r="FU1196" s="44"/>
      <c r="FV1196" s="44"/>
      <c r="FW1196" s="44"/>
      <c r="FX1196" s="44"/>
      <c r="FY1196" s="44"/>
      <c r="FZ1196" s="44"/>
      <c r="GA1196" s="44"/>
      <c r="GB1196" s="44"/>
      <c r="GC1196" s="44"/>
      <c r="GD1196" s="44"/>
      <c r="GE1196" s="44"/>
      <c r="GF1196" s="44"/>
      <c r="GG1196" s="44"/>
      <c r="GH1196" s="44"/>
      <c r="GI1196" s="44"/>
      <c r="GJ1196" s="44"/>
      <c r="GK1196" s="44"/>
      <c r="GL1196" s="44"/>
      <c r="GM1196" s="44"/>
      <c r="GN1196" s="44"/>
      <c r="GO1196" s="44"/>
      <c r="GP1196" s="44"/>
      <c r="GQ1196" s="44"/>
      <c r="GR1196" s="44"/>
      <c r="GS1196" s="44"/>
      <c r="GT1196" s="44"/>
      <c r="GU1196" s="44"/>
      <c r="GV1196" s="44"/>
      <c r="GW1196" s="44"/>
      <c r="GX1196" s="44"/>
      <c r="GY1196" s="44"/>
      <c r="GZ1196" s="44"/>
      <c r="HA1196" s="44"/>
      <c r="HB1196" s="44"/>
      <c r="HC1196" s="44"/>
      <c r="HD1196" s="44"/>
      <c r="HE1196" s="44"/>
      <c r="HF1196" s="44"/>
      <c r="HG1196" s="44"/>
      <c r="HH1196" s="44"/>
      <c r="HI1196" s="44"/>
      <c r="HJ1196" s="44"/>
      <c r="HK1196" s="44"/>
      <c r="HL1196" s="44"/>
      <c r="HM1196" s="44"/>
      <c r="HN1196" s="44"/>
      <c r="HO1196" s="44"/>
      <c r="HP1196" s="44"/>
      <c r="HQ1196" s="44"/>
      <c r="HR1196" s="44"/>
      <c r="HS1196" s="44"/>
      <c r="HT1196" s="44"/>
      <c r="HU1196" s="44"/>
      <c r="HV1196" s="44"/>
      <c r="HW1196" s="44"/>
      <c r="HX1196" s="44"/>
      <c r="HY1196" s="44"/>
      <c r="HZ1196" s="44"/>
      <c r="IA1196" s="44"/>
      <c r="IB1196" s="44"/>
      <c r="IC1196" s="44"/>
      <c r="ID1196" s="44"/>
      <c r="IE1196" s="44"/>
      <c r="IF1196" s="44"/>
      <c r="IG1196" s="44"/>
      <c r="IH1196" s="44"/>
      <c r="II1196" s="44"/>
      <c r="IJ1196" s="44"/>
      <c r="IK1196" s="44"/>
      <c r="IL1196" s="44"/>
      <c r="IM1196" s="44"/>
      <c r="IN1196" s="44"/>
      <c r="IO1196" s="44"/>
      <c r="IP1196" s="44"/>
      <c r="IQ1196" s="44"/>
      <c r="IR1196" s="44"/>
      <c r="IS1196" s="44"/>
      <c r="IT1196" s="44"/>
      <c r="IU1196" s="44"/>
      <c r="IV1196" s="44"/>
      <c r="IW1196" s="44"/>
      <c r="IX1196" s="44"/>
      <c r="IY1196" s="44"/>
      <c r="IZ1196" s="44"/>
      <c r="JA1196" s="44"/>
      <c r="JB1196" s="44"/>
      <c r="JC1196" s="44"/>
      <c r="JD1196" s="44"/>
      <c r="JE1196" s="44"/>
      <c r="JF1196" s="44"/>
      <c r="JG1196" s="44"/>
      <c r="JH1196" s="44"/>
      <c r="JI1196" s="44"/>
      <c r="JJ1196" s="44"/>
      <c r="JK1196" s="44"/>
      <c r="JL1196" s="44"/>
      <c r="JM1196" s="44"/>
      <c r="JN1196" s="44"/>
      <c r="JO1196" s="44"/>
      <c r="JP1196" s="44"/>
      <c r="JQ1196" s="44"/>
      <c r="JR1196" s="44"/>
      <c r="JS1196" s="44"/>
      <c r="JT1196" s="44"/>
      <c r="JU1196" s="44"/>
      <c r="JV1196" s="44"/>
      <c r="JW1196" s="44"/>
      <c r="JX1196" s="44"/>
      <c r="JY1196" s="44"/>
      <c r="JZ1196" s="44"/>
      <c r="KA1196" s="44"/>
      <c r="KB1196" s="44"/>
      <c r="KC1196" s="44"/>
    </row>
    <row r="1197" spans="1:289" x14ac:dyDescent="0.2">
      <c r="A1197" s="44"/>
      <c r="B1197" s="44"/>
      <c r="C1197" s="44"/>
      <c r="D1197" s="44"/>
      <c r="E1197" s="44"/>
      <c r="F1197" s="44"/>
      <c r="G1197" s="44"/>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c r="BI1197" s="44"/>
      <c r="BJ1197" s="44"/>
      <c r="BK1197" s="44"/>
      <c r="BL1197" s="44"/>
      <c r="BM1197" s="44"/>
      <c r="BN1197" s="44"/>
      <c r="BO1197" s="44"/>
      <c r="BP1197" s="44"/>
      <c r="BQ1197" s="44"/>
      <c r="BR1197" s="44"/>
      <c r="BS1197" s="44"/>
      <c r="BT1197" s="44"/>
      <c r="BU1197" s="44"/>
      <c r="BV1197" s="44"/>
      <c r="BW1197" s="44"/>
      <c r="BX1197" s="44"/>
      <c r="BY1197" s="44"/>
      <c r="BZ1197" s="44"/>
      <c r="CA1197" s="44"/>
      <c r="CB1197" s="44"/>
      <c r="CC1197" s="44"/>
      <c r="CD1197" s="44"/>
      <c r="CE1197" s="44"/>
      <c r="CF1197" s="44"/>
      <c r="CG1197" s="44"/>
      <c r="CH1197" s="44"/>
      <c r="CI1197" s="44"/>
      <c r="CJ1197" s="44"/>
      <c r="CK1197" s="44"/>
      <c r="CL1197" s="44"/>
      <c r="CM1197" s="44"/>
      <c r="CN1197" s="44"/>
      <c r="CO1197" s="44"/>
      <c r="CP1197" s="44"/>
      <c r="CQ1197" s="44"/>
      <c r="CR1197" s="44"/>
      <c r="CS1197" s="44"/>
      <c r="CT1197" s="44"/>
      <c r="CU1197" s="44"/>
      <c r="CV1197" s="44"/>
      <c r="CW1197" s="44"/>
      <c r="CX1197" s="44"/>
      <c r="CY1197" s="44"/>
      <c r="CZ1197" s="44"/>
      <c r="DA1197" s="44"/>
      <c r="DB1197" s="44"/>
      <c r="DC1197" s="44"/>
      <c r="DD1197" s="44"/>
      <c r="DE1197" s="44"/>
      <c r="DF1197" s="44"/>
      <c r="DG1197" s="44"/>
      <c r="DH1197" s="44"/>
      <c r="DI1197" s="44"/>
      <c r="DJ1197" s="44"/>
      <c r="DK1197" s="44"/>
      <c r="DL1197" s="44"/>
      <c r="DM1197" s="44"/>
      <c r="DN1197" s="44"/>
      <c r="DO1197" s="44"/>
      <c r="DP1197" s="44"/>
      <c r="DQ1197" s="44"/>
      <c r="DR1197" s="44"/>
      <c r="DS1197" s="44"/>
      <c r="DT1197" s="44"/>
      <c r="DU1197" s="44"/>
      <c r="DV1197" s="44"/>
      <c r="DW1197" s="44"/>
      <c r="DX1197" s="44"/>
      <c r="DY1197" s="44"/>
      <c r="DZ1197" s="44"/>
      <c r="EA1197" s="44"/>
      <c r="EB1197" s="44"/>
      <c r="EC1197" s="44"/>
      <c r="ED1197" s="44"/>
      <c r="EE1197" s="44"/>
      <c r="EF1197" s="44"/>
      <c r="EG1197" s="44"/>
      <c r="EH1197" s="44"/>
      <c r="EI1197" s="44"/>
      <c r="EJ1197" s="44"/>
      <c r="EK1197" s="44"/>
      <c r="EL1197" s="44"/>
      <c r="EM1197" s="44"/>
      <c r="EN1197" s="44"/>
      <c r="EO1197" s="44"/>
      <c r="EP1197" s="44"/>
      <c r="EQ1197" s="44"/>
      <c r="ER1197" s="44"/>
      <c r="ES1197" s="44"/>
      <c r="ET1197" s="44"/>
      <c r="EU1197" s="44"/>
      <c r="EV1197" s="44"/>
      <c r="EW1197" s="44"/>
      <c r="EX1197" s="44"/>
      <c r="EY1197" s="44"/>
      <c r="EZ1197" s="44"/>
      <c r="FA1197" s="44"/>
      <c r="FB1197" s="44"/>
      <c r="FC1197" s="44"/>
      <c r="FD1197" s="44"/>
      <c r="FE1197" s="44"/>
      <c r="FF1197" s="44"/>
      <c r="FG1197" s="44"/>
      <c r="FH1197" s="44"/>
      <c r="FI1197" s="44"/>
      <c r="FJ1197" s="44"/>
      <c r="FK1197" s="44"/>
      <c r="FL1197" s="44"/>
      <c r="FM1197" s="44"/>
      <c r="FN1197" s="44"/>
      <c r="FO1197" s="44"/>
      <c r="FP1197" s="44"/>
      <c r="FQ1197" s="44"/>
      <c r="FR1197" s="44"/>
      <c r="FS1197" s="44"/>
      <c r="FT1197" s="44"/>
      <c r="FU1197" s="44"/>
      <c r="FV1197" s="44"/>
      <c r="FW1197" s="44"/>
      <c r="FX1197" s="44"/>
      <c r="FY1197" s="44"/>
      <c r="FZ1197" s="44"/>
      <c r="GA1197" s="44"/>
      <c r="GB1197" s="44"/>
      <c r="GC1197" s="44"/>
      <c r="GD1197" s="44"/>
      <c r="GE1197" s="44"/>
      <c r="GF1197" s="44"/>
      <c r="GG1197" s="44"/>
      <c r="GH1197" s="44"/>
      <c r="GI1197" s="44"/>
      <c r="GJ1197" s="44"/>
      <c r="GK1197" s="44"/>
      <c r="GL1197" s="44"/>
      <c r="GM1197" s="44"/>
      <c r="GN1197" s="44"/>
      <c r="GO1197" s="44"/>
      <c r="GP1197" s="44"/>
      <c r="GQ1197" s="44"/>
      <c r="GR1197" s="44"/>
      <c r="GS1197" s="44"/>
      <c r="GT1197" s="44"/>
      <c r="GU1197" s="44"/>
      <c r="GV1197" s="44"/>
      <c r="GW1197" s="44"/>
      <c r="GX1197" s="44"/>
      <c r="GY1197" s="44"/>
      <c r="GZ1197" s="44"/>
      <c r="HA1197" s="44"/>
      <c r="HB1197" s="44"/>
      <c r="HC1197" s="44"/>
      <c r="HD1197" s="44"/>
      <c r="HE1197" s="44"/>
      <c r="HF1197" s="44"/>
      <c r="HG1197" s="44"/>
      <c r="HH1197" s="44"/>
      <c r="HI1197" s="44"/>
      <c r="HJ1197" s="44"/>
      <c r="HK1197" s="44"/>
      <c r="HL1197" s="44"/>
      <c r="HM1197" s="44"/>
      <c r="HN1197" s="44"/>
      <c r="HO1197" s="44"/>
      <c r="HP1197" s="44"/>
      <c r="HQ1197" s="44"/>
      <c r="HR1197" s="44"/>
      <c r="HS1197" s="44"/>
      <c r="HT1197" s="44"/>
      <c r="HU1197" s="44"/>
      <c r="HV1197" s="44"/>
      <c r="HW1197" s="44"/>
      <c r="HX1197" s="44"/>
      <c r="HY1197" s="44"/>
      <c r="HZ1197" s="44"/>
      <c r="IA1197" s="44"/>
      <c r="IB1197" s="44"/>
      <c r="IC1197" s="44"/>
      <c r="ID1197" s="44"/>
      <c r="IE1197" s="44"/>
      <c r="IF1197" s="44"/>
      <c r="IG1197" s="44"/>
      <c r="IH1197" s="44"/>
      <c r="II1197" s="44"/>
      <c r="IJ1197" s="44"/>
      <c r="IK1197" s="44"/>
      <c r="IL1197" s="44"/>
      <c r="IM1197" s="44"/>
      <c r="IN1197" s="44"/>
      <c r="IO1197" s="44"/>
      <c r="IP1197" s="44"/>
      <c r="IQ1197" s="44"/>
      <c r="IR1197" s="44"/>
      <c r="IS1197" s="44"/>
      <c r="IT1197" s="44"/>
      <c r="IU1197" s="44"/>
      <c r="IV1197" s="44"/>
      <c r="IW1197" s="44"/>
      <c r="IX1197" s="44"/>
      <c r="IY1197" s="44"/>
      <c r="IZ1197" s="44"/>
      <c r="JA1197" s="44"/>
      <c r="JB1197" s="44"/>
      <c r="JC1197" s="44"/>
      <c r="JD1197" s="44"/>
      <c r="JE1197" s="44"/>
      <c r="JF1197" s="44"/>
      <c r="JG1197" s="44"/>
      <c r="JH1197" s="44"/>
      <c r="JI1197" s="44"/>
      <c r="JJ1197" s="44"/>
      <c r="JK1197" s="44"/>
      <c r="JL1197" s="44"/>
      <c r="JM1197" s="44"/>
      <c r="JN1197" s="44"/>
      <c r="JO1197" s="44"/>
      <c r="JP1197" s="44"/>
      <c r="JQ1197" s="44"/>
      <c r="JR1197" s="44"/>
      <c r="JS1197" s="44"/>
      <c r="JT1197" s="44"/>
      <c r="JU1197" s="44"/>
      <c r="JV1197" s="44"/>
      <c r="JW1197" s="44"/>
      <c r="JX1197" s="44"/>
      <c r="JY1197" s="44"/>
      <c r="JZ1197" s="44"/>
      <c r="KA1197" s="44"/>
      <c r="KB1197" s="44"/>
      <c r="KC1197" s="44"/>
    </row>
    <row r="1198" spans="1:289" x14ac:dyDescent="0.2">
      <c r="A1198" s="44"/>
      <c r="B1198" s="44"/>
      <c r="C1198" s="44"/>
      <c r="D1198" s="44"/>
      <c r="E1198" s="44"/>
      <c r="F1198" s="44"/>
      <c r="G1198" s="44"/>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c r="BI1198" s="44"/>
      <c r="BJ1198" s="44"/>
      <c r="BK1198" s="44"/>
      <c r="BL1198" s="44"/>
      <c r="BM1198" s="44"/>
      <c r="BN1198" s="44"/>
      <c r="BO1198" s="44"/>
      <c r="BP1198" s="44"/>
      <c r="BQ1198" s="44"/>
      <c r="BR1198" s="44"/>
      <c r="BS1198" s="44"/>
      <c r="BT1198" s="44"/>
      <c r="BU1198" s="44"/>
      <c r="BV1198" s="44"/>
      <c r="BW1198" s="44"/>
      <c r="BX1198" s="44"/>
      <c r="BY1198" s="44"/>
      <c r="BZ1198" s="44"/>
      <c r="CA1198" s="44"/>
      <c r="CB1198" s="44"/>
      <c r="CC1198" s="44"/>
      <c r="CD1198" s="44"/>
      <c r="CE1198" s="44"/>
      <c r="CF1198" s="44"/>
      <c r="CG1198" s="44"/>
      <c r="CH1198" s="44"/>
      <c r="CI1198" s="44"/>
      <c r="CJ1198" s="44"/>
      <c r="CK1198" s="44"/>
      <c r="CL1198" s="44"/>
      <c r="CM1198" s="44"/>
      <c r="CN1198" s="44"/>
      <c r="CO1198" s="44"/>
      <c r="CP1198" s="44"/>
      <c r="CQ1198" s="44"/>
      <c r="CR1198" s="44"/>
      <c r="CS1198" s="44"/>
      <c r="CT1198" s="44"/>
      <c r="CU1198" s="44"/>
      <c r="CV1198" s="44"/>
      <c r="CW1198" s="44"/>
      <c r="CX1198" s="44"/>
      <c r="CY1198" s="44"/>
      <c r="CZ1198" s="44"/>
      <c r="DA1198" s="44"/>
      <c r="DB1198" s="44"/>
      <c r="DC1198" s="44"/>
      <c r="DD1198" s="44"/>
      <c r="DE1198" s="44"/>
      <c r="DF1198" s="44"/>
      <c r="DG1198" s="44"/>
      <c r="DH1198" s="44"/>
      <c r="DI1198" s="44"/>
      <c r="DJ1198" s="44"/>
      <c r="DK1198" s="44"/>
      <c r="DL1198" s="44"/>
      <c r="DM1198" s="44"/>
      <c r="DN1198" s="44"/>
      <c r="DO1198" s="44"/>
      <c r="DP1198" s="44"/>
      <c r="DQ1198" s="44"/>
      <c r="DR1198" s="44"/>
      <c r="DS1198" s="44"/>
      <c r="DT1198" s="44"/>
      <c r="DU1198" s="44"/>
      <c r="DV1198" s="44"/>
      <c r="DW1198" s="44"/>
      <c r="DX1198" s="44"/>
      <c r="DY1198" s="44"/>
      <c r="DZ1198" s="44"/>
      <c r="EA1198" s="44"/>
      <c r="EB1198" s="44"/>
      <c r="EC1198" s="44"/>
      <c r="ED1198" s="44"/>
      <c r="EE1198" s="44"/>
      <c r="EF1198" s="44"/>
      <c r="EG1198" s="44"/>
      <c r="EH1198" s="44"/>
      <c r="EI1198" s="44"/>
      <c r="EJ1198" s="44"/>
      <c r="EK1198" s="44"/>
      <c r="EL1198" s="44"/>
      <c r="EM1198" s="44"/>
      <c r="EN1198" s="44"/>
      <c r="EO1198" s="44"/>
      <c r="EP1198" s="44"/>
      <c r="EQ1198" s="44"/>
      <c r="ER1198" s="44"/>
      <c r="ES1198" s="44"/>
      <c r="ET1198" s="44"/>
      <c r="EU1198" s="44"/>
      <c r="EV1198" s="44"/>
      <c r="EW1198" s="44"/>
      <c r="EX1198" s="44"/>
      <c r="EY1198" s="44"/>
      <c r="EZ1198" s="44"/>
      <c r="FA1198" s="44"/>
      <c r="FB1198" s="44"/>
      <c r="FC1198" s="44"/>
      <c r="FD1198" s="44"/>
      <c r="FE1198" s="44"/>
      <c r="FF1198" s="44"/>
      <c r="FG1198" s="44"/>
      <c r="FH1198" s="44"/>
      <c r="FI1198" s="44"/>
      <c r="FJ1198" s="44"/>
      <c r="FK1198" s="44"/>
      <c r="FL1198" s="44"/>
      <c r="FM1198" s="44"/>
      <c r="FN1198" s="44"/>
      <c r="FO1198" s="44"/>
      <c r="FP1198" s="44"/>
      <c r="FQ1198" s="44"/>
      <c r="FR1198" s="44"/>
      <c r="FS1198" s="44"/>
      <c r="FT1198" s="44"/>
      <c r="FU1198" s="44"/>
      <c r="FV1198" s="44"/>
      <c r="FW1198" s="44"/>
      <c r="FX1198" s="44"/>
      <c r="FY1198" s="44"/>
      <c r="FZ1198" s="44"/>
      <c r="GA1198" s="44"/>
      <c r="GB1198" s="44"/>
      <c r="GC1198" s="44"/>
      <c r="GD1198" s="44"/>
      <c r="GE1198" s="44"/>
      <c r="GF1198" s="44"/>
      <c r="GG1198" s="44"/>
      <c r="GH1198" s="44"/>
      <c r="GI1198" s="44"/>
      <c r="GJ1198" s="44"/>
      <c r="GK1198" s="44"/>
      <c r="GL1198" s="44"/>
      <c r="GM1198" s="44"/>
      <c r="GN1198" s="44"/>
      <c r="GO1198" s="44"/>
      <c r="GP1198" s="44"/>
      <c r="GQ1198" s="44"/>
      <c r="GR1198" s="44"/>
      <c r="GS1198" s="44"/>
      <c r="GT1198" s="44"/>
      <c r="GU1198" s="44"/>
      <c r="GV1198" s="44"/>
      <c r="GW1198" s="44"/>
      <c r="GX1198" s="44"/>
      <c r="GY1198" s="44"/>
      <c r="GZ1198" s="44"/>
      <c r="HA1198" s="44"/>
      <c r="HB1198" s="44"/>
      <c r="HC1198" s="44"/>
      <c r="HD1198" s="44"/>
      <c r="HE1198" s="44"/>
      <c r="HF1198" s="44"/>
      <c r="HG1198" s="44"/>
      <c r="HH1198" s="44"/>
      <c r="HI1198" s="44"/>
      <c r="HJ1198" s="44"/>
      <c r="HK1198" s="44"/>
      <c r="HL1198" s="44"/>
      <c r="HM1198" s="44"/>
      <c r="HN1198" s="44"/>
      <c r="HO1198" s="44"/>
      <c r="HP1198" s="44"/>
      <c r="HQ1198" s="44"/>
      <c r="HR1198" s="44"/>
      <c r="HS1198" s="44"/>
      <c r="HT1198" s="44"/>
      <c r="HU1198" s="44"/>
      <c r="HV1198" s="44"/>
      <c r="HW1198" s="44"/>
      <c r="HX1198" s="44"/>
      <c r="HY1198" s="44"/>
      <c r="HZ1198" s="44"/>
      <c r="IA1198" s="44"/>
      <c r="IB1198" s="44"/>
      <c r="IC1198" s="44"/>
      <c r="ID1198" s="44"/>
      <c r="IE1198" s="44"/>
      <c r="IF1198" s="44"/>
      <c r="IG1198" s="44"/>
      <c r="IH1198" s="44"/>
      <c r="II1198" s="44"/>
      <c r="IJ1198" s="44"/>
      <c r="IK1198" s="44"/>
      <c r="IL1198" s="44"/>
      <c r="IM1198" s="44"/>
      <c r="IN1198" s="44"/>
      <c r="IO1198" s="44"/>
      <c r="IP1198" s="44"/>
      <c r="IQ1198" s="44"/>
      <c r="IR1198" s="44"/>
      <c r="IS1198" s="44"/>
      <c r="IT1198" s="44"/>
      <c r="IU1198" s="44"/>
      <c r="IV1198" s="44"/>
      <c r="IW1198" s="44"/>
      <c r="IX1198" s="44"/>
      <c r="IY1198" s="44"/>
      <c r="IZ1198" s="44"/>
      <c r="JA1198" s="44"/>
      <c r="JB1198" s="44"/>
      <c r="JC1198" s="44"/>
      <c r="JD1198" s="44"/>
      <c r="JE1198" s="44"/>
      <c r="JF1198" s="44"/>
      <c r="JG1198" s="44"/>
      <c r="JH1198" s="44"/>
      <c r="JI1198" s="44"/>
      <c r="JJ1198" s="44"/>
      <c r="JK1198" s="44"/>
      <c r="JL1198" s="44"/>
      <c r="JM1198" s="44"/>
      <c r="JN1198" s="44"/>
      <c r="JO1198" s="44"/>
      <c r="JP1198" s="44"/>
      <c r="JQ1198" s="44"/>
      <c r="JR1198" s="44"/>
      <c r="JS1198" s="44"/>
      <c r="JT1198" s="44"/>
      <c r="JU1198" s="44"/>
      <c r="JV1198" s="44"/>
      <c r="JW1198" s="44"/>
      <c r="JX1198" s="44"/>
      <c r="JY1198" s="44"/>
      <c r="JZ1198" s="44"/>
      <c r="KA1198" s="44"/>
      <c r="KB1198" s="44"/>
      <c r="KC1198" s="44"/>
    </row>
    <row r="1199" spans="1:289" x14ac:dyDescent="0.2">
      <c r="A1199" s="44"/>
      <c r="B1199" s="44"/>
      <c r="C1199" s="44"/>
      <c r="D1199" s="44"/>
      <c r="E1199" s="44"/>
      <c r="F1199" s="44"/>
      <c r="G1199" s="44"/>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c r="BI1199" s="44"/>
      <c r="BJ1199" s="44"/>
      <c r="BK1199" s="44"/>
      <c r="BL1199" s="44"/>
      <c r="BM1199" s="44"/>
      <c r="BN1199" s="44"/>
      <c r="BO1199" s="44"/>
      <c r="BP1199" s="44"/>
      <c r="BQ1199" s="44"/>
      <c r="BR1199" s="44"/>
      <c r="BS1199" s="44"/>
      <c r="BT1199" s="44"/>
      <c r="BU1199" s="44"/>
      <c r="BV1199" s="44"/>
      <c r="BW1199" s="44"/>
      <c r="BX1199" s="44"/>
      <c r="BY1199" s="44"/>
      <c r="BZ1199" s="44"/>
      <c r="CA1199" s="44"/>
      <c r="CB1199" s="44"/>
      <c r="CC1199" s="44"/>
      <c r="CD1199" s="44"/>
      <c r="CE1199" s="44"/>
      <c r="CF1199" s="44"/>
      <c r="CG1199" s="44"/>
      <c r="CH1199" s="44"/>
      <c r="CI1199" s="44"/>
      <c r="CJ1199" s="44"/>
      <c r="CK1199" s="44"/>
      <c r="CL1199" s="44"/>
      <c r="CM1199" s="44"/>
      <c r="CN1199" s="44"/>
      <c r="CO1199" s="44"/>
      <c r="CP1199" s="44"/>
      <c r="CQ1199" s="44"/>
      <c r="CR1199" s="44"/>
      <c r="CS1199" s="44"/>
      <c r="CT1199" s="44"/>
      <c r="CU1199" s="44"/>
      <c r="CV1199" s="44"/>
      <c r="CW1199" s="44"/>
      <c r="CX1199" s="44"/>
      <c r="CY1199" s="44"/>
      <c r="CZ1199" s="44"/>
      <c r="DA1199" s="44"/>
      <c r="DB1199" s="44"/>
      <c r="DC1199" s="44"/>
      <c r="DD1199" s="44"/>
      <c r="DE1199" s="44"/>
      <c r="DF1199" s="44"/>
      <c r="DG1199" s="44"/>
      <c r="DH1199" s="44"/>
      <c r="DI1199" s="44"/>
      <c r="DJ1199" s="44"/>
      <c r="DK1199" s="44"/>
      <c r="DL1199" s="44"/>
      <c r="DM1199" s="44"/>
      <c r="DN1199" s="44"/>
      <c r="DO1199" s="44"/>
      <c r="DP1199" s="44"/>
      <c r="DQ1199" s="44"/>
      <c r="DR1199" s="44"/>
      <c r="DS1199" s="44"/>
      <c r="DT1199" s="44"/>
      <c r="DU1199" s="44"/>
      <c r="DV1199" s="44"/>
      <c r="DW1199" s="44"/>
      <c r="DX1199" s="44"/>
      <c r="DY1199" s="44"/>
      <c r="DZ1199" s="44"/>
      <c r="EA1199" s="44"/>
      <c r="EB1199" s="44"/>
      <c r="EC1199" s="44"/>
      <c r="ED1199" s="44"/>
      <c r="EE1199" s="44"/>
      <c r="EF1199" s="44"/>
      <c r="EG1199" s="44"/>
      <c r="EH1199" s="44"/>
      <c r="EI1199" s="44"/>
      <c r="EJ1199" s="44"/>
      <c r="EK1199" s="44"/>
      <c r="EL1199" s="44"/>
      <c r="EM1199" s="44"/>
      <c r="EN1199" s="44"/>
      <c r="EO1199" s="44"/>
      <c r="EP1199" s="44"/>
      <c r="EQ1199" s="44"/>
      <c r="ER1199" s="44"/>
      <c r="ES1199" s="44"/>
      <c r="ET1199" s="44"/>
      <c r="EU1199" s="44"/>
      <c r="EV1199" s="44"/>
      <c r="EW1199" s="44"/>
      <c r="EX1199" s="44"/>
      <c r="EY1199" s="44"/>
      <c r="EZ1199" s="44"/>
      <c r="FA1199" s="44"/>
      <c r="FB1199" s="44"/>
      <c r="FC1199" s="44"/>
      <c r="FD1199" s="44"/>
      <c r="FE1199" s="44"/>
      <c r="FF1199" s="44"/>
      <c r="FG1199" s="44"/>
      <c r="FH1199" s="44"/>
      <c r="FI1199" s="44"/>
      <c r="FJ1199" s="44"/>
      <c r="FK1199" s="44"/>
      <c r="FL1199" s="44"/>
      <c r="FM1199" s="44"/>
      <c r="FN1199" s="44"/>
      <c r="FO1199" s="44"/>
      <c r="FP1199" s="44"/>
      <c r="FQ1199" s="44"/>
      <c r="FR1199" s="44"/>
      <c r="FS1199" s="44"/>
      <c r="FT1199" s="44"/>
      <c r="FU1199" s="44"/>
      <c r="FV1199" s="44"/>
      <c r="FW1199" s="44"/>
      <c r="FX1199" s="44"/>
      <c r="FY1199" s="44"/>
      <c r="FZ1199" s="44"/>
      <c r="GA1199" s="44"/>
      <c r="GB1199" s="44"/>
      <c r="GC1199" s="44"/>
      <c r="GD1199" s="44"/>
      <c r="GE1199" s="44"/>
      <c r="GF1199" s="44"/>
      <c r="GG1199" s="44"/>
      <c r="GH1199" s="44"/>
      <c r="GI1199" s="44"/>
      <c r="GJ1199" s="44"/>
      <c r="GK1199" s="44"/>
      <c r="GL1199" s="44"/>
      <c r="GM1199" s="44"/>
      <c r="GN1199" s="44"/>
      <c r="GO1199" s="44"/>
      <c r="GP1199" s="44"/>
      <c r="GQ1199" s="44"/>
      <c r="GR1199" s="44"/>
      <c r="GS1199" s="44"/>
      <c r="GT1199" s="44"/>
      <c r="GU1199" s="44"/>
      <c r="GV1199" s="44"/>
      <c r="GW1199" s="44"/>
      <c r="GX1199" s="44"/>
      <c r="GY1199" s="44"/>
      <c r="GZ1199" s="44"/>
      <c r="HA1199" s="44"/>
      <c r="HB1199" s="44"/>
      <c r="HC1199" s="44"/>
      <c r="HD1199" s="44"/>
      <c r="HE1199" s="44"/>
      <c r="HF1199" s="44"/>
      <c r="HG1199" s="44"/>
      <c r="HH1199" s="44"/>
      <c r="HI1199" s="44"/>
      <c r="HJ1199" s="44"/>
      <c r="HK1199" s="44"/>
      <c r="HL1199" s="44"/>
      <c r="HM1199" s="44"/>
      <c r="HN1199" s="44"/>
      <c r="HO1199" s="44"/>
      <c r="HP1199" s="44"/>
      <c r="HQ1199" s="44"/>
      <c r="HR1199" s="44"/>
      <c r="HS1199" s="44"/>
      <c r="HT1199" s="44"/>
      <c r="HU1199" s="44"/>
      <c r="HV1199" s="44"/>
      <c r="HW1199" s="44"/>
      <c r="HX1199" s="44"/>
      <c r="HY1199" s="44"/>
      <c r="HZ1199" s="44"/>
      <c r="IA1199" s="44"/>
      <c r="IB1199" s="44"/>
      <c r="IC1199" s="44"/>
      <c r="ID1199" s="44"/>
      <c r="IE1199" s="44"/>
      <c r="IF1199" s="44"/>
      <c r="IG1199" s="44"/>
      <c r="IH1199" s="44"/>
      <c r="II1199" s="44"/>
      <c r="IJ1199" s="44"/>
      <c r="IK1199" s="44"/>
      <c r="IL1199" s="44"/>
      <c r="IM1199" s="44"/>
      <c r="IN1199" s="44"/>
      <c r="IO1199" s="44"/>
      <c r="IP1199" s="44"/>
      <c r="IQ1199" s="44"/>
      <c r="IR1199" s="44"/>
      <c r="IS1199" s="44"/>
      <c r="IT1199" s="44"/>
      <c r="IU1199" s="44"/>
      <c r="IV1199" s="44"/>
      <c r="IW1199" s="44"/>
      <c r="IX1199" s="44"/>
      <c r="IY1199" s="44"/>
      <c r="IZ1199" s="44"/>
      <c r="JA1199" s="44"/>
      <c r="JB1199" s="44"/>
      <c r="JC1199" s="44"/>
      <c r="JD1199" s="44"/>
      <c r="JE1199" s="44"/>
      <c r="JF1199" s="44"/>
      <c r="JG1199" s="44"/>
      <c r="JH1199" s="44"/>
      <c r="JI1199" s="44"/>
      <c r="JJ1199" s="44"/>
      <c r="JK1199" s="44"/>
      <c r="JL1199" s="44"/>
      <c r="JM1199" s="44"/>
      <c r="JN1199" s="44"/>
      <c r="JO1199" s="44"/>
      <c r="JP1199" s="44"/>
      <c r="JQ1199" s="44"/>
      <c r="JR1199" s="44"/>
      <c r="JS1199" s="44"/>
      <c r="JT1199" s="44"/>
      <c r="JU1199" s="44"/>
      <c r="JV1199" s="44"/>
      <c r="JW1199" s="44"/>
      <c r="JX1199" s="44"/>
      <c r="JY1199" s="44"/>
      <c r="JZ1199" s="44"/>
      <c r="KA1199" s="44"/>
      <c r="KB1199" s="44"/>
      <c r="KC1199" s="44"/>
    </row>
    <row r="1200" spans="1:289" x14ac:dyDescent="0.2">
      <c r="A1200" s="44"/>
      <c r="B1200" s="44"/>
      <c r="C1200" s="44"/>
      <c r="D1200" s="44"/>
      <c r="E1200" s="44"/>
      <c r="F1200" s="44"/>
      <c r="G1200" s="44"/>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c r="BI1200" s="44"/>
      <c r="BJ1200" s="44"/>
      <c r="BK1200" s="44"/>
      <c r="BL1200" s="44"/>
      <c r="BM1200" s="44"/>
      <c r="BN1200" s="44"/>
      <c r="BO1200" s="44"/>
      <c r="BP1200" s="44"/>
      <c r="BQ1200" s="44"/>
      <c r="BR1200" s="44"/>
      <c r="BS1200" s="44"/>
      <c r="BT1200" s="44"/>
      <c r="BU1200" s="44"/>
      <c r="BV1200" s="44"/>
      <c r="BW1200" s="44"/>
      <c r="BX1200" s="44"/>
      <c r="BY1200" s="44"/>
      <c r="BZ1200" s="44"/>
      <c r="CA1200" s="44"/>
      <c r="CB1200" s="44"/>
      <c r="CC1200" s="44"/>
      <c r="CD1200" s="44"/>
      <c r="CE1200" s="44"/>
      <c r="CF1200" s="44"/>
      <c r="CG1200" s="44"/>
      <c r="CH1200" s="44"/>
      <c r="CI1200" s="44"/>
      <c r="CJ1200" s="44"/>
      <c r="CK1200" s="44"/>
      <c r="CL1200" s="44"/>
      <c r="CM1200" s="44"/>
      <c r="CN1200" s="44"/>
      <c r="CO1200" s="44"/>
      <c r="CP1200" s="44"/>
      <c r="CQ1200" s="44"/>
      <c r="CR1200" s="44"/>
      <c r="CS1200" s="44"/>
      <c r="CT1200" s="44"/>
      <c r="CU1200" s="44"/>
      <c r="CV1200" s="44"/>
      <c r="CW1200" s="44"/>
      <c r="CX1200" s="44"/>
      <c r="CY1200" s="44"/>
      <c r="CZ1200" s="44"/>
      <c r="DA1200" s="44"/>
      <c r="DB1200" s="44"/>
      <c r="DC1200" s="44"/>
      <c r="DD1200" s="44"/>
      <c r="DE1200" s="44"/>
      <c r="DF1200" s="44"/>
      <c r="DG1200" s="44"/>
      <c r="DH1200" s="44"/>
      <c r="DI1200" s="44"/>
      <c r="DJ1200" s="44"/>
      <c r="DK1200" s="44"/>
      <c r="DL1200" s="44"/>
      <c r="DM1200" s="44"/>
      <c r="DN1200" s="44"/>
      <c r="DO1200" s="44"/>
      <c r="DP1200" s="44"/>
      <c r="DQ1200" s="44"/>
      <c r="DR1200" s="44"/>
      <c r="DS1200" s="44"/>
      <c r="DT1200" s="44"/>
      <c r="DU1200" s="44"/>
      <c r="DV1200" s="44"/>
      <c r="DW1200" s="44"/>
      <c r="DX1200" s="44"/>
      <c r="DY1200" s="44"/>
      <c r="DZ1200" s="44"/>
      <c r="EA1200" s="44"/>
      <c r="EB1200" s="44"/>
      <c r="EC1200" s="44"/>
      <c r="ED1200" s="44"/>
      <c r="EE1200" s="44"/>
      <c r="EF1200" s="44"/>
      <c r="EG1200" s="44"/>
      <c r="EH1200" s="44"/>
      <c r="EI1200" s="44"/>
      <c r="EJ1200" s="44"/>
      <c r="EK1200" s="44"/>
      <c r="EL1200" s="44"/>
      <c r="EM1200" s="44"/>
      <c r="EN1200" s="44"/>
      <c r="EO1200" s="44"/>
      <c r="EP1200" s="44"/>
      <c r="EQ1200" s="44"/>
      <c r="ER1200" s="44"/>
      <c r="ES1200" s="44"/>
      <c r="ET1200" s="44"/>
      <c r="EU1200" s="44"/>
      <c r="EV1200" s="44"/>
      <c r="EW1200" s="44"/>
      <c r="EX1200" s="44"/>
      <c r="EY1200" s="44"/>
      <c r="EZ1200" s="44"/>
      <c r="FA1200" s="44"/>
      <c r="FB1200" s="44"/>
      <c r="FC1200" s="44"/>
      <c r="FD1200" s="44"/>
      <c r="FE1200" s="44"/>
      <c r="FF1200" s="44"/>
      <c r="FG1200" s="44"/>
      <c r="FH1200" s="44"/>
      <c r="FI1200" s="44"/>
      <c r="FJ1200" s="44"/>
      <c r="FK1200" s="44"/>
      <c r="FL1200" s="44"/>
      <c r="FM1200" s="44"/>
      <c r="FN1200" s="44"/>
      <c r="FO1200" s="44"/>
      <c r="FP1200" s="44"/>
      <c r="FQ1200" s="44"/>
      <c r="FR1200" s="44"/>
      <c r="FS1200" s="44"/>
      <c r="FT1200" s="44"/>
      <c r="FU1200" s="44"/>
      <c r="FV1200" s="44"/>
      <c r="FW1200" s="44"/>
      <c r="FX1200" s="44"/>
      <c r="FY1200" s="44"/>
      <c r="FZ1200" s="44"/>
      <c r="GA1200" s="44"/>
      <c r="GB1200" s="44"/>
      <c r="GC1200" s="44"/>
      <c r="GD1200" s="44"/>
      <c r="GE1200" s="44"/>
      <c r="GF1200" s="44"/>
      <c r="GG1200" s="44"/>
      <c r="GH1200" s="44"/>
      <c r="GI1200" s="44"/>
      <c r="GJ1200" s="44"/>
      <c r="GK1200" s="44"/>
      <c r="GL1200" s="44"/>
      <c r="GM1200" s="44"/>
      <c r="GN1200" s="44"/>
      <c r="GO1200" s="44"/>
      <c r="GP1200" s="44"/>
      <c r="GQ1200" s="44"/>
      <c r="GR1200" s="44"/>
      <c r="GS1200" s="44"/>
      <c r="GT1200" s="44"/>
      <c r="GU1200" s="44"/>
      <c r="GV1200" s="44"/>
      <c r="GW1200" s="44"/>
      <c r="GX1200" s="44"/>
      <c r="GY1200" s="44"/>
      <c r="GZ1200" s="44"/>
      <c r="HA1200" s="44"/>
      <c r="HB1200" s="44"/>
      <c r="HC1200" s="44"/>
      <c r="HD1200" s="44"/>
      <c r="HE1200" s="44"/>
      <c r="HF1200" s="44"/>
      <c r="HG1200" s="44"/>
      <c r="HH1200" s="44"/>
      <c r="HI1200" s="44"/>
      <c r="HJ1200" s="44"/>
      <c r="HK1200" s="44"/>
      <c r="HL1200" s="44"/>
      <c r="HM1200" s="44"/>
      <c r="HN1200" s="44"/>
      <c r="HO1200" s="44"/>
      <c r="HP1200" s="44"/>
      <c r="HQ1200" s="44"/>
      <c r="HR1200" s="44"/>
      <c r="HS1200" s="44"/>
      <c r="HT1200" s="44"/>
      <c r="HU1200" s="44"/>
      <c r="HV1200" s="44"/>
      <c r="HW1200" s="44"/>
      <c r="HX1200" s="44"/>
      <c r="HY1200" s="44"/>
      <c r="HZ1200" s="44"/>
      <c r="IA1200" s="44"/>
      <c r="IB1200" s="44"/>
      <c r="IC1200" s="44"/>
      <c r="ID1200" s="44"/>
      <c r="IE1200" s="44"/>
      <c r="IF1200" s="44"/>
      <c r="IG1200" s="44"/>
      <c r="IH1200" s="44"/>
      <c r="II1200" s="44"/>
      <c r="IJ1200" s="44"/>
      <c r="IK1200" s="44"/>
      <c r="IL1200" s="44"/>
      <c r="IM1200" s="44"/>
      <c r="IN1200" s="44"/>
      <c r="IO1200" s="44"/>
      <c r="IP1200" s="44"/>
      <c r="IQ1200" s="44"/>
      <c r="IR1200" s="44"/>
      <c r="IS1200" s="44"/>
      <c r="IT1200" s="44"/>
      <c r="IU1200" s="44"/>
      <c r="IV1200" s="44"/>
      <c r="IW1200" s="44"/>
      <c r="IX1200" s="44"/>
      <c r="IY1200" s="44"/>
      <c r="IZ1200" s="44"/>
      <c r="JA1200" s="44"/>
      <c r="JB1200" s="44"/>
      <c r="JC1200" s="44"/>
      <c r="JD1200" s="44"/>
      <c r="JE1200" s="44"/>
      <c r="JF1200" s="44"/>
      <c r="JG1200" s="44"/>
      <c r="JH1200" s="44"/>
      <c r="JI1200" s="44"/>
      <c r="JJ1200" s="44"/>
      <c r="JK1200" s="44"/>
      <c r="JL1200" s="44"/>
      <c r="JM1200" s="44"/>
      <c r="JN1200" s="44"/>
      <c r="JO1200" s="44"/>
      <c r="JP1200" s="44"/>
      <c r="JQ1200" s="44"/>
      <c r="JR1200" s="44"/>
      <c r="JS1200" s="44"/>
      <c r="JT1200" s="44"/>
      <c r="JU1200" s="44"/>
      <c r="JV1200" s="44"/>
      <c r="JW1200" s="44"/>
      <c r="JX1200" s="44"/>
      <c r="JY1200" s="44"/>
      <c r="JZ1200" s="44"/>
      <c r="KA1200" s="44"/>
      <c r="KB1200" s="44"/>
      <c r="KC1200" s="44"/>
    </row>
    <row r="1201" spans="1:289" x14ac:dyDescent="0.2">
      <c r="A1201" s="44"/>
      <c r="B1201" s="44"/>
      <c r="C1201" s="44"/>
      <c r="D1201" s="44"/>
      <c r="E1201" s="44"/>
      <c r="F1201" s="44"/>
      <c r="G1201" s="44"/>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c r="BI1201" s="44"/>
      <c r="BJ1201" s="44"/>
      <c r="BK1201" s="44"/>
      <c r="BL1201" s="44"/>
      <c r="BM1201" s="44"/>
      <c r="BN1201" s="44"/>
      <c r="BO1201" s="44"/>
      <c r="BP1201" s="44"/>
      <c r="BQ1201" s="44"/>
      <c r="BR1201" s="44"/>
      <c r="BS1201" s="44"/>
      <c r="BT1201" s="44"/>
      <c r="BU1201" s="44"/>
      <c r="BV1201" s="44"/>
      <c r="BW1201" s="44"/>
      <c r="BX1201" s="44"/>
      <c r="BY1201" s="44"/>
      <c r="BZ1201" s="44"/>
      <c r="CA1201" s="44"/>
      <c r="CB1201" s="44"/>
      <c r="CC1201" s="44"/>
      <c r="CD1201" s="44"/>
      <c r="CE1201" s="44"/>
      <c r="CF1201" s="44"/>
      <c r="CG1201" s="44"/>
      <c r="CH1201" s="44"/>
      <c r="CI1201" s="44"/>
      <c r="CJ1201" s="44"/>
      <c r="CK1201" s="44"/>
      <c r="CL1201" s="44"/>
      <c r="CM1201" s="44"/>
      <c r="CN1201" s="44"/>
      <c r="CO1201" s="44"/>
      <c r="CP1201" s="44"/>
      <c r="CQ1201" s="44"/>
      <c r="CR1201" s="44"/>
      <c r="CS1201" s="44"/>
      <c r="CT1201" s="44"/>
      <c r="CU1201" s="44"/>
      <c r="CV1201" s="44"/>
      <c r="CW1201" s="44"/>
      <c r="CX1201" s="44"/>
      <c r="CY1201" s="44"/>
      <c r="CZ1201" s="44"/>
      <c r="DA1201" s="44"/>
      <c r="DB1201" s="44"/>
      <c r="DC1201" s="44"/>
      <c r="DD1201" s="44"/>
      <c r="DE1201" s="44"/>
      <c r="DF1201" s="44"/>
      <c r="DG1201" s="44"/>
      <c r="DH1201" s="44"/>
      <c r="DI1201" s="44"/>
      <c r="DJ1201" s="44"/>
      <c r="DK1201" s="44"/>
      <c r="DL1201" s="44"/>
      <c r="DM1201" s="44"/>
      <c r="DN1201" s="44"/>
      <c r="DO1201" s="44"/>
      <c r="DP1201" s="44"/>
      <c r="DQ1201" s="44"/>
      <c r="DR1201" s="44"/>
      <c r="DS1201" s="44"/>
      <c r="DT1201" s="44"/>
      <c r="DU1201" s="44"/>
      <c r="DV1201" s="44"/>
      <c r="DW1201" s="44"/>
      <c r="DX1201" s="44"/>
      <c r="DY1201" s="44"/>
      <c r="DZ1201" s="44"/>
      <c r="EA1201" s="44"/>
      <c r="EB1201" s="44"/>
      <c r="EC1201" s="44"/>
      <c r="ED1201" s="44"/>
      <c r="EE1201" s="44"/>
      <c r="EF1201" s="44"/>
      <c r="EG1201" s="44"/>
      <c r="EH1201" s="44"/>
      <c r="EI1201" s="44"/>
      <c r="EJ1201" s="44"/>
      <c r="EK1201" s="44"/>
      <c r="EL1201" s="44"/>
      <c r="EM1201" s="44"/>
      <c r="EN1201" s="44"/>
      <c r="EO1201" s="44"/>
      <c r="EP1201" s="44"/>
      <c r="EQ1201" s="44"/>
      <c r="ER1201" s="44"/>
      <c r="ES1201" s="44"/>
      <c r="ET1201" s="44"/>
      <c r="EU1201" s="44"/>
      <c r="EV1201" s="44"/>
      <c r="EW1201" s="44"/>
      <c r="EX1201" s="44"/>
      <c r="EY1201" s="44"/>
      <c r="EZ1201" s="44"/>
      <c r="FA1201" s="44"/>
      <c r="FB1201" s="44"/>
      <c r="FC1201" s="44"/>
      <c r="FD1201" s="44"/>
      <c r="FE1201" s="44"/>
      <c r="FF1201" s="44"/>
      <c r="FG1201" s="44"/>
      <c r="FH1201" s="44"/>
      <c r="FI1201" s="44"/>
      <c r="FJ1201" s="44"/>
      <c r="FK1201" s="44"/>
      <c r="FL1201" s="44"/>
      <c r="FM1201" s="44"/>
      <c r="FN1201" s="44"/>
      <c r="FO1201" s="44"/>
      <c r="FP1201" s="44"/>
      <c r="FQ1201" s="44"/>
      <c r="FR1201" s="44"/>
      <c r="FS1201" s="44"/>
      <c r="FT1201" s="44"/>
      <c r="FU1201" s="44"/>
      <c r="FV1201" s="44"/>
      <c r="FW1201" s="44"/>
      <c r="FX1201" s="44"/>
      <c r="FY1201" s="44"/>
      <c r="FZ1201" s="44"/>
      <c r="GA1201" s="44"/>
      <c r="GB1201" s="44"/>
      <c r="GC1201" s="44"/>
      <c r="GD1201" s="44"/>
      <c r="GE1201" s="44"/>
      <c r="GF1201" s="44"/>
      <c r="GG1201" s="44"/>
      <c r="GH1201" s="44"/>
      <c r="GI1201" s="44"/>
      <c r="GJ1201" s="44"/>
      <c r="GK1201" s="44"/>
      <c r="GL1201" s="44"/>
      <c r="GM1201" s="44"/>
      <c r="GN1201" s="44"/>
      <c r="GO1201" s="44"/>
      <c r="GP1201" s="44"/>
      <c r="GQ1201" s="44"/>
      <c r="GR1201" s="44"/>
      <c r="GS1201" s="44"/>
      <c r="GT1201" s="44"/>
      <c r="GU1201" s="44"/>
      <c r="GV1201" s="44"/>
      <c r="GW1201" s="44"/>
      <c r="GX1201" s="44"/>
      <c r="GY1201" s="44"/>
      <c r="GZ1201" s="44"/>
      <c r="HA1201" s="44"/>
      <c r="HB1201" s="44"/>
      <c r="HC1201" s="44"/>
      <c r="HD1201" s="44"/>
      <c r="HE1201" s="44"/>
      <c r="HF1201" s="44"/>
      <c r="HG1201" s="44"/>
      <c r="HH1201" s="44"/>
      <c r="HI1201" s="44"/>
      <c r="HJ1201" s="44"/>
      <c r="HK1201" s="44"/>
      <c r="HL1201" s="44"/>
      <c r="HM1201" s="44"/>
      <c r="HN1201" s="44"/>
      <c r="HO1201" s="44"/>
      <c r="HP1201" s="44"/>
      <c r="HQ1201" s="44"/>
      <c r="HR1201" s="44"/>
      <c r="HS1201" s="44"/>
      <c r="HT1201" s="44"/>
      <c r="HU1201" s="44"/>
      <c r="HV1201" s="44"/>
      <c r="HW1201" s="44"/>
      <c r="HX1201" s="44"/>
      <c r="HY1201" s="44"/>
      <c r="HZ1201" s="44"/>
      <c r="IA1201" s="44"/>
      <c r="IB1201" s="44"/>
      <c r="IC1201" s="44"/>
      <c r="ID1201" s="44"/>
      <c r="IE1201" s="44"/>
      <c r="IF1201" s="44"/>
      <c r="IG1201" s="44"/>
      <c r="IH1201" s="44"/>
      <c r="II1201" s="44"/>
      <c r="IJ1201" s="44"/>
      <c r="IK1201" s="44"/>
      <c r="IL1201" s="44"/>
      <c r="IM1201" s="44"/>
      <c r="IN1201" s="44"/>
      <c r="IO1201" s="44"/>
      <c r="IP1201" s="44"/>
      <c r="IQ1201" s="44"/>
      <c r="IR1201" s="44"/>
      <c r="IS1201" s="44"/>
      <c r="IT1201" s="44"/>
      <c r="IU1201" s="44"/>
      <c r="IV1201" s="44"/>
      <c r="IW1201" s="44"/>
      <c r="IX1201" s="44"/>
      <c r="IY1201" s="44"/>
      <c r="IZ1201" s="44"/>
      <c r="JA1201" s="44"/>
      <c r="JB1201" s="44"/>
      <c r="JC1201" s="44"/>
      <c r="JD1201" s="44"/>
      <c r="JE1201" s="44"/>
      <c r="JF1201" s="44"/>
      <c r="JG1201" s="44"/>
      <c r="JH1201" s="44"/>
      <c r="JI1201" s="44"/>
      <c r="JJ1201" s="44"/>
      <c r="JK1201" s="44"/>
      <c r="JL1201" s="44"/>
      <c r="JM1201" s="44"/>
      <c r="JN1201" s="44"/>
      <c r="JO1201" s="44"/>
      <c r="JP1201" s="44"/>
      <c r="JQ1201" s="44"/>
      <c r="JR1201" s="44"/>
      <c r="JS1201" s="44"/>
      <c r="JT1201" s="44"/>
      <c r="JU1201" s="44"/>
      <c r="JV1201" s="44"/>
      <c r="JW1201" s="44"/>
      <c r="JX1201" s="44"/>
      <c r="JY1201" s="44"/>
      <c r="JZ1201" s="44"/>
      <c r="KA1201" s="44"/>
      <c r="KB1201" s="44"/>
      <c r="KC1201" s="44"/>
    </row>
    <row r="1202" spans="1:289" x14ac:dyDescent="0.2">
      <c r="A1202" s="44"/>
      <c r="B1202" s="44"/>
      <c r="C1202" s="44"/>
      <c r="D1202" s="44"/>
      <c r="E1202" s="44"/>
      <c r="F1202" s="44"/>
      <c r="G1202" s="44"/>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c r="BI1202" s="44"/>
      <c r="BJ1202" s="44"/>
      <c r="BK1202" s="44"/>
      <c r="BL1202" s="44"/>
      <c r="BM1202" s="44"/>
      <c r="BN1202" s="44"/>
      <c r="BO1202" s="44"/>
      <c r="BP1202" s="44"/>
      <c r="BQ1202" s="44"/>
      <c r="BR1202" s="44"/>
      <c r="BS1202" s="44"/>
      <c r="BT1202" s="44"/>
      <c r="BU1202" s="44"/>
      <c r="BV1202" s="44"/>
      <c r="BW1202" s="44"/>
      <c r="BX1202" s="44"/>
      <c r="BY1202" s="44"/>
      <c r="BZ1202" s="44"/>
      <c r="CA1202" s="44"/>
      <c r="CB1202" s="44"/>
      <c r="CC1202" s="44"/>
      <c r="CD1202" s="44"/>
      <c r="CE1202" s="44"/>
      <c r="CF1202" s="44"/>
      <c r="CG1202" s="44"/>
      <c r="CH1202" s="44"/>
      <c r="CI1202" s="44"/>
      <c r="CJ1202" s="44"/>
      <c r="CK1202" s="44"/>
      <c r="CL1202" s="44"/>
      <c r="CM1202" s="44"/>
      <c r="CN1202" s="44"/>
      <c r="CO1202" s="44"/>
      <c r="CP1202" s="44"/>
      <c r="CQ1202" s="44"/>
      <c r="CR1202" s="44"/>
      <c r="CS1202" s="44"/>
      <c r="CT1202" s="44"/>
      <c r="CU1202" s="44"/>
      <c r="CV1202" s="44"/>
      <c r="CW1202" s="44"/>
      <c r="CX1202" s="44"/>
      <c r="CY1202" s="44"/>
      <c r="CZ1202" s="44"/>
      <c r="DA1202" s="44"/>
      <c r="DB1202" s="44"/>
      <c r="DC1202" s="44"/>
      <c r="DD1202" s="44"/>
      <c r="DE1202" s="44"/>
      <c r="DF1202" s="44"/>
      <c r="DG1202" s="44"/>
      <c r="DH1202" s="44"/>
      <c r="DI1202" s="44"/>
      <c r="DJ1202" s="44"/>
      <c r="DK1202" s="44"/>
      <c r="DL1202" s="44"/>
      <c r="DM1202" s="44"/>
      <c r="DN1202" s="44"/>
      <c r="DO1202" s="44"/>
      <c r="DP1202" s="44"/>
      <c r="DQ1202" s="44"/>
      <c r="DR1202" s="44"/>
      <c r="DS1202" s="44"/>
      <c r="DT1202" s="44"/>
      <c r="DU1202" s="44"/>
      <c r="DV1202" s="44"/>
      <c r="DW1202" s="44"/>
      <c r="DX1202" s="44"/>
      <c r="DY1202" s="44"/>
      <c r="DZ1202" s="44"/>
      <c r="EA1202" s="44"/>
      <c r="EB1202" s="44"/>
      <c r="EC1202" s="44"/>
      <c r="ED1202" s="44"/>
      <c r="EE1202" s="44"/>
      <c r="EF1202" s="44"/>
      <c r="EG1202" s="44"/>
      <c r="EH1202" s="44"/>
      <c r="EI1202" s="44"/>
      <c r="EJ1202" s="44"/>
      <c r="EK1202" s="44"/>
      <c r="EL1202" s="44"/>
      <c r="EM1202" s="44"/>
      <c r="EN1202" s="44"/>
      <c r="EO1202" s="44"/>
      <c r="EP1202" s="44"/>
      <c r="EQ1202" s="44"/>
      <c r="ER1202" s="44"/>
      <c r="ES1202" s="44"/>
      <c r="ET1202" s="44"/>
      <c r="EU1202" s="44"/>
      <c r="EV1202" s="44"/>
      <c r="EW1202" s="44"/>
      <c r="EX1202" s="44"/>
      <c r="EY1202" s="44"/>
      <c r="EZ1202" s="44"/>
      <c r="FA1202" s="44"/>
      <c r="FB1202" s="44"/>
      <c r="FC1202" s="44"/>
      <c r="FD1202" s="44"/>
      <c r="FE1202" s="44"/>
      <c r="FF1202" s="44"/>
      <c r="FG1202" s="44"/>
      <c r="FH1202" s="44"/>
      <c r="FI1202" s="44"/>
      <c r="FJ1202" s="44"/>
      <c r="FK1202" s="44"/>
      <c r="FL1202" s="44"/>
      <c r="FM1202" s="44"/>
      <c r="FN1202" s="44"/>
      <c r="FO1202" s="44"/>
      <c r="FP1202" s="44"/>
      <c r="FQ1202" s="44"/>
      <c r="FR1202" s="44"/>
      <c r="FS1202" s="44"/>
      <c r="FT1202" s="44"/>
      <c r="FU1202" s="44"/>
      <c r="FV1202" s="44"/>
      <c r="FW1202" s="44"/>
      <c r="FX1202" s="44"/>
      <c r="FY1202" s="44"/>
      <c r="FZ1202" s="44"/>
      <c r="GA1202" s="44"/>
      <c r="GB1202" s="44"/>
      <c r="GC1202" s="44"/>
      <c r="GD1202" s="44"/>
      <c r="GE1202" s="44"/>
      <c r="GF1202" s="44"/>
      <c r="GG1202" s="44"/>
      <c r="GH1202" s="44"/>
      <c r="GI1202" s="44"/>
      <c r="GJ1202" s="44"/>
      <c r="GK1202" s="44"/>
      <c r="GL1202" s="44"/>
      <c r="GM1202" s="44"/>
      <c r="GN1202" s="44"/>
      <c r="GO1202" s="44"/>
      <c r="GP1202" s="44"/>
      <c r="GQ1202" s="44"/>
      <c r="GR1202" s="44"/>
      <c r="GS1202" s="44"/>
      <c r="GT1202" s="44"/>
      <c r="GU1202" s="44"/>
      <c r="GV1202" s="44"/>
      <c r="GW1202" s="44"/>
      <c r="GX1202" s="44"/>
      <c r="GY1202" s="44"/>
      <c r="GZ1202" s="44"/>
      <c r="HA1202" s="44"/>
      <c r="HB1202" s="44"/>
      <c r="HC1202" s="44"/>
      <c r="HD1202" s="44"/>
      <c r="HE1202" s="44"/>
      <c r="HF1202" s="44"/>
      <c r="HG1202" s="44"/>
      <c r="HH1202" s="44"/>
      <c r="HI1202" s="44"/>
      <c r="HJ1202" s="44"/>
      <c r="HK1202" s="44"/>
      <c r="HL1202" s="44"/>
      <c r="HM1202" s="44"/>
      <c r="HN1202" s="44"/>
      <c r="HO1202" s="44"/>
      <c r="HP1202" s="44"/>
      <c r="HQ1202" s="44"/>
      <c r="HR1202" s="44"/>
      <c r="HS1202" s="44"/>
      <c r="HT1202" s="44"/>
      <c r="HU1202" s="44"/>
      <c r="HV1202" s="44"/>
      <c r="HW1202" s="44"/>
      <c r="HX1202" s="44"/>
      <c r="HY1202" s="44"/>
      <c r="HZ1202" s="44"/>
      <c r="IA1202" s="44"/>
      <c r="IB1202" s="44"/>
      <c r="IC1202" s="44"/>
      <c r="ID1202" s="44"/>
      <c r="IE1202" s="44"/>
      <c r="IF1202" s="44"/>
      <c r="IG1202" s="44"/>
      <c r="IH1202" s="44"/>
      <c r="II1202" s="44"/>
      <c r="IJ1202" s="44"/>
      <c r="IK1202" s="44"/>
      <c r="IL1202" s="44"/>
      <c r="IM1202" s="44"/>
      <c r="IN1202" s="44"/>
      <c r="IO1202" s="44"/>
      <c r="IP1202" s="44"/>
      <c r="IQ1202" s="44"/>
      <c r="IR1202" s="44"/>
      <c r="IS1202" s="44"/>
      <c r="IT1202" s="44"/>
      <c r="IU1202" s="44"/>
      <c r="IV1202" s="44"/>
      <c r="IW1202" s="44"/>
      <c r="IX1202" s="44"/>
      <c r="IY1202" s="44"/>
      <c r="IZ1202" s="44"/>
      <c r="JA1202" s="44"/>
      <c r="JB1202" s="44"/>
      <c r="JC1202" s="44"/>
      <c r="JD1202" s="44"/>
      <c r="JE1202" s="44"/>
      <c r="JF1202" s="44"/>
      <c r="JG1202" s="44"/>
      <c r="JH1202" s="44"/>
      <c r="JI1202" s="44"/>
      <c r="JJ1202" s="44"/>
      <c r="JK1202" s="44"/>
      <c r="JL1202" s="44"/>
      <c r="JM1202" s="44"/>
      <c r="JN1202" s="44"/>
      <c r="JO1202" s="44"/>
      <c r="JP1202" s="44"/>
      <c r="JQ1202" s="44"/>
      <c r="JR1202" s="44"/>
      <c r="JS1202" s="44"/>
      <c r="JT1202" s="44"/>
      <c r="JU1202" s="44"/>
      <c r="JV1202" s="44"/>
      <c r="JW1202" s="44"/>
      <c r="JX1202" s="44"/>
      <c r="JY1202" s="44"/>
      <c r="JZ1202" s="44"/>
      <c r="KA1202" s="44"/>
      <c r="KB1202" s="44"/>
      <c r="KC1202" s="44"/>
    </row>
    <row r="1203" spans="1:289" x14ac:dyDescent="0.2">
      <c r="A1203" s="44"/>
      <c r="B1203" s="44"/>
      <c r="C1203" s="44"/>
      <c r="D1203" s="44"/>
      <c r="E1203" s="44"/>
      <c r="F1203" s="44"/>
      <c r="G1203" s="44"/>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c r="BI1203" s="44"/>
      <c r="BJ1203" s="44"/>
      <c r="BK1203" s="44"/>
      <c r="BL1203" s="44"/>
      <c r="BM1203" s="44"/>
      <c r="BN1203" s="44"/>
      <c r="BO1203" s="44"/>
      <c r="BP1203" s="44"/>
      <c r="BQ1203" s="44"/>
      <c r="BR1203" s="44"/>
      <c r="BS1203" s="44"/>
      <c r="BT1203" s="44"/>
      <c r="BU1203" s="44"/>
      <c r="BV1203" s="44"/>
      <c r="BW1203" s="44"/>
      <c r="BX1203" s="44"/>
      <c r="BY1203" s="44"/>
      <c r="BZ1203" s="44"/>
      <c r="CA1203" s="44"/>
      <c r="CB1203" s="44"/>
      <c r="CC1203" s="44"/>
      <c r="CD1203" s="44"/>
      <c r="CE1203" s="44"/>
      <c r="CF1203" s="44"/>
      <c r="CG1203" s="44"/>
      <c r="CH1203" s="44"/>
      <c r="CI1203" s="44"/>
      <c r="CJ1203" s="44"/>
      <c r="CK1203" s="44"/>
      <c r="CL1203" s="44"/>
      <c r="CM1203" s="44"/>
      <c r="CN1203" s="44"/>
      <c r="CO1203" s="44"/>
      <c r="CP1203" s="44"/>
      <c r="CQ1203" s="44"/>
      <c r="CR1203" s="44"/>
      <c r="CS1203" s="44"/>
      <c r="CT1203" s="44"/>
      <c r="CU1203" s="44"/>
      <c r="CV1203" s="44"/>
      <c r="CW1203" s="44"/>
      <c r="CX1203" s="44"/>
      <c r="CY1203" s="44"/>
      <c r="CZ1203" s="44"/>
      <c r="DA1203" s="44"/>
      <c r="DB1203" s="44"/>
      <c r="DC1203" s="44"/>
      <c r="DD1203" s="44"/>
      <c r="DE1203" s="44"/>
      <c r="DF1203" s="44"/>
      <c r="DG1203" s="44"/>
      <c r="DH1203" s="44"/>
      <c r="DI1203" s="44"/>
      <c r="DJ1203" s="44"/>
      <c r="DK1203" s="44"/>
      <c r="DL1203" s="44"/>
      <c r="DM1203" s="44"/>
      <c r="DN1203" s="44"/>
      <c r="DO1203" s="44"/>
      <c r="DP1203" s="44"/>
      <c r="DQ1203" s="44"/>
      <c r="DR1203" s="44"/>
      <c r="DS1203" s="44"/>
      <c r="DT1203" s="44"/>
      <c r="DU1203" s="44"/>
      <c r="DV1203" s="44"/>
      <c r="DW1203" s="44"/>
      <c r="DX1203" s="44"/>
      <c r="DY1203" s="44"/>
      <c r="DZ1203" s="44"/>
      <c r="EA1203" s="44"/>
      <c r="EB1203" s="44"/>
      <c r="EC1203" s="44"/>
      <c r="ED1203" s="44"/>
      <c r="EE1203" s="44"/>
      <c r="EF1203" s="44"/>
      <c r="EG1203" s="44"/>
      <c r="EH1203" s="44"/>
      <c r="EI1203" s="44"/>
      <c r="EJ1203" s="44"/>
      <c r="EK1203" s="44"/>
      <c r="EL1203" s="44"/>
      <c r="EM1203" s="44"/>
      <c r="EN1203" s="44"/>
      <c r="EO1203" s="44"/>
      <c r="EP1203" s="44"/>
      <c r="EQ1203" s="44"/>
      <c r="ER1203" s="44"/>
      <c r="ES1203" s="44"/>
      <c r="ET1203" s="44"/>
      <c r="EU1203" s="44"/>
      <c r="EV1203" s="44"/>
      <c r="EW1203" s="44"/>
      <c r="EX1203" s="44"/>
      <c r="EY1203" s="44"/>
      <c r="EZ1203" s="44"/>
      <c r="FA1203" s="44"/>
      <c r="FB1203" s="44"/>
      <c r="FC1203" s="44"/>
      <c r="FD1203" s="44"/>
      <c r="FE1203" s="44"/>
      <c r="FF1203" s="44"/>
      <c r="FG1203" s="44"/>
      <c r="FH1203" s="44"/>
      <c r="FI1203" s="44"/>
      <c r="FJ1203" s="44"/>
      <c r="FK1203" s="44"/>
      <c r="FL1203" s="44"/>
      <c r="FM1203" s="44"/>
      <c r="FN1203" s="44"/>
      <c r="FO1203" s="44"/>
      <c r="FP1203" s="44"/>
      <c r="FQ1203" s="44"/>
      <c r="FR1203" s="44"/>
      <c r="FS1203" s="44"/>
      <c r="FT1203" s="44"/>
      <c r="FU1203" s="44"/>
      <c r="FV1203" s="44"/>
      <c r="FW1203" s="44"/>
      <c r="FX1203" s="44"/>
      <c r="FY1203" s="44"/>
      <c r="FZ1203" s="44"/>
      <c r="GA1203" s="44"/>
      <c r="GB1203" s="44"/>
      <c r="GC1203" s="44"/>
      <c r="GD1203" s="44"/>
      <c r="GE1203" s="44"/>
      <c r="GF1203" s="44"/>
      <c r="GG1203" s="44"/>
      <c r="GH1203" s="44"/>
      <c r="GI1203" s="44"/>
      <c r="GJ1203" s="44"/>
      <c r="GK1203" s="44"/>
      <c r="GL1203" s="44"/>
      <c r="GM1203" s="44"/>
      <c r="GN1203" s="44"/>
      <c r="GO1203" s="44"/>
      <c r="GP1203" s="44"/>
      <c r="GQ1203" s="44"/>
      <c r="GR1203" s="44"/>
      <c r="GS1203" s="44"/>
      <c r="GT1203" s="44"/>
      <c r="GU1203" s="44"/>
      <c r="GV1203" s="44"/>
      <c r="GW1203" s="44"/>
      <c r="GX1203" s="44"/>
      <c r="GY1203" s="44"/>
      <c r="GZ1203" s="44"/>
      <c r="HA1203" s="44"/>
      <c r="HB1203" s="44"/>
      <c r="HC1203" s="44"/>
      <c r="HD1203" s="44"/>
      <c r="HE1203" s="44"/>
      <c r="HF1203" s="44"/>
      <c r="HG1203" s="44"/>
      <c r="HH1203" s="44"/>
      <c r="HI1203" s="44"/>
      <c r="HJ1203" s="44"/>
      <c r="HK1203" s="44"/>
      <c r="HL1203" s="44"/>
      <c r="HM1203" s="44"/>
      <c r="HN1203" s="44"/>
      <c r="HO1203" s="44"/>
      <c r="HP1203" s="44"/>
      <c r="HQ1203" s="44"/>
      <c r="HR1203" s="44"/>
      <c r="HS1203" s="44"/>
      <c r="HT1203" s="44"/>
      <c r="HU1203" s="44"/>
      <c r="HV1203" s="44"/>
      <c r="HW1203" s="44"/>
      <c r="HX1203" s="44"/>
      <c r="HY1203" s="44"/>
      <c r="HZ1203" s="44"/>
      <c r="IA1203" s="44"/>
      <c r="IB1203" s="44"/>
      <c r="IC1203" s="44"/>
      <c r="ID1203" s="44"/>
      <c r="IE1203" s="44"/>
      <c r="IF1203" s="44"/>
      <c r="IG1203" s="44"/>
      <c r="IH1203" s="44"/>
      <c r="II1203" s="44"/>
      <c r="IJ1203" s="44"/>
      <c r="IK1203" s="44"/>
      <c r="IL1203" s="44"/>
      <c r="IM1203" s="44"/>
      <c r="IN1203" s="44"/>
      <c r="IO1203" s="44"/>
      <c r="IP1203" s="44"/>
      <c r="IQ1203" s="44"/>
      <c r="IR1203" s="44"/>
      <c r="IS1203" s="44"/>
      <c r="IT1203" s="44"/>
      <c r="IU1203" s="44"/>
      <c r="IV1203" s="44"/>
      <c r="IW1203" s="44"/>
      <c r="IX1203" s="44"/>
      <c r="IY1203" s="44"/>
      <c r="IZ1203" s="44"/>
      <c r="JA1203" s="44"/>
      <c r="JB1203" s="44"/>
      <c r="JC1203" s="44"/>
      <c r="JD1203" s="44"/>
      <c r="JE1203" s="44"/>
      <c r="JF1203" s="44"/>
      <c r="JG1203" s="44"/>
      <c r="JH1203" s="44"/>
      <c r="JI1203" s="44"/>
      <c r="JJ1203" s="44"/>
      <c r="JK1203" s="44"/>
      <c r="JL1203" s="44"/>
      <c r="JM1203" s="44"/>
      <c r="JN1203" s="44"/>
      <c r="JO1203" s="44"/>
      <c r="JP1203" s="44"/>
      <c r="JQ1203" s="44"/>
      <c r="JR1203" s="44"/>
      <c r="JS1203" s="44"/>
      <c r="JT1203" s="44"/>
      <c r="JU1203" s="44"/>
      <c r="JV1203" s="44"/>
      <c r="JW1203" s="44"/>
      <c r="JX1203" s="44"/>
      <c r="JY1203" s="44"/>
      <c r="JZ1203" s="44"/>
      <c r="KA1203" s="44"/>
      <c r="KB1203" s="44"/>
      <c r="KC1203" s="44"/>
    </row>
    <row r="1204" spans="1:289" x14ac:dyDescent="0.2">
      <c r="A1204" s="44"/>
      <c r="B1204" s="44"/>
      <c r="C1204" s="44"/>
      <c r="D1204" s="44"/>
      <c r="E1204" s="44"/>
      <c r="F1204" s="44"/>
      <c r="G1204" s="44"/>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c r="BI1204" s="44"/>
      <c r="BJ1204" s="44"/>
      <c r="BK1204" s="44"/>
      <c r="BL1204" s="44"/>
      <c r="BM1204" s="44"/>
      <c r="BN1204" s="44"/>
      <c r="BO1204" s="44"/>
      <c r="BP1204" s="44"/>
      <c r="BQ1204" s="44"/>
      <c r="BR1204" s="44"/>
      <c r="BS1204" s="44"/>
      <c r="BT1204" s="44"/>
      <c r="BU1204" s="44"/>
      <c r="BV1204" s="44"/>
      <c r="BW1204" s="44"/>
      <c r="BX1204" s="44"/>
      <c r="BY1204" s="44"/>
      <c r="BZ1204" s="44"/>
      <c r="CA1204" s="44"/>
      <c r="CB1204" s="44"/>
      <c r="CC1204" s="44"/>
      <c r="CD1204" s="44"/>
      <c r="CE1204" s="44"/>
      <c r="CF1204" s="44"/>
      <c r="CG1204" s="44"/>
      <c r="CH1204" s="44"/>
      <c r="CI1204" s="44"/>
      <c r="CJ1204" s="44"/>
      <c r="CK1204" s="44"/>
      <c r="CL1204" s="44"/>
      <c r="CM1204" s="44"/>
      <c r="CN1204" s="44"/>
      <c r="CO1204" s="44"/>
      <c r="CP1204" s="44"/>
      <c r="CQ1204" s="44"/>
      <c r="CR1204" s="44"/>
      <c r="CS1204" s="44"/>
      <c r="CT1204" s="44"/>
      <c r="CU1204" s="44"/>
      <c r="CV1204" s="44"/>
      <c r="CW1204" s="44"/>
      <c r="CX1204" s="44"/>
      <c r="CY1204" s="44"/>
      <c r="CZ1204" s="44"/>
      <c r="DA1204" s="44"/>
      <c r="DB1204" s="44"/>
      <c r="DC1204" s="44"/>
      <c r="DD1204" s="44"/>
      <c r="DE1204" s="44"/>
      <c r="DF1204" s="44"/>
      <c r="DG1204" s="44"/>
      <c r="DH1204" s="44"/>
      <c r="DI1204" s="44"/>
      <c r="DJ1204" s="44"/>
      <c r="DK1204" s="44"/>
      <c r="DL1204" s="44"/>
      <c r="DM1204" s="44"/>
      <c r="DN1204" s="44"/>
      <c r="DO1204" s="44"/>
      <c r="DP1204" s="44"/>
      <c r="DQ1204" s="44"/>
      <c r="DR1204" s="44"/>
      <c r="DS1204" s="44"/>
      <c r="DT1204" s="44"/>
      <c r="DU1204" s="44"/>
      <c r="DV1204" s="44"/>
      <c r="DW1204" s="44"/>
      <c r="DX1204" s="44"/>
      <c r="DY1204" s="44"/>
      <c r="DZ1204" s="44"/>
      <c r="EA1204" s="44"/>
      <c r="EB1204" s="44"/>
      <c r="EC1204" s="44"/>
      <c r="ED1204" s="44"/>
      <c r="EE1204" s="44"/>
      <c r="EF1204" s="44"/>
      <c r="EG1204" s="44"/>
      <c r="EH1204" s="44"/>
      <c r="EI1204" s="44"/>
      <c r="EJ1204" s="44"/>
      <c r="EK1204" s="44"/>
      <c r="EL1204" s="44"/>
      <c r="EM1204" s="44"/>
      <c r="EN1204" s="44"/>
      <c r="EO1204" s="44"/>
      <c r="EP1204" s="44"/>
      <c r="EQ1204" s="44"/>
      <c r="ER1204" s="44"/>
      <c r="ES1204" s="44"/>
      <c r="ET1204" s="44"/>
      <c r="EU1204" s="44"/>
      <c r="EV1204" s="44"/>
      <c r="EW1204" s="44"/>
      <c r="EX1204" s="44"/>
      <c r="EY1204" s="44"/>
      <c r="EZ1204" s="44"/>
      <c r="FA1204" s="44"/>
      <c r="FB1204" s="44"/>
      <c r="FC1204" s="44"/>
      <c r="FD1204" s="44"/>
      <c r="FE1204" s="44"/>
      <c r="FF1204" s="44"/>
      <c r="FG1204" s="44"/>
      <c r="FH1204" s="44"/>
      <c r="FI1204" s="44"/>
      <c r="FJ1204" s="44"/>
      <c r="FK1204" s="44"/>
      <c r="FL1204" s="44"/>
      <c r="FM1204" s="44"/>
      <c r="FN1204" s="44"/>
      <c r="FO1204" s="44"/>
      <c r="FP1204" s="44"/>
      <c r="FQ1204" s="44"/>
      <c r="FR1204" s="44"/>
      <c r="FS1204" s="44"/>
      <c r="FT1204" s="44"/>
      <c r="FU1204" s="44"/>
      <c r="FV1204" s="44"/>
      <c r="FW1204" s="44"/>
      <c r="FX1204" s="44"/>
      <c r="FY1204" s="44"/>
      <c r="FZ1204" s="44"/>
      <c r="GA1204" s="44"/>
      <c r="GB1204" s="44"/>
      <c r="GC1204" s="44"/>
      <c r="GD1204" s="44"/>
      <c r="GE1204" s="44"/>
      <c r="GF1204" s="44"/>
      <c r="GG1204" s="44"/>
      <c r="GH1204" s="44"/>
      <c r="GI1204" s="44"/>
      <c r="GJ1204" s="44"/>
      <c r="GK1204" s="44"/>
      <c r="GL1204" s="44"/>
      <c r="GM1204" s="44"/>
      <c r="GN1204" s="44"/>
      <c r="GO1204" s="44"/>
      <c r="GP1204" s="44"/>
      <c r="GQ1204" s="44"/>
      <c r="GR1204" s="44"/>
      <c r="GS1204" s="44"/>
      <c r="GT1204" s="44"/>
      <c r="GU1204" s="44"/>
      <c r="GV1204" s="44"/>
      <c r="GW1204" s="44"/>
      <c r="GX1204" s="44"/>
      <c r="GY1204" s="44"/>
      <c r="GZ1204" s="44"/>
      <c r="HA1204" s="44"/>
      <c r="HB1204" s="44"/>
      <c r="HC1204" s="44"/>
      <c r="HD1204" s="44"/>
      <c r="HE1204" s="44"/>
      <c r="HF1204" s="44"/>
      <c r="HG1204" s="44"/>
      <c r="HH1204" s="44"/>
      <c r="HI1204" s="44"/>
      <c r="HJ1204" s="44"/>
      <c r="HK1204" s="44"/>
      <c r="HL1204" s="44"/>
      <c r="HM1204" s="44"/>
      <c r="HN1204" s="44"/>
      <c r="HO1204" s="44"/>
      <c r="HP1204" s="44"/>
      <c r="HQ1204" s="44"/>
      <c r="HR1204" s="44"/>
      <c r="HS1204" s="44"/>
      <c r="HT1204" s="44"/>
      <c r="HU1204" s="44"/>
      <c r="HV1204" s="44"/>
      <c r="HW1204" s="44"/>
      <c r="HX1204" s="44"/>
      <c r="HY1204" s="44"/>
      <c r="HZ1204" s="44"/>
      <c r="IA1204" s="44"/>
      <c r="IB1204" s="44"/>
      <c r="IC1204" s="44"/>
      <c r="ID1204" s="44"/>
      <c r="IE1204" s="44"/>
      <c r="IF1204" s="44"/>
      <c r="IG1204" s="44"/>
      <c r="IH1204" s="44"/>
      <c r="II1204" s="44"/>
      <c r="IJ1204" s="44"/>
      <c r="IK1204" s="44"/>
      <c r="IL1204" s="44"/>
      <c r="IM1204" s="44"/>
      <c r="IN1204" s="44"/>
      <c r="IO1204" s="44"/>
      <c r="IP1204" s="44"/>
      <c r="IQ1204" s="44"/>
      <c r="IR1204" s="44"/>
      <c r="IS1204" s="44"/>
      <c r="IT1204" s="44"/>
      <c r="IU1204" s="44"/>
      <c r="IV1204" s="44"/>
      <c r="IW1204" s="44"/>
      <c r="IX1204" s="44"/>
      <c r="IY1204" s="44"/>
      <c r="IZ1204" s="44"/>
      <c r="JA1204" s="44"/>
      <c r="JB1204" s="44"/>
      <c r="JC1204" s="44"/>
      <c r="JD1204" s="44"/>
      <c r="JE1204" s="44"/>
      <c r="JF1204" s="44"/>
      <c r="JG1204" s="44"/>
      <c r="JH1204" s="44"/>
      <c r="JI1204" s="44"/>
      <c r="JJ1204" s="44"/>
      <c r="JK1204" s="44"/>
      <c r="JL1204" s="44"/>
      <c r="JM1204" s="44"/>
      <c r="JN1204" s="44"/>
      <c r="JO1204" s="44"/>
      <c r="JP1204" s="44"/>
      <c r="JQ1204" s="44"/>
      <c r="JR1204" s="44"/>
      <c r="JS1204" s="44"/>
      <c r="JT1204" s="44"/>
      <c r="JU1204" s="44"/>
      <c r="JV1204" s="44"/>
      <c r="JW1204" s="44"/>
      <c r="JX1204" s="44"/>
      <c r="JY1204" s="44"/>
      <c r="JZ1204" s="44"/>
      <c r="KA1204" s="44"/>
      <c r="KB1204" s="44"/>
      <c r="KC1204" s="44"/>
    </row>
    <row r="1205" spans="1:289" x14ac:dyDescent="0.2">
      <c r="A1205" s="44"/>
      <c r="B1205" s="44"/>
      <c r="C1205" s="44"/>
      <c r="D1205" s="44"/>
      <c r="E1205" s="44"/>
      <c r="F1205" s="44"/>
      <c r="G1205" s="44"/>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c r="BI1205" s="44"/>
      <c r="BJ1205" s="44"/>
      <c r="BK1205" s="44"/>
      <c r="BL1205" s="44"/>
      <c r="BM1205" s="44"/>
      <c r="BN1205" s="44"/>
      <c r="BO1205" s="44"/>
      <c r="BP1205" s="44"/>
      <c r="BQ1205" s="44"/>
      <c r="BR1205" s="44"/>
      <c r="BS1205" s="44"/>
      <c r="BT1205" s="44"/>
      <c r="BU1205" s="44"/>
      <c r="BV1205" s="44"/>
      <c r="BW1205" s="44"/>
      <c r="BX1205" s="44"/>
      <c r="BY1205" s="44"/>
      <c r="BZ1205" s="44"/>
      <c r="CA1205" s="44"/>
      <c r="CB1205" s="44"/>
      <c r="CC1205" s="44"/>
      <c r="CD1205" s="44"/>
      <c r="CE1205" s="44"/>
      <c r="CF1205" s="44"/>
      <c r="CG1205" s="44"/>
      <c r="CH1205" s="44"/>
      <c r="CI1205" s="44"/>
      <c r="CJ1205" s="44"/>
      <c r="CK1205" s="44"/>
      <c r="CL1205" s="44"/>
      <c r="CM1205" s="44"/>
      <c r="CN1205" s="44"/>
      <c r="CO1205" s="44"/>
      <c r="CP1205" s="44"/>
      <c r="CQ1205" s="44"/>
      <c r="CR1205" s="44"/>
      <c r="CS1205" s="44"/>
      <c r="CT1205" s="44"/>
      <c r="CU1205" s="44"/>
      <c r="CV1205" s="44"/>
      <c r="CW1205" s="44"/>
      <c r="CX1205" s="44"/>
      <c r="CY1205" s="44"/>
      <c r="CZ1205" s="44"/>
      <c r="DA1205" s="44"/>
      <c r="DB1205" s="44"/>
      <c r="DC1205" s="44"/>
      <c r="DD1205" s="44"/>
      <c r="DE1205" s="44"/>
      <c r="DF1205" s="44"/>
      <c r="DG1205" s="44"/>
      <c r="DH1205" s="44"/>
      <c r="DI1205" s="44"/>
      <c r="DJ1205" s="44"/>
      <c r="DK1205" s="44"/>
      <c r="DL1205" s="44"/>
      <c r="DM1205" s="44"/>
      <c r="DN1205" s="44"/>
      <c r="DO1205" s="44"/>
      <c r="DP1205" s="44"/>
      <c r="DQ1205" s="44"/>
      <c r="DR1205" s="44"/>
      <c r="DS1205" s="44"/>
      <c r="DT1205" s="44"/>
      <c r="DU1205" s="44"/>
      <c r="DV1205" s="44"/>
      <c r="DW1205" s="44"/>
      <c r="DX1205" s="44"/>
      <c r="DY1205" s="44"/>
      <c r="DZ1205" s="44"/>
      <c r="EA1205" s="44"/>
      <c r="EB1205" s="44"/>
      <c r="EC1205" s="44"/>
      <c r="ED1205" s="44"/>
      <c r="EE1205" s="44"/>
      <c r="EF1205" s="44"/>
      <c r="EG1205" s="44"/>
      <c r="EH1205" s="44"/>
      <c r="EI1205" s="44"/>
      <c r="EJ1205" s="44"/>
      <c r="EK1205" s="44"/>
      <c r="EL1205" s="44"/>
      <c r="EM1205" s="44"/>
      <c r="EN1205" s="44"/>
      <c r="EO1205" s="44"/>
      <c r="EP1205" s="44"/>
      <c r="EQ1205" s="44"/>
      <c r="ER1205" s="44"/>
      <c r="ES1205" s="44"/>
      <c r="ET1205" s="44"/>
      <c r="EU1205" s="44"/>
      <c r="EV1205" s="44"/>
      <c r="EW1205" s="44"/>
      <c r="EX1205" s="44"/>
      <c r="EY1205" s="44"/>
      <c r="EZ1205" s="44"/>
      <c r="FA1205" s="44"/>
      <c r="FB1205" s="44"/>
      <c r="FC1205" s="44"/>
      <c r="FD1205" s="44"/>
      <c r="FE1205" s="44"/>
      <c r="FF1205" s="44"/>
      <c r="FG1205" s="44"/>
      <c r="FH1205" s="44"/>
      <c r="FI1205" s="44"/>
      <c r="FJ1205" s="44"/>
      <c r="FK1205" s="44"/>
      <c r="FL1205" s="44"/>
      <c r="FM1205" s="44"/>
      <c r="FN1205" s="44"/>
      <c r="FO1205" s="44"/>
      <c r="FP1205" s="44"/>
      <c r="FQ1205" s="44"/>
      <c r="FR1205" s="44"/>
      <c r="FS1205" s="44"/>
      <c r="FT1205" s="44"/>
      <c r="FU1205" s="44"/>
      <c r="FV1205" s="44"/>
      <c r="FW1205" s="44"/>
      <c r="FX1205" s="44"/>
      <c r="FY1205" s="44"/>
      <c r="FZ1205" s="44"/>
      <c r="GA1205" s="44"/>
      <c r="GB1205" s="44"/>
      <c r="GC1205" s="44"/>
      <c r="GD1205" s="44"/>
      <c r="GE1205" s="44"/>
      <c r="GF1205" s="44"/>
      <c r="GG1205" s="44"/>
      <c r="GH1205" s="44"/>
      <c r="GI1205" s="44"/>
      <c r="GJ1205" s="44"/>
      <c r="GK1205" s="44"/>
      <c r="GL1205" s="44"/>
      <c r="GM1205" s="44"/>
      <c r="GN1205" s="44"/>
      <c r="GO1205" s="44"/>
      <c r="GP1205" s="44"/>
      <c r="GQ1205" s="44"/>
      <c r="GR1205" s="44"/>
      <c r="GS1205" s="44"/>
      <c r="GT1205" s="44"/>
      <c r="GU1205" s="44"/>
      <c r="GV1205" s="44"/>
      <c r="GW1205" s="44"/>
      <c r="GX1205" s="44"/>
      <c r="GY1205" s="44"/>
      <c r="GZ1205" s="44"/>
      <c r="HA1205" s="44"/>
      <c r="HB1205" s="44"/>
      <c r="HC1205" s="44"/>
      <c r="HD1205" s="44"/>
      <c r="HE1205" s="44"/>
      <c r="HF1205" s="44"/>
      <c r="HG1205" s="44"/>
      <c r="HH1205" s="44"/>
      <c r="HI1205" s="44"/>
      <c r="HJ1205" s="44"/>
      <c r="HK1205" s="44"/>
      <c r="HL1205" s="44"/>
      <c r="HM1205" s="44"/>
      <c r="HN1205" s="44"/>
      <c r="HO1205" s="44"/>
      <c r="HP1205" s="44"/>
      <c r="HQ1205" s="44"/>
      <c r="HR1205" s="44"/>
      <c r="HS1205" s="44"/>
      <c r="HT1205" s="44"/>
      <c r="HU1205" s="44"/>
      <c r="HV1205" s="44"/>
      <c r="HW1205" s="44"/>
      <c r="HX1205" s="44"/>
      <c r="HY1205" s="44"/>
      <c r="HZ1205" s="44"/>
      <c r="IA1205" s="44"/>
      <c r="IB1205" s="44"/>
      <c r="IC1205" s="44"/>
      <c r="ID1205" s="44"/>
      <c r="IE1205" s="44"/>
      <c r="IF1205" s="44"/>
      <c r="IG1205" s="44"/>
      <c r="IH1205" s="44"/>
      <c r="II1205" s="44"/>
      <c r="IJ1205" s="44"/>
      <c r="IK1205" s="44"/>
      <c r="IL1205" s="44"/>
      <c r="IM1205" s="44"/>
      <c r="IN1205" s="44"/>
      <c r="IO1205" s="44"/>
      <c r="IP1205" s="44"/>
      <c r="IQ1205" s="44"/>
      <c r="IR1205" s="44"/>
      <c r="IS1205" s="44"/>
      <c r="IT1205" s="44"/>
      <c r="IU1205" s="44"/>
      <c r="IV1205" s="44"/>
      <c r="IW1205" s="44"/>
      <c r="IX1205" s="44"/>
      <c r="IY1205" s="44"/>
      <c r="IZ1205" s="44"/>
      <c r="JA1205" s="44"/>
      <c r="JB1205" s="44"/>
      <c r="JC1205" s="44"/>
      <c r="JD1205" s="44"/>
      <c r="JE1205" s="44"/>
      <c r="JF1205" s="44"/>
      <c r="JG1205" s="44"/>
      <c r="JH1205" s="44"/>
      <c r="JI1205" s="44"/>
      <c r="JJ1205" s="44"/>
      <c r="JK1205" s="44"/>
      <c r="JL1205" s="44"/>
      <c r="JM1205" s="44"/>
      <c r="JN1205" s="44"/>
      <c r="JO1205" s="44"/>
      <c r="JP1205" s="44"/>
      <c r="JQ1205" s="44"/>
      <c r="JR1205" s="44"/>
      <c r="JS1205" s="44"/>
      <c r="JT1205" s="44"/>
      <c r="JU1205" s="44"/>
      <c r="JV1205" s="44"/>
      <c r="JW1205" s="44"/>
      <c r="JX1205" s="44"/>
      <c r="JY1205" s="44"/>
      <c r="JZ1205" s="44"/>
      <c r="KA1205" s="44"/>
      <c r="KB1205" s="44"/>
      <c r="KC1205" s="44"/>
    </row>
    <row r="1206" spans="1:289" x14ac:dyDescent="0.2">
      <c r="A1206" s="44"/>
      <c r="B1206" s="44"/>
      <c r="C1206" s="44"/>
      <c r="D1206" s="44"/>
      <c r="E1206" s="44"/>
      <c r="F1206" s="44"/>
      <c r="G1206" s="44"/>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c r="BI1206" s="44"/>
      <c r="BJ1206" s="44"/>
      <c r="BK1206" s="44"/>
      <c r="BL1206" s="44"/>
      <c r="BM1206" s="44"/>
      <c r="BN1206" s="44"/>
      <c r="BO1206" s="44"/>
      <c r="BP1206" s="44"/>
      <c r="BQ1206" s="44"/>
      <c r="BR1206" s="44"/>
      <c r="BS1206" s="44"/>
      <c r="BT1206" s="44"/>
      <c r="BU1206" s="44"/>
      <c r="BV1206" s="44"/>
      <c r="BW1206" s="44"/>
      <c r="BX1206" s="44"/>
      <c r="BY1206" s="44"/>
      <c r="BZ1206" s="44"/>
      <c r="CA1206" s="44"/>
      <c r="CB1206" s="44"/>
      <c r="CC1206" s="44"/>
      <c r="CD1206" s="44"/>
      <c r="CE1206" s="44"/>
      <c r="CF1206" s="44"/>
      <c r="CG1206" s="44"/>
      <c r="CH1206" s="44"/>
      <c r="CI1206" s="44"/>
      <c r="CJ1206" s="44"/>
      <c r="CK1206" s="44"/>
      <c r="CL1206" s="44"/>
      <c r="CM1206" s="44"/>
      <c r="CN1206" s="44"/>
      <c r="CO1206" s="44"/>
      <c r="CP1206" s="44"/>
      <c r="CQ1206" s="44"/>
      <c r="CR1206" s="44"/>
      <c r="CS1206" s="44"/>
      <c r="CT1206" s="44"/>
      <c r="CU1206" s="44"/>
      <c r="CV1206" s="44"/>
      <c r="CW1206" s="44"/>
      <c r="CX1206" s="44"/>
      <c r="CY1206" s="44"/>
      <c r="CZ1206" s="44"/>
      <c r="DA1206" s="44"/>
      <c r="DB1206" s="44"/>
      <c r="DC1206" s="44"/>
      <c r="DD1206" s="44"/>
      <c r="DE1206" s="44"/>
      <c r="DF1206" s="44"/>
      <c r="DG1206" s="44"/>
      <c r="DH1206" s="44"/>
      <c r="DI1206" s="44"/>
      <c r="DJ1206" s="44"/>
      <c r="DK1206" s="44"/>
      <c r="DL1206" s="44"/>
      <c r="DM1206" s="44"/>
      <c r="DN1206" s="44"/>
      <c r="DO1206" s="44"/>
      <c r="DP1206" s="44"/>
      <c r="DQ1206" s="44"/>
      <c r="DR1206" s="44"/>
      <c r="DS1206" s="44"/>
      <c r="DT1206" s="44"/>
      <c r="DU1206" s="44"/>
      <c r="DV1206" s="44"/>
      <c r="DW1206" s="44"/>
      <c r="DX1206" s="44"/>
      <c r="DY1206" s="44"/>
      <c r="DZ1206" s="44"/>
      <c r="EA1206" s="44"/>
      <c r="EB1206" s="44"/>
      <c r="EC1206" s="44"/>
      <c r="ED1206" s="44"/>
      <c r="EE1206" s="44"/>
      <c r="EF1206" s="44"/>
      <c r="EG1206" s="44"/>
      <c r="EH1206" s="44"/>
      <c r="EI1206" s="44"/>
      <c r="EJ1206" s="44"/>
      <c r="EK1206" s="44"/>
      <c r="EL1206" s="44"/>
      <c r="EM1206" s="44"/>
      <c r="EN1206" s="44"/>
      <c r="EO1206" s="44"/>
      <c r="EP1206" s="44"/>
      <c r="EQ1206" s="44"/>
      <c r="ER1206" s="44"/>
      <c r="ES1206" s="44"/>
      <c r="ET1206" s="44"/>
      <c r="EU1206" s="44"/>
      <c r="EV1206" s="44"/>
      <c r="EW1206" s="44"/>
      <c r="EX1206" s="44"/>
      <c r="EY1206" s="44"/>
      <c r="EZ1206" s="44"/>
      <c r="FA1206" s="44"/>
      <c r="FB1206" s="44"/>
      <c r="FC1206" s="44"/>
      <c r="FD1206" s="44"/>
      <c r="FE1206" s="44"/>
      <c r="FF1206" s="44"/>
      <c r="FG1206" s="44"/>
      <c r="FH1206" s="44"/>
      <c r="FI1206" s="44"/>
      <c r="FJ1206" s="44"/>
      <c r="FK1206" s="44"/>
      <c r="FL1206" s="44"/>
      <c r="FM1206" s="44"/>
      <c r="FN1206" s="44"/>
      <c r="FO1206" s="44"/>
      <c r="FP1206" s="44"/>
      <c r="FQ1206" s="44"/>
      <c r="FR1206" s="44"/>
      <c r="FS1206" s="44"/>
      <c r="FT1206" s="44"/>
      <c r="FU1206" s="44"/>
      <c r="FV1206" s="44"/>
      <c r="FW1206" s="44"/>
      <c r="FX1206" s="44"/>
      <c r="FY1206" s="44"/>
      <c r="FZ1206" s="44"/>
      <c r="GA1206" s="44"/>
      <c r="GB1206" s="44"/>
      <c r="GC1206" s="44"/>
      <c r="GD1206" s="44"/>
      <c r="GE1206" s="44"/>
      <c r="GF1206" s="44"/>
      <c r="GG1206" s="44"/>
      <c r="GH1206" s="44"/>
      <c r="GI1206" s="44"/>
      <c r="GJ1206" s="44"/>
      <c r="GK1206" s="44"/>
      <c r="GL1206" s="44"/>
      <c r="GM1206" s="44"/>
      <c r="GN1206" s="44"/>
      <c r="GO1206" s="44"/>
      <c r="GP1206" s="44"/>
      <c r="GQ1206" s="44"/>
      <c r="GR1206" s="44"/>
      <c r="GS1206" s="44"/>
      <c r="GT1206" s="44"/>
      <c r="GU1206" s="44"/>
      <c r="GV1206" s="44"/>
      <c r="GW1206" s="44"/>
      <c r="GX1206" s="44"/>
      <c r="GY1206" s="44"/>
      <c r="GZ1206" s="44"/>
      <c r="HA1206" s="44"/>
      <c r="HB1206" s="44"/>
      <c r="HC1206" s="44"/>
      <c r="HD1206" s="44"/>
      <c r="HE1206" s="44"/>
      <c r="HF1206" s="44"/>
      <c r="HG1206" s="44"/>
      <c r="HH1206" s="44"/>
      <c r="HI1206" s="44"/>
      <c r="HJ1206" s="44"/>
      <c r="HK1206" s="44"/>
      <c r="HL1206" s="44"/>
      <c r="HM1206" s="44"/>
      <c r="HN1206" s="44"/>
      <c r="HO1206" s="44"/>
      <c r="HP1206" s="44"/>
      <c r="HQ1206" s="44"/>
      <c r="HR1206" s="44"/>
      <c r="HS1206" s="44"/>
      <c r="HT1206" s="44"/>
      <c r="HU1206" s="44"/>
      <c r="HV1206" s="44"/>
      <c r="HW1206" s="44"/>
      <c r="HX1206" s="44"/>
      <c r="HY1206" s="44"/>
      <c r="HZ1206" s="44"/>
      <c r="IA1206" s="44"/>
      <c r="IB1206" s="44"/>
      <c r="IC1206" s="44"/>
      <c r="ID1206" s="44"/>
      <c r="IE1206" s="44"/>
      <c r="IF1206" s="44"/>
      <c r="IG1206" s="44"/>
      <c r="IH1206" s="44"/>
      <c r="II1206" s="44"/>
      <c r="IJ1206" s="44"/>
      <c r="IK1206" s="44"/>
      <c r="IL1206" s="44"/>
      <c r="IM1206" s="44"/>
      <c r="IN1206" s="44"/>
      <c r="IO1206" s="44"/>
      <c r="IP1206" s="44"/>
      <c r="IQ1206" s="44"/>
      <c r="IR1206" s="44"/>
      <c r="IS1206" s="44"/>
      <c r="IT1206" s="44"/>
      <c r="IU1206" s="44"/>
      <c r="IV1206" s="44"/>
      <c r="IW1206" s="44"/>
      <c r="IX1206" s="44"/>
      <c r="IY1206" s="44"/>
      <c r="IZ1206" s="44"/>
      <c r="JA1206" s="44"/>
      <c r="JB1206" s="44"/>
      <c r="JC1206" s="44"/>
      <c r="JD1206" s="44"/>
      <c r="JE1206" s="44"/>
      <c r="JF1206" s="44"/>
      <c r="JG1206" s="44"/>
      <c r="JH1206" s="44"/>
      <c r="JI1206" s="44"/>
      <c r="JJ1206" s="44"/>
      <c r="JK1206" s="44"/>
      <c r="JL1206" s="44"/>
      <c r="JM1206" s="44"/>
      <c r="JN1206" s="44"/>
      <c r="JO1206" s="44"/>
      <c r="JP1206" s="44"/>
      <c r="JQ1206" s="44"/>
      <c r="JR1206" s="44"/>
      <c r="JS1206" s="44"/>
      <c r="JT1206" s="44"/>
      <c r="JU1206" s="44"/>
      <c r="JV1206" s="44"/>
      <c r="JW1206" s="44"/>
      <c r="JX1206" s="44"/>
      <c r="JY1206" s="44"/>
      <c r="JZ1206" s="44"/>
      <c r="KA1206" s="44"/>
      <c r="KB1206" s="44"/>
      <c r="KC1206" s="44"/>
    </row>
    <row r="1207" spans="1:289" x14ac:dyDescent="0.2">
      <c r="A1207" s="44"/>
      <c r="B1207" s="44"/>
      <c r="C1207" s="44"/>
      <c r="D1207" s="44"/>
      <c r="E1207" s="44"/>
      <c r="F1207" s="44"/>
      <c r="G1207" s="44"/>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c r="BI1207" s="44"/>
      <c r="BJ1207" s="44"/>
      <c r="BK1207" s="44"/>
      <c r="BL1207" s="44"/>
      <c r="BM1207" s="44"/>
      <c r="BN1207" s="44"/>
      <c r="BO1207" s="44"/>
      <c r="BP1207" s="44"/>
      <c r="BQ1207" s="44"/>
      <c r="BR1207" s="44"/>
      <c r="BS1207" s="44"/>
      <c r="BT1207" s="44"/>
      <c r="BU1207" s="44"/>
      <c r="BV1207" s="44"/>
      <c r="BW1207" s="44"/>
      <c r="BX1207" s="44"/>
      <c r="BY1207" s="44"/>
      <c r="BZ1207" s="44"/>
      <c r="CA1207" s="44"/>
      <c r="CB1207" s="44"/>
      <c r="CC1207" s="44"/>
      <c r="CD1207" s="44"/>
      <c r="CE1207" s="44"/>
      <c r="CF1207" s="44"/>
      <c r="CG1207" s="44"/>
      <c r="CH1207" s="44"/>
      <c r="CI1207" s="44"/>
      <c r="CJ1207" s="44"/>
      <c r="CK1207" s="44"/>
      <c r="CL1207" s="44"/>
      <c r="CM1207" s="44"/>
      <c r="CN1207" s="44"/>
      <c r="CO1207" s="44"/>
      <c r="CP1207" s="44"/>
      <c r="CQ1207" s="44"/>
      <c r="CR1207" s="44"/>
      <c r="CS1207" s="44"/>
      <c r="CT1207" s="44"/>
      <c r="CU1207" s="44"/>
      <c r="CV1207" s="44"/>
      <c r="CW1207" s="44"/>
      <c r="CX1207" s="44"/>
      <c r="CY1207" s="44"/>
      <c r="CZ1207" s="44"/>
      <c r="DA1207" s="44"/>
      <c r="DB1207" s="44"/>
      <c r="DC1207" s="44"/>
      <c r="DD1207" s="44"/>
      <c r="DE1207" s="44"/>
      <c r="DF1207" s="44"/>
      <c r="DG1207" s="44"/>
      <c r="DH1207" s="44"/>
      <c r="DI1207" s="44"/>
      <c r="DJ1207" s="44"/>
      <c r="DK1207" s="44"/>
      <c r="DL1207" s="44"/>
      <c r="DM1207" s="44"/>
      <c r="DN1207" s="44"/>
      <c r="DO1207" s="44"/>
      <c r="DP1207" s="44"/>
      <c r="DQ1207" s="44"/>
      <c r="DR1207" s="44"/>
      <c r="DS1207" s="44"/>
      <c r="DT1207" s="44"/>
      <c r="DU1207" s="44"/>
      <c r="DV1207" s="44"/>
      <c r="DW1207" s="44"/>
      <c r="DX1207" s="44"/>
      <c r="DY1207" s="44"/>
      <c r="DZ1207" s="44"/>
      <c r="EA1207" s="44"/>
      <c r="EB1207" s="44"/>
      <c r="EC1207" s="44"/>
      <c r="ED1207" s="44"/>
      <c r="EE1207" s="44"/>
      <c r="EF1207" s="44"/>
      <c r="EG1207" s="44"/>
      <c r="EH1207" s="44"/>
      <c r="EI1207" s="44"/>
      <c r="EJ1207" s="44"/>
      <c r="EK1207" s="44"/>
      <c r="EL1207" s="44"/>
      <c r="EM1207" s="44"/>
      <c r="EN1207" s="44"/>
      <c r="EO1207" s="44"/>
      <c r="EP1207" s="44"/>
      <c r="EQ1207" s="44"/>
      <c r="ER1207" s="44"/>
      <c r="ES1207" s="44"/>
      <c r="ET1207" s="44"/>
      <c r="EU1207" s="44"/>
      <c r="EV1207" s="44"/>
      <c r="EW1207" s="44"/>
      <c r="EX1207" s="44"/>
      <c r="EY1207" s="44"/>
      <c r="EZ1207" s="44"/>
      <c r="FA1207" s="44"/>
      <c r="FB1207" s="44"/>
      <c r="FC1207" s="44"/>
      <c r="FD1207" s="44"/>
      <c r="FE1207" s="44"/>
      <c r="FF1207" s="44"/>
      <c r="FG1207" s="44"/>
      <c r="FH1207" s="44"/>
      <c r="FI1207" s="44"/>
      <c r="FJ1207" s="44"/>
      <c r="FK1207" s="44"/>
      <c r="FL1207" s="44"/>
      <c r="FM1207" s="44"/>
      <c r="FN1207" s="44"/>
      <c r="FO1207" s="44"/>
      <c r="FP1207" s="44"/>
      <c r="FQ1207" s="44"/>
      <c r="FR1207" s="44"/>
      <c r="FS1207" s="44"/>
      <c r="FT1207" s="44"/>
      <c r="FU1207" s="44"/>
      <c r="FV1207" s="44"/>
      <c r="FW1207" s="44"/>
      <c r="FX1207" s="44"/>
      <c r="FY1207" s="44"/>
      <c r="FZ1207" s="44"/>
      <c r="GA1207" s="44"/>
      <c r="GB1207" s="44"/>
      <c r="GC1207" s="44"/>
      <c r="GD1207" s="44"/>
      <c r="GE1207" s="44"/>
      <c r="GF1207" s="44"/>
      <c r="GG1207" s="44"/>
      <c r="GH1207" s="44"/>
      <c r="GI1207" s="44"/>
      <c r="GJ1207" s="44"/>
      <c r="GK1207" s="44"/>
      <c r="GL1207" s="44"/>
      <c r="GM1207" s="44"/>
      <c r="GN1207" s="44"/>
      <c r="GO1207" s="44"/>
      <c r="GP1207" s="44"/>
      <c r="GQ1207" s="44"/>
      <c r="GR1207" s="44"/>
      <c r="GS1207" s="44"/>
      <c r="GT1207" s="44"/>
      <c r="GU1207" s="44"/>
      <c r="GV1207" s="44"/>
      <c r="GW1207" s="44"/>
      <c r="GX1207" s="44"/>
      <c r="GY1207" s="44"/>
      <c r="GZ1207" s="44"/>
      <c r="HA1207" s="44"/>
      <c r="HB1207" s="44"/>
      <c r="HC1207" s="44"/>
      <c r="HD1207" s="44"/>
      <c r="HE1207" s="44"/>
      <c r="HF1207" s="44"/>
      <c r="HG1207" s="44"/>
      <c r="HH1207" s="44"/>
      <c r="HI1207" s="44"/>
      <c r="HJ1207" s="44"/>
      <c r="HK1207" s="44"/>
      <c r="HL1207" s="44"/>
      <c r="HM1207" s="44"/>
      <c r="HN1207" s="44"/>
      <c r="HO1207" s="44"/>
      <c r="HP1207" s="44"/>
      <c r="HQ1207" s="44"/>
      <c r="HR1207" s="44"/>
      <c r="HS1207" s="44"/>
      <c r="HT1207" s="44"/>
      <c r="HU1207" s="44"/>
      <c r="HV1207" s="44"/>
      <c r="HW1207" s="44"/>
      <c r="HX1207" s="44"/>
      <c r="HY1207" s="44"/>
      <c r="HZ1207" s="44"/>
      <c r="IA1207" s="44"/>
      <c r="IB1207" s="44"/>
      <c r="IC1207" s="44"/>
      <c r="ID1207" s="44"/>
      <c r="IE1207" s="44"/>
      <c r="IF1207" s="44"/>
      <c r="IG1207" s="44"/>
      <c r="IH1207" s="44"/>
      <c r="II1207" s="44"/>
      <c r="IJ1207" s="44"/>
      <c r="IK1207" s="44"/>
      <c r="IL1207" s="44"/>
      <c r="IM1207" s="44"/>
      <c r="IN1207" s="44"/>
      <c r="IO1207" s="44"/>
      <c r="IP1207" s="44"/>
      <c r="IQ1207" s="44"/>
      <c r="IR1207" s="44"/>
      <c r="IS1207" s="44"/>
      <c r="IT1207" s="44"/>
      <c r="IU1207" s="44"/>
      <c r="IV1207" s="44"/>
      <c r="IW1207" s="44"/>
      <c r="IX1207" s="44"/>
      <c r="IY1207" s="44"/>
      <c r="IZ1207" s="44"/>
      <c r="JA1207" s="44"/>
      <c r="JB1207" s="44"/>
      <c r="JC1207" s="44"/>
      <c r="JD1207" s="44"/>
      <c r="JE1207" s="44"/>
      <c r="JF1207" s="44"/>
      <c r="JG1207" s="44"/>
      <c r="JH1207" s="44"/>
      <c r="JI1207" s="44"/>
      <c r="JJ1207" s="44"/>
      <c r="JK1207" s="44"/>
      <c r="JL1207" s="44"/>
      <c r="JM1207" s="44"/>
      <c r="JN1207" s="44"/>
      <c r="JO1207" s="44"/>
      <c r="JP1207" s="44"/>
      <c r="JQ1207" s="44"/>
      <c r="JR1207" s="44"/>
      <c r="JS1207" s="44"/>
      <c r="JT1207" s="44"/>
      <c r="JU1207" s="44"/>
      <c r="JV1207" s="44"/>
      <c r="JW1207" s="44"/>
      <c r="JX1207" s="44"/>
      <c r="JY1207" s="44"/>
      <c r="JZ1207" s="44"/>
      <c r="KA1207" s="44"/>
      <c r="KB1207" s="44"/>
      <c r="KC1207" s="44"/>
    </row>
    <row r="1208" spans="1:289" x14ac:dyDescent="0.2">
      <c r="A1208" s="44"/>
      <c r="B1208" s="44"/>
      <c r="C1208" s="44"/>
      <c r="D1208" s="44"/>
      <c r="E1208" s="44"/>
      <c r="F1208" s="44"/>
      <c r="G1208" s="44"/>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c r="BI1208" s="44"/>
      <c r="BJ1208" s="44"/>
      <c r="BK1208" s="44"/>
      <c r="BL1208" s="44"/>
      <c r="BM1208" s="44"/>
      <c r="BN1208" s="44"/>
      <c r="BO1208" s="44"/>
      <c r="BP1208" s="44"/>
      <c r="BQ1208" s="44"/>
      <c r="BR1208" s="44"/>
      <c r="BS1208" s="44"/>
      <c r="BT1208" s="44"/>
      <c r="BU1208" s="44"/>
      <c r="BV1208" s="44"/>
      <c r="BW1208" s="44"/>
      <c r="BX1208" s="44"/>
      <c r="BY1208" s="44"/>
      <c r="BZ1208" s="44"/>
      <c r="CA1208" s="44"/>
      <c r="CB1208" s="44"/>
      <c r="CC1208" s="44"/>
      <c r="CD1208" s="44"/>
      <c r="CE1208" s="44"/>
      <c r="CF1208" s="44"/>
      <c r="CG1208" s="44"/>
      <c r="CH1208" s="44"/>
      <c r="CI1208" s="44"/>
      <c r="CJ1208" s="44"/>
      <c r="CK1208" s="44"/>
      <c r="CL1208" s="44"/>
      <c r="CM1208" s="44"/>
      <c r="CN1208" s="44"/>
      <c r="CO1208" s="44"/>
      <c r="CP1208" s="44"/>
      <c r="CQ1208" s="44"/>
      <c r="CR1208" s="44"/>
      <c r="CS1208" s="44"/>
      <c r="CT1208" s="44"/>
      <c r="CU1208" s="44"/>
      <c r="CV1208" s="44"/>
      <c r="CW1208" s="44"/>
      <c r="CX1208" s="44"/>
      <c r="CY1208" s="44"/>
      <c r="CZ1208" s="44"/>
      <c r="DA1208" s="44"/>
      <c r="DB1208" s="44"/>
      <c r="DC1208" s="44"/>
      <c r="DD1208" s="44"/>
      <c r="DE1208" s="44"/>
      <c r="DF1208" s="44"/>
      <c r="DG1208" s="44"/>
      <c r="DH1208" s="44"/>
      <c r="DI1208" s="44"/>
      <c r="DJ1208" s="44"/>
      <c r="DK1208" s="44"/>
      <c r="DL1208" s="44"/>
      <c r="DM1208" s="44"/>
      <c r="DN1208" s="44"/>
      <c r="DO1208" s="44"/>
      <c r="DP1208" s="44"/>
      <c r="DQ1208" s="44"/>
      <c r="DR1208" s="44"/>
      <c r="DS1208" s="44"/>
      <c r="DT1208" s="44"/>
      <c r="DU1208" s="44"/>
      <c r="DV1208" s="44"/>
      <c r="DW1208" s="44"/>
      <c r="DX1208" s="44"/>
      <c r="DY1208" s="44"/>
      <c r="DZ1208" s="44"/>
      <c r="EA1208" s="44"/>
      <c r="EB1208" s="44"/>
      <c r="EC1208" s="44"/>
      <c r="ED1208" s="44"/>
      <c r="EE1208" s="44"/>
      <c r="EF1208" s="44"/>
      <c r="EG1208" s="44"/>
      <c r="EH1208" s="44"/>
      <c r="EI1208" s="44"/>
      <c r="EJ1208" s="44"/>
      <c r="EK1208" s="44"/>
      <c r="EL1208" s="44"/>
      <c r="EM1208" s="44"/>
      <c r="EN1208" s="44"/>
      <c r="EO1208" s="44"/>
      <c r="EP1208" s="44"/>
      <c r="EQ1208" s="44"/>
      <c r="ER1208" s="44"/>
      <c r="ES1208" s="44"/>
      <c r="ET1208" s="44"/>
      <c r="EU1208" s="44"/>
      <c r="EV1208" s="44"/>
      <c r="EW1208" s="44"/>
      <c r="EX1208" s="44"/>
      <c r="EY1208" s="44"/>
      <c r="EZ1208" s="44"/>
      <c r="FA1208" s="44"/>
      <c r="FB1208" s="44"/>
      <c r="FC1208" s="44"/>
      <c r="FD1208" s="44"/>
      <c r="FE1208" s="44"/>
      <c r="FF1208" s="44"/>
      <c r="FG1208" s="44"/>
      <c r="FH1208" s="44"/>
      <c r="FI1208" s="44"/>
      <c r="FJ1208" s="44"/>
      <c r="FK1208" s="44"/>
      <c r="FL1208" s="44"/>
      <c r="FM1208" s="44"/>
      <c r="FN1208" s="44"/>
      <c r="FO1208" s="44"/>
      <c r="FP1208" s="44"/>
      <c r="FQ1208" s="44"/>
      <c r="FR1208" s="44"/>
      <c r="FS1208" s="44"/>
      <c r="FT1208" s="44"/>
      <c r="FU1208" s="44"/>
      <c r="FV1208" s="44"/>
      <c r="FW1208" s="44"/>
      <c r="FX1208" s="44"/>
      <c r="FY1208" s="44"/>
      <c r="FZ1208" s="44"/>
      <c r="GA1208" s="44"/>
      <c r="GB1208" s="44"/>
      <c r="GC1208" s="44"/>
      <c r="GD1208" s="44"/>
      <c r="GE1208" s="44"/>
      <c r="GF1208" s="44"/>
      <c r="GG1208" s="44"/>
      <c r="GH1208" s="44"/>
      <c r="GI1208" s="44"/>
      <c r="GJ1208" s="44"/>
      <c r="GK1208" s="44"/>
      <c r="GL1208" s="44"/>
      <c r="GM1208" s="44"/>
      <c r="GN1208" s="44"/>
      <c r="GO1208" s="44"/>
      <c r="GP1208" s="44"/>
      <c r="GQ1208" s="44"/>
      <c r="GR1208" s="44"/>
      <c r="GS1208" s="44"/>
      <c r="GT1208" s="44"/>
      <c r="GU1208" s="44"/>
      <c r="GV1208" s="44"/>
      <c r="GW1208" s="44"/>
      <c r="GX1208" s="44"/>
      <c r="GY1208" s="44"/>
      <c r="GZ1208" s="44"/>
      <c r="HA1208" s="44"/>
      <c r="HB1208" s="44"/>
      <c r="HC1208" s="44"/>
      <c r="HD1208" s="44"/>
      <c r="HE1208" s="44"/>
      <c r="HF1208" s="44"/>
      <c r="HG1208" s="44"/>
      <c r="HH1208" s="44"/>
      <c r="HI1208" s="44"/>
      <c r="HJ1208" s="44"/>
      <c r="HK1208" s="44"/>
      <c r="HL1208" s="44"/>
      <c r="HM1208" s="44"/>
      <c r="HN1208" s="44"/>
      <c r="HO1208" s="44"/>
      <c r="HP1208" s="44"/>
      <c r="HQ1208" s="44"/>
      <c r="HR1208" s="44"/>
      <c r="HS1208" s="44"/>
      <c r="HT1208" s="44"/>
      <c r="HU1208" s="44"/>
      <c r="HV1208" s="44"/>
      <c r="HW1208" s="44"/>
      <c r="HX1208" s="44"/>
      <c r="HY1208" s="44"/>
      <c r="HZ1208" s="44"/>
      <c r="IA1208" s="44"/>
      <c r="IB1208" s="44"/>
      <c r="IC1208" s="44"/>
      <c r="ID1208" s="44"/>
      <c r="IE1208" s="44"/>
      <c r="IF1208" s="44"/>
      <c r="IG1208" s="44"/>
      <c r="IH1208" s="44"/>
      <c r="II1208" s="44"/>
      <c r="IJ1208" s="44"/>
      <c r="IK1208" s="44"/>
      <c r="IL1208" s="44"/>
      <c r="IM1208" s="44"/>
      <c r="IN1208" s="44"/>
      <c r="IO1208" s="44"/>
      <c r="IP1208" s="44"/>
      <c r="IQ1208" s="44"/>
      <c r="IR1208" s="44"/>
      <c r="IS1208" s="44"/>
      <c r="IT1208" s="44"/>
      <c r="IU1208" s="44"/>
      <c r="IV1208" s="44"/>
      <c r="IW1208" s="44"/>
      <c r="IX1208" s="44"/>
      <c r="IY1208" s="44"/>
      <c r="IZ1208" s="44"/>
      <c r="JA1208" s="44"/>
      <c r="JB1208" s="44"/>
      <c r="JC1208" s="44"/>
      <c r="JD1208" s="44"/>
      <c r="JE1208" s="44"/>
      <c r="JF1208" s="44"/>
      <c r="JG1208" s="44"/>
      <c r="JH1208" s="44"/>
      <c r="JI1208" s="44"/>
      <c r="JJ1208" s="44"/>
      <c r="JK1208" s="44"/>
      <c r="JL1208" s="44"/>
      <c r="JM1208" s="44"/>
      <c r="JN1208" s="44"/>
      <c r="JO1208" s="44"/>
      <c r="JP1208" s="44"/>
      <c r="JQ1208" s="44"/>
      <c r="JR1208" s="44"/>
      <c r="JS1208" s="44"/>
      <c r="JT1208" s="44"/>
      <c r="JU1208" s="44"/>
      <c r="JV1208" s="44"/>
      <c r="JW1208" s="44"/>
      <c r="JX1208" s="44"/>
      <c r="JY1208" s="44"/>
      <c r="JZ1208" s="44"/>
      <c r="KA1208" s="44"/>
      <c r="KB1208" s="44"/>
      <c r="KC1208" s="44"/>
    </row>
    <row r="1209" spans="1:289" x14ac:dyDescent="0.2">
      <c r="A1209" s="44"/>
      <c r="B1209" s="44"/>
      <c r="C1209" s="44"/>
      <c r="D1209" s="44"/>
      <c r="E1209" s="44"/>
      <c r="F1209" s="44"/>
      <c r="G1209" s="44"/>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c r="BI1209" s="44"/>
      <c r="BJ1209" s="44"/>
      <c r="BK1209" s="44"/>
      <c r="BL1209" s="44"/>
      <c r="BM1209" s="44"/>
      <c r="BN1209" s="44"/>
      <c r="BO1209" s="44"/>
      <c r="BP1209" s="44"/>
      <c r="BQ1209" s="44"/>
      <c r="BR1209" s="44"/>
      <c r="BS1209" s="44"/>
      <c r="BT1209" s="44"/>
      <c r="BU1209" s="44"/>
      <c r="BV1209" s="44"/>
      <c r="BW1209" s="44"/>
      <c r="BX1209" s="44"/>
      <c r="BY1209" s="44"/>
      <c r="BZ1209" s="44"/>
      <c r="CA1209" s="44"/>
      <c r="CB1209" s="44"/>
      <c r="CC1209" s="44"/>
      <c r="CD1209" s="44"/>
      <c r="CE1209" s="44"/>
      <c r="CF1209" s="44"/>
      <c r="CG1209" s="44"/>
      <c r="CH1209" s="44"/>
      <c r="CI1209" s="44"/>
      <c r="CJ1209" s="44"/>
      <c r="CK1209" s="44"/>
      <c r="CL1209" s="44"/>
      <c r="CM1209" s="44"/>
      <c r="CN1209" s="44"/>
      <c r="CO1209" s="44"/>
      <c r="CP1209" s="44"/>
      <c r="CQ1209" s="44"/>
      <c r="CR1209" s="44"/>
      <c r="CS1209" s="44"/>
      <c r="CT1209" s="44"/>
      <c r="CU1209" s="44"/>
      <c r="CV1209" s="44"/>
      <c r="CW1209" s="44"/>
      <c r="CX1209" s="44"/>
      <c r="CY1209" s="44"/>
      <c r="CZ1209" s="44"/>
      <c r="DA1209" s="44"/>
      <c r="DB1209" s="44"/>
      <c r="DC1209" s="44"/>
      <c r="DD1209" s="44"/>
      <c r="DE1209" s="44"/>
      <c r="DF1209" s="44"/>
      <c r="DG1209" s="44"/>
      <c r="DH1209" s="44"/>
      <c r="DI1209" s="44"/>
      <c r="DJ1209" s="44"/>
      <c r="DK1209" s="44"/>
      <c r="DL1209" s="44"/>
      <c r="DM1209" s="44"/>
      <c r="DN1209" s="44"/>
      <c r="DO1209" s="44"/>
      <c r="DP1209" s="44"/>
      <c r="DQ1209" s="44"/>
      <c r="DR1209" s="44"/>
      <c r="DS1209" s="44"/>
      <c r="DT1209" s="44"/>
      <c r="DU1209" s="44"/>
      <c r="DV1209" s="44"/>
      <c r="DW1209" s="44"/>
      <c r="DX1209" s="44"/>
      <c r="DY1209" s="44"/>
      <c r="DZ1209" s="44"/>
      <c r="EA1209" s="44"/>
      <c r="EB1209" s="44"/>
      <c r="EC1209" s="44"/>
      <c r="ED1209" s="44"/>
      <c r="EE1209" s="44"/>
      <c r="EF1209" s="44"/>
      <c r="EG1209" s="44"/>
      <c r="EH1209" s="44"/>
      <c r="EI1209" s="44"/>
      <c r="EJ1209" s="44"/>
      <c r="EK1209" s="44"/>
      <c r="EL1209" s="44"/>
      <c r="EM1209" s="44"/>
      <c r="EN1209" s="44"/>
      <c r="EO1209" s="44"/>
      <c r="EP1209" s="44"/>
      <c r="EQ1209" s="44"/>
      <c r="ER1209" s="44"/>
      <c r="ES1209" s="44"/>
      <c r="ET1209" s="44"/>
      <c r="EU1209" s="44"/>
      <c r="EV1209" s="44"/>
      <c r="EW1209" s="44"/>
      <c r="EX1209" s="44"/>
      <c r="EY1209" s="44"/>
      <c r="EZ1209" s="44"/>
      <c r="FA1209" s="44"/>
      <c r="FB1209" s="44"/>
      <c r="FC1209" s="44"/>
      <c r="FD1209" s="44"/>
      <c r="FE1209" s="44"/>
      <c r="FF1209" s="44"/>
      <c r="FG1209" s="44"/>
      <c r="FH1209" s="44"/>
      <c r="FI1209" s="44"/>
      <c r="FJ1209" s="44"/>
      <c r="FK1209" s="44"/>
      <c r="FL1209" s="44"/>
      <c r="FM1209" s="44"/>
      <c r="FN1209" s="44"/>
      <c r="FO1209" s="44"/>
      <c r="FP1209" s="44"/>
      <c r="FQ1209" s="44"/>
      <c r="FR1209" s="44"/>
      <c r="FS1209" s="44"/>
      <c r="FT1209" s="44"/>
      <c r="FU1209" s="44"/>
      <c r="FV1209" s="44"/>
      <c r="FW1209" s="44"/>
      <c r="FX1209" s="44"/>
      <c r="FY1209" s="44"/>
      <c r="FZ1209" s="44"/>
      <c r="GA1209" s="44"/>
      <c r="GB1209" s="44"/>
      <c r="GC1209" s="44"/>
      <c r="GD1209" s="44"/>
      <c r="GE1209" s="44"/>
      <c r="GF1209" s="44"/>
      <c r="GG1209" s="44"/>
      <c r="GH1209" s="44"/>
      <c r="GI1209" s="44"/>
      <c r="GJ1209" s="44"/>
      <c r="GK1209" s="44"/>
      <c r="GL1209" s="44"/>
      <c r="GM1209" s="44"/>
      <c r="GN1209" s="44"/>
      <c r="GO1209" s="44"/>
      <c r="GP1209" s="44"/>
      <c r="GQ1209" s="44"/>
      <c r="GR1209" s="44"/>
      <c r="GS1209" s="44"/>
      <c r="GT1209" s="44"/>
      <c r="GU1209" s="44"/>
      <c r="GV1209" s="44"/>
      <c r="GW1209" s="44"/>
      <c r="GX1209" s="44"/>
      <c r="GY1209" s="44"/>
      <c r="GZ1209" s="44"/>
      <c r="HA1209" s="44"/>
      <c r="HB1209" s="44"/>
      <c r="HC1209" s="44"/>
      <c r="HD1209" s="44"/>
      <c r="HE1209" s="44"/>
      <c r="HF1209" s="44"/>
      <c r="HG1209" s="44"/>
      <c r="HH1209" s="44"/>
      <c r="HI1209" s="44"/>
      <c r="HJ1209" s="44"/>
      <c r="HK1209" s="44"/>
      <c r="HL1209" s="44"/>
      <c r="HM1209" s="44"/>
      <c r="HN1209" s="44"/>
      <c r="HO1209" s="44"/>
      <c r="HP1209" s="44"/>
      <c r="HQ1209" s="44"/>
      <c r="HR1209" s="44"/>
      <c r="HS1209" s="44"/>
      <c r="HT1209" s="44"/>
      <c r="HU1209" s="44"/>
      <c r="HV1209" s="44"/>
      <c r="HW1209" s="44"/>
      <c r="HX1209" s="44"/>
      <c r="HY1209" s="44"/>
      <c r="HZ1209" s="44"/>
      <c r="IA1209" s="44"/>
      <c r="IB1209" s="44"/>
      <c r="IC1209" s="44"/>
      <c r="ID1209" s="44"/>
      <c r="IE1209" s="44"/>
      <c r="IF1209" s="44"/>
      <c r="IG1209" s="44"/>
      <c r="IH1209" s="44"/>
      <c r="II1209" s="44"/>
      <c r="IJ1209" s="44"/>
      <c r="IK1209" s="44"/>
      <c r="IL1209" s="44"/>
      <c r="IM1209" s="44"/>
      <c r="IN1209" s="44"/>
      <c r="IO1209" s="44"/>
      <c r="IP1209" s="44"/>
      <c r="IQ1209" s="44"/>
      <c r="IR1209" s="44"/>
      <c r="IS1209" s="44"/>
      <c r="IT1209" s="44"/>
      <c r="IU1209" s="44"/>
      <c r="IV1209" s="44"/>
      <c r="IW1209" s="44"/>
      <c r="IX1209" s="44"/>
      <c r="IY1209" s="44"/>
      <c r="IZ1209" s="44"/>
      <c r="JA1209" s="44"/>
      <c r="JB1209" s="44"/>
      <c r="JC1209" s="44"/>
      <c r="JD1209" s="44"/>
      <c r="JE1209" s="44"/>
      <c r="JF1209" s="44"/>
      <c r="JG1209" s="44"/>
      <c r="JH1209" s="44"/>
      <c r="JI1209" s="44"/>
      <c r="JJ1209" s="44"/>
      <c r="JK1209" s="44"/>
      <c r="JL1209" s="44"/>
      <c r="JM1209" s="44"/>
      <c r="JN1209" s="44"/>
      <c r="JO1209" s="44"/>
      <c r="JP1209" s="44"/>
      <c r="JQ1209" s="44"/>
      <c r="JR1209" s="44"/>
      <c r="JS1209" s="44"/>
      <c r="JT1209" s="44"/>
      <c r="JU1209" s="44"/>
      <c r="JV1209" s="44"/>
      <c r="JW1209" s="44"/>
      <c r="JX1209" s="44"/>
      <c r="JY1209" s="44"/>
      <c r="JZ1209" s="44"/>
      <c r="KA1209" s="44"/>
      <c r="KB1209" s="44"/>
      <c r="KC1209" s="44"/>
    </row>
    <row r="1210" spans="1:289" x14ac:dyDescent="0.2">
      <c r="A1210" s="44"/>
      <c r="B1210" s="44"/>
      <c r="C1210" s="44"/>
      <c r="D1210" s="44"/>
      <c r="E1210" s="44"/>
      <c r="F1210" s="44"/>
      <c r="G1210" s="44"/>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c r="BI1210" s="44"/>
      <c r="BJ1210" s="44"/>
      <c r="BK1210" s="44"/>
      <c r="BL1210" s="44"/>
      <c r="BM1210" s="44"/>
      <c r="BN1210" s="44"/>
      <c r="BO1210" s="44"/>
      <c r="BP1210" s="44"/>
      <c r="BQ1210" s="44"/>
      <c r="BR1210" s="44"/>
      <c r="BS1210" s="44"/>
      <c r="BT1210" s="44"/>
      <c r="BU1210" s="44"/>
      <c r="BV1210" s="44"/>
      <c r="BW1210" s="44"/>
      <c r="BX1210" s="44"/>
      <c r="BY1210" s="44"/>
      <c r="BZ1210" s="44"/>
      <c r="CA1210" s="44"/>
      <c r="CB1210" s="44"/>
      <c r="CC1210" s="44"/>
      <c r="CD1210" s="44"/>
      <c r="CE1210" s="44"/>
      <c r="CF1210" s="44"/>
      <c r="CG1210" s="44"/>
      <c r="CH1210" s="44"/>
      <c r="CI1210" s="44"/>
      <c r="CJ1210" s="44"/>
      <c r="CK1210" s="44"/>
      <c r="CL1210" s="44"/>
      <c r="CM1210" s="44"/>
      <c r="CN1210" s="44"/>
      <c r="CO1210" s="44"/>
      <c r="CP1210" s="44"/>
      <c r="CQ1210" s="44"/>
      <c r="CR1210" s="44"/>
      <c r="CS1210" s="44"/>
      <c r="CT1210" s="44"/>
      <c r="CU1210" s="44"/>
      <c r="CV1210" s="44"/>
      <c r="CW1210" s="44"/>
      <c r="CX1210" s="44"/>
      <c r="CY1210" s="44"/>
      <c r="CZ1210" s="44"/>
      <c r="DA1210" s="44"/>
      <c r="DB1210" s="44"/>
      <c r="DC1210" s="44"/>
      <c r="DD1210" s="44"/>
      <c r="DE1210" s="44"/>
      <c r="DF1210" s="44"/>
      <c r="DG1210" s="44"/>
      <c r="DH1210" s="44"/>
      <c r="DI1210" s="44"/>
      <c r="DJ1210" s="44"/>
      <c r="DK1210" s="44"/>
      <c r="DL1210" s="44"/>
      <c r="DM1210" s="44"/>
      <c r="DN1210" s="44"/>
      <c r="DO1210" s="44"/>
      <c r="DP1210" s="44"/>
      <c r="DQ1210" s="44"/>
      <c r="DR1210" s="44"/>
      <c r="DS1210" s="44"/>
      <c r="DT1210" s="44"/>
      <c r="DU1210" s="44"/>
      <c r="DV1210" s="44"/>
      <c r="DW1210" s="44"/>
      <c r="DX1210" s="44"/>
      <c r="DY1210" s="44"/>
      <c r="DZ1210" s="44"/>
      <c r="EA1210" s="44"/>
      <c r="EB1210" s="44"/>
      <c r="EC1210" s="44"/>
      <c r="ED1210" s="44"/>
      <c r="EE1210" s="44"/>
      <c r="EF1210" s="44"/>
      <c r="EG1210" s="44"/>
      <c r="EH1210" s="44"/>
      <c r="EI1210" s="44"/>
      <c r="EJ1210" s="44"/>
      <c r="EK1210" s="44"/>
      <c r="EL1210" s="44"/>
      <c r="EM1210" s="44"/>
      <c r="EN1210" s="44"/>
      <c r="EO1210" s="44"/>
      <c r="EP1210" s="44"/>
      <c r="EQ1210" s="44"/>
      <c r="ER1210" s="44"/>
      <c r="ES1210" s="44"/>
      <c r="ET1210" s="44"/>
      <c r="EU1210" s="44"/>
      <c r="EV1210" s="44"/>
      <c r="EW1210" s="44"/>
      <c r="EX1210" s="44"/>
      <c r="EY1210" s="44"/>
      <c r="EZ1210" s="44"/>
      <c r="FA1210" s="44"/>
      <c r="FB1210" s="44"/>
      <c r="FC1210" s="44"/>
      <c r="FD1210" s="44"/>
      <c r="FE1210" s="44"/>
      <c r="FF1210" s="44"/>
      <c r="FG1210" s="44"/>
      <c r="FH1210" s="44"/>
      <c r="FI1210" s="44"/>
      <c r="FJ1210" s="44"/>
      <c r="FK1210" s="44"/>
      <c r="FL1210" s="44"/>
      <c r="FM1210" s="44"/>
      <c r="FN1210" s="44"/>
      <c r="FO1210" s="44"/>
      <c r="FP1210" s="44"/>
      <c r="FQ1210" s="44"/>
      <c r="FR1210" s="44"/>
      <c r="FS1210" s="44"/>
      <c r="FT1210" s="44"/>
      <c r="FU1210" s="44"/>
      <c r="FV1210" s="44"/>
      <c r="FW1210" s="44"/>
      <c r="FX1210" s="44"/>
      <c r="FY1210" s="44"/>
      <c r="FZ1210" s="44"/>
      <c r="GA1210" s="44"/>
      <c r="GB1210" s="44"/>
      <c r="GC1210" s="44"/>
      <c r="GD1210" s="44"/>
      <c r="GE1210" s="44"/>
      <c r="GF1210" s="44"/>
      <c r="GG1210" s="44"/>
      <c r="GH1210" s="44"/>
      <c r="GI1210" s="44"/>
      <c r="GJ1210" s="44"/>
      <c r="GK1210" s="44"/>
      <c r="GL1210" s="44"/>
      <c r="GM1210" s="44"/>
      <c r="GN1210" s="44"/>
      <c r="GO1210" s="44"/>
      <c r="GP1210" s="44"/>
      <c r="GQ1210" s="44"/>
      <c r="GR1210" s="44"/>
      <c r="GS1210" s="44"/>
      <c r="GT1210" s="44"/>
      <c r="GU1210" s="44"/>
      <c r="GV1210" s="44"/>
      <c r="GW1210" s="44"/>
      <c r="GX1210" s="44"/>
      <c r="GY1210" s="44"/>
      <c r="GZ1210" s="44"/>
      <c r="HA1210" s="44"/>
      <c r="HB1210" s="44"/>
      <c r="HC1210" s="44"/>
      <c r="HD1210" s="44"/>
      <c r="HE1210" s="44"/>
      <c r="HF1210" s="44"/>
      <c r="HG1210" s="44"/>
      <c r="HH1210" s="44"/>
      <c r="HI1210" s="44"/>
      <c r="HJ1210" s="44"/>
      <c r="HK1210" s="44"/>
      <c r="HL1210" s="44"/>
      <c r="HM1210" s="44"/>
      <c r="HN1210" s="44"/>
      <c r="HO1210" s="44"/>
      <c r="HP1210" s="44"/>
      <c r="HQ1210" s="44"/>
      <c r="HR1210" s="44"/>
      <c r="HS1210" s="44"/>
      <c r="HT1210" s="44"/>
      <c r="HU1210" s="44"/>
      <c r="HV1210" s="44"/>
      <c r="HW1210" s="44"/>
      <c r="HX1210" s="44"/>
      <c r="HY1210" s="44"/>
      <c r="HZ1210" s="44"/>
      <c r="IA1210" s="44"/>
      <c r="IB1210" s="44"/>
      <c r="IC1210" s="44"/>
      <c r="ID1210" s="44"/>
      <c r="IE1210" s="44"/>
      <c r="IF1210" s="44"/>
      <c r="IG1210" s="44"/>
      <c r="IH1210" s="44"/>
      <c r="II1210" s="44"/>
      <c r="IJ1210" s="44"/>
      <c r="IK1210" s="44"/>
      <c r="IL1210" s="44"/>
      <c r="IM1210" s="44"/>
      <c r="IN1210" s="44"/>
      <c r="IO1210" s="44"/>
      <c r="IP1210" s="44"/>
      <c r="IQ1210" s="44"/>
      <c r="IR1210" s="44"/>
      <c r="IS1210" s="44"/>
      <c r="IT1210" s="44"/>
      <c r="IU1210" s="44"/>
      <c r="IV1210" s="44"/>
      <c r="IW1210" s="44"/>
      <c r="IX1210" s="44"/>
      <c r="IY1210" s="44"/>
      <c r="IZ1210" s="44"/>
      <c r="JA1210" s="44"/>
      <c r="JB1210" s="44"/>
      <c r="JC1210" s="44"/>
      <c r="JD1210" s="44"/>
      <c r="JE1210" s="44"/>
      <c r="JF1210" s="44"/>
      <c r="JG1210" s="44"/>
      <c r="JH1210" s="44"/>
      <c r="JI1210" s="44"/>
      <c r="JJ1210" s="44"/>
      <c r="JK1210" s="44"/>
      <c r="JL1210" s="44"/>
      <c r="JM1210" s="44"/>
      <c r="JN1210" s="44"/>
      <c r="JO1210" s="44"/>
      <c r="JP1210" s="44"/>
      <c r="JQ1210" s="44"/>
      <c r="JR1210" s="44"/>
      <c r="JS1210" s="44"/>
      <c r="JT1210" s="44"/>
      <c r="JU1210" s="44"/>
      <c r="JV1210" s="44"/>
      <c r="JW1210" s="44"/>
      <c r="JX1210" s="44"/>
      <c r="JY1210" s="44"/>
      <c r="JZ1210" s="44"/>
      <c r="KA1210" s="44"/>
      <c r="KB1210" s="44"/>
      <c r="KC1210" s="44"/>
    </row>
    <row r="1211" spans="1:289" x14ac:dyDescent="0.2">
      <c r="A1211" s="44"/>
      <c r="B1211" s="44"/>
      <c r="C1211" s="44"/>
      <c r="D1211" s="44"/>
      <c r="E1211" s="44"/>
      <c r="F1211" s="44"/>
      <c r="G1211" s="44"/>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c r="BI1211" s="44"/>
      <c r="BJ1211" s="44"/>
      <c r="BK1211" s="44"/>
      <c r="BL1211" s="44"/>
      <c r="BM1211" s="44"/>
      <c r="BN1211" s="44"/>
      <c r="BO1211" s="44"/>
      <c r="BP1211" s="44"/>
      <c r="BQ1211" s="44"/>
      <c r="BR1211" s="44"/>
      <c r="BS1211" s="44"/>
      <c r="BT1211" s="44"/>
      <c r="BU1211" s="44"/>
      <c r="BV1211" s="44"/>
      <c r="BW1211" s="44"/>
      <c r="BX1211" s="44"/>
      <c r="BY1211" s="44"/>
      <c r="BZ1211" s="44"/>
      <c r="CA1211" s="44"/>
      <c r="CB1211" s="44"/>
      <c r="CC1211" s="44"/>
      <c r="CD1211" s="44"/>
      <c r="CE1211" s="44"/>
      <c r="CF1211" s="44"/>
      <c r="CG1211" s="44"/>
      <c r="CH1211" s="44"/>
      <c r="CI1211" s="44"/>
      <c r="CJ1211" s="44"/>
      <c r="CK1211" s="44"/>
      <c r="CL1211" s="44"/>
      <c r="CM1211" s="44"/>
      <c r="CN1211" s="44"/>
      <c r="CO1211" s="44"/>
      <c r="CP1211" s="44"/>
      <c r="CQ1211" s="44"/>
      <c r="CR1211" s="44"/>
      <c r="CS1211" s="44"/>
      <c r="CT1211" s="44"/>
      <c r="CU1211" s="44"/>
      <c r="CV1211" s="44"/>
      <c r="CW1211" s="44"/>
      <c r="CX1211" s="44"/>
      <c r="CY1211" s="44"/>
      <c r="CZ1211" s="44"/>
      <c r="DA1211" s="44"/>
      <c r="DB1211" s="44"/>
      <c r="DC1211" s="44"/>
      <c r="DD1211" s="44"/>
      <c r="DE1211" s="44"/>
      <c r="DF1211" s="44"/>
      <c r="DG1211" s="44"/>
      <c r="DH1211" s="44"/>
      <c r="DI1211" s="44"/>
      <c r="DJ1211" s="44"/>
      <c r="DK1211" s="44"/>
      <c r="DL1211" s="44"/>
      <c r="DM1211" s="44"/>
      <c r="DN1211" s="44"/>
      <c r="DO1211" s="44"/>
      <c r="DP1211" s="44"/>
      <c r="DQ1211" s="44"/>
      <c r="DR1211" s="44"/>
      <c r="DS1211" s="44"/>
      <c r="DT1211" s="44"/>
      <c r="DU1211" s="44"/>
      <c r="DV1211" s="44"/>
      <c r="DW1211" s="44"/>
      <c r="DX1211" s="44"/>
      <c r="DY1211" s="44"/>
      <c r="DZ1211" s="44"/>
      <c r="EA1211" s="44"/>
      <c r="EB1211" s="44"/>
      <c r="EC1211" s="44"/>
      <c r="ED1211" s="44"/>
      <c r="EE1211" s="44"/>
      <c r="EF1211" s="44"/>
      <c r="EG1211" s="44"/>
      <c r="EH1211" s="44"/>
      <c r="EI1211" s="44"/>
      <c r="EJ1211" s="44"/>
      <c r="EK1211" s="44"/>
      <c r="EL1211" s="44"/>
      <c r="EM1211" s="44"/>
      <c r="EN1211" s="44"/>
      <c r="EO1211" s="44"/>
      <c r="EP1211" s="44"/>
      <c r="EQ1211" s="44"/>
      <c r="ER1211" s="44"/>
      <c r="ES1211" s="44"/>
      <c r="ET1211" s="44"/>
      <c r="EU1211" s="44"/>
      <c r="EV1211" s="44"/>
      <c r="EW1211" s="44"/>
      <c r="EX1211" s="44"/>
      <c r="EY1211" s="44"/>
      <c r="EZ1211" s="44"/>
      <c r="FA1211" s="44"/>
      <c r="FB1211" s="44"/>
      <c r="FC1211" s="44"/>
      <c r="FD1211" s="44"/>
      <c r="FE1211" s="44"/>
      <c r="FF1211" s="44"/>
      <c r="FG1211" s="44"/>
      <c r="FH1211" s="44"/>
      <c r="FI1211" s="44"/>
      <c r="FJ1211" s="44"/>
      <c r="FK1211" s="44"/>
      <c r="FL1211" s="44"/>
      <c r="FM1211" s="44"/>
      <c r="FN1211" s="44"/>
      <c r="FO1211" s="44"/>
      <c r="FP1211" s="44"/>
      <c r="FQ1211" s="44"/>
      <c r="FR1211" s="44"/>
      <c r="FS1211" s="44"/>
      <c r="FT1211" s="44"/>
      <c r="FU1211" s="44"/>
      <c r="FV1211" s="44"/>
      <c r="FW1211" s="44"/>
      <c r="FX1211" s="44"/>
      <c r="FY1211" s="44"/>
      <c r="FZ1211" s="44"/>
      <c r="GA1211" s="44"/>
      <c r="GB1211" s="44"/>
      <c r="GC1211" s="44"/>
      <c r="GD1211" s="44"/>
      <c r="GE1211" s="44"/>
      <c r="GF1211" s="44"/>
      <c r="GG1211" s="44"/>
      <c r="GH1211" s="44"/>
      <c r="GI1211" s="44"/>
      <c r="GJ1211" s="44"/>
      <c r="GK1211" s="44"/>
      <c r="GL1211" s="44"/>
      <c r="GM1211" s="44"/>
      <c r="GN1211" s="44"/>
      <c r="GO1211" s="44"/>
      <c r="GP1211" s="44"/>
      <c r="GQ1211" s="44"/>
      <c r="GR1211" s="44"/>
      <c r="GS1211" s="44"/>
      <c r="GT1211" s="44"/>
      <c r="GU1211" s="44"/>
      <c r="GV1211" s="44"/>
      <c r="GW1211" s="44"/>
      <c r="GX1211" s="44"/>
      <c r="GY1211" s="44"/>
      <c r="GZ1211" s="44"/>
      <c r="HA1211" s="44"/>
      <c r="HB1211" s="44"/>
      <c r="HC1211" s="44"/>
      <c r="HD1211" s="44"/>
      <c r="HE1211" s="44"/>
      <c r="HF1211" s="44"/>
      <c r="HG1211" s="44"/>
      <c r="HH1211" s="44"/>
      <c r="HI1211" s="44"/>
      <c r="HJ1211" s="44"/>
      <c r="HK1211" s="44"/>
      <c r="HL1211" s="44"/>
      <c r="HM1211" s="44"/>
      <c r="HN1211" s="44"/>
      <c r="HO1211" s="44"/>
      <c r="HP1211" s="44"/>
      <c r="HQ1211" s="44"/>
      <c r="HR1211" s="44"/>
      <c r="HS1211" s="44"/>
      <c r="HT1211" s="44"/>
      <c r="HU1211" s="44"/>
      <c r="HV1211" s="44"/>
      <c r="HW1211" s="44"/>
      <c r="HX1211" s="44"/>
      <c r="HY1211" s="44"/>
      <c r="HZ1211" s="44"/>
      <c r="IA1211" s="44"/>
      <c r="IB1211" s="44"/>
      <c r="IC1211" s="44"/>
      <c r="ID1211" s="44"/>
      <c r="IE1211" s="44"/>
      <c r="IF1211" s="44"/>
      <c r="IG1211" s="44"/>
      <c r="IH1211" s="44"/>
      <c r="II1211" s="44"/>
      <c r="IJ1211" s="44"/>
      <c r="IK1211" s="44"/>
      <c r="IL1211" s="44"/>
      <c r="IM1211" s="44"/>
      <c r="IN1211" s="44"/>
      <c r="IO1211" s="44"/>
      <c r="IP1211" s="44"/>
      <c r="IQ1211" s="44"/>
      <c r="IR1211" s="44"/>
      <c r="IS1211" s="44"/>
      <c r="IT1211" s="44"/>
      <c r="IU1211" s="44"/>
      <c r="IV1211" s="44"/>
      <c r="IW1211" s="44"/>
      <c r="IX1211" s="44"/>
      <c r="IY1211" s="44"/>
      <c r="IZ1211" s="44"/>
      <c r="JA1211" s="44"/>
      <c r="JB1211" s="44"/>
      <c r="JC1211" s="44"/>
      <c r="JD1211" s="44"/>
      <c r="JE1211" s="44"/>
      <c r="JF1211" s="44"/>
      <c r="JG1211" s="44"/>
      <c r="JH1211" s="44"/>
      <c r="JI1211" s="44"/>
      <c r="JJ1211" s="44"/>
      <c r="JK1211" s="44"/>
      <c r="JL1211" s="44"/>
      <c r="JM1211" s="44"/>
      <c r="JN1211" s="44"/>
      <c r="JO1211" s="44"/>
      <c r="JP1211" s="44"/>
      <c r="JQ1211" s="44"/>
      <c r="JR1211" s="44"/>
      <c r="JS1211" s="44"/>
      <c r="JT1211" s="44"/>
      <c r="JU1211" s="44"/>
      <c r="JV1211" s="44"/>
      <c r="JW1211" s="44"/>
      <c r="JX1211" s="44"/>
      <c r="JY1211" s="44"/>
      <c r="JZ1211" s="44"/>
      <c r="KA1211" s="44"/>
      <c r="KB1211" s="44"/>
      <c r="KC1211" s="44"/>
    </row>
    <row r="1212" spans="1:289" x14ac:dyDescent="0.2">
      <c r="A1212" s="44"/>
      <c r="B1212" s="44"/>
      <c r="C1212" s="44"/>
      <c r="D1212" s="44"/>
      <c r="E1212" s="44"/>
      <c r="F1212" s="44"/>
      <c r="G1212" s="44"/>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c r="BI1212" s="44"/>
      <c r="BJ1212" s="44"/>
      <c r="BK1212" s="44"/>
      <c r="BL1212" s="44"/>
      <c r="BM1212" s="44"/>
      <c r="BN1212" s="44"/>
      <c r="BO1212" s="44"/>
      <c r="BP1212" s="44"/>
      <c r="BQ1212" s="44"/>
      <c r="BR1212" s="44"/>
      <c r="BS1212" s="44"/>
      <c r="BT1212" s="44"/>
      <c r="BU1212" s="44"/>
      <c r="BV1212" s="44"/>
      <c r="BW1212" s="44"/>
      <c r="BX1212" s="44"/>
      <c r="BY1212" s="44"/>
      <c r="BZ1212" s="44"/>
      <c r="CA1212" s="44"/>
      <c r="CB1212" s="44"/>
      <c r="CC1212" s="44"/>
      <c r="CD1212" s="44"/>
      <c r="CE1212" s="44"/>
      <c r="CF1212" s="44"/>
      <c r="CG1212" s="44"/>
      <c r="CH1212" s="44"/>
      <c r="CI1212" s="44"/>
      <c r="CJ1212" s="44"/>
      <c r="CK1212" s="44"/>
      <c r="CL1212" s="44"/>
      <c r="CM1212" s="44"/>
      <c r="CN1212" s="44"/>
      <c r="CO1212" s="44"/>
      <c r="CP1212" s="44"/>
      <c r="CQ1212" s="44"/>
      <c r="CR1212" s="44"/>
      <c r="CS1212" s="44"/>
      <c r="CT1212" s="44"/>
      <c r="CU1212" s="44"/>
      <c r="CV1212" s="44"/>
      <c r="CW1212" s="44"/>
      <c r="CX1212" s="44"/>
      <c r="CY1212" s="44"/>
      <c r="CZ1212" s="44"/>
      <c r="DA1212" s="44"/>
      <c r="DB1212" s="44"/>
      <c r="DC1212" s="44"/>
      <c r="DD1212" s="44"/>
      <c r="DE1212" s="44"/>
      <c r="DF1212" s="44"/>
      <c r="DG1212" s="44"/>
      <c r="DH1212" s="44"/>
      <c r="DI1212" s="44"/>
      <c r="DJ1212" s="44"/>
      <c r="DK1212" s="44"/>
      <c r="DL1212" s="44"/>
      <c r="DM1212" s="44"/>
      <c r="DN1212" s="44"/>
      <c r="DO1212" s="44"/>
      <c r="DP1212" s="44"/>
      <c r="DQ1212" s="44"/>
      <c r="DR1212" s="44"/>
      <c r="DS1212" s="44"/>
      <c r="DT1212" s="44"/>
      <c r="DU1212" s="44"/>
      <c r="DV1212" s="44"/>
      <c r="DW1212" s="44"/>
      <c r="DX1212" s="44"/>
      <c r="DY1212" s="44"/>
      <c r="DZ1212" s="44"/>
      <c r="EA1212" s="44"/>
      <c r="EB1212" s="44"/>
      <c r="EC1212" s="44"/>
      <c r="ED1212" s="44"/>
      <c r="EE1212" s="44"/>
      <c r="EF1212" s="44"/>
      <c r="EG1212" s="44"/>
      <c r="EH1212" s="44"/>
      <c r="EI1212" s="44"/>
      <c r="EJ1212" s="44"/>
      <c r="EK1212" s="44"/>
      <c r="EL1212" s="44"/>
      <c r="EM1212" s="44"/>
      <c r="EN1212" s="44"/>
      <c r="EO1212" s="44"/>
      <c r="EP1212" s="44"/>
      <c r="EQ1212" s="44"/>
      <c r="ER1212" s="44"/>
      <c r="ES1212" s="44"/>
      <c r="ET1212" s="44"/>
      <c r="EU1212" s="44"/>
      <c r="EV1212" s="44"/>
      <c r="EW1212" s="44"/>
      <c r="EX1212" s="44"/>
      <c r="EY1212" s="44"/>
      <c r="EZ1212" s="44"/>
      <c r="FA1212" s="44"/>
      <c r="FB1212" s="44"/>
      <c r="FC1212" s="44"/>
      <c r="FD1212" s="44"/>
      <c r="FE1212" s="44"/>
      <c r="FF1212" s="44"/>
      <c r="FG1212" s="44"/>
      <c r="FH1212" s="44"/>
      <c r="FI1212" s="44"/>
      <c r="FJ1212" s="44"/>
      <c r="FK1212" s="44"/>
      <c r="FL1212" s="44"/>
      <c r="FM1212" s="44"/>
      <c r="FN1212" s="44"/>
      <c r="FO1212" s="44"/>
      <c r="FP1212" s="44"/>
      <c r="FQ1212" s="44"/>
      <c r="FR1212" s="44"/>
      <c r="FS1212" s="44"/>
      <c r="FT1212" s="44"/>
      <c r="FU1212" s="44"/>
      <c r="FV1212" s="44"/>
      <c r="FW1212" s="44"/>
      <c r="FX1212" s="44"/>
      <c r="FY1212" s="44"/>
      <c r="FZ1212" s="44"/>
      <c r="GA1212" s="44"/>
      <c r="GB1212" s="44"/>
      <c r="GC1212" s="44"/>
      <c r="GD1212" s="44"/>
      <c r="GE1212" s="44"/>
      <c r="GF1212" s="44"/>
      <c r="GG1212" s="44"/>
      <c r="GH1212" s="44"/>
      <c r="GI1212" s="44"/>
      <c r="GJ1212" s="44"/>
      <c r="GK1212" s="44"/>
      <c r="GL1212" s="44"/>
      <c r="GM1212" s="44"/>
      <c r="GN1212" s="44"/>
      <c r="GO1212" s="44"/>
      <c r="GP1212" s="44"/>
      <c r="GQ1212" s="44"/>
      <c r="GR1212" s="44"/>
      <c r="GS1212" s="44"/>
      <c r="GT1212" s="44"/>
      <c r="GU1212" s="44"/>
      <c r="GV1212" s="44"/>
      <c r="GW1212" s="44"/>
      <c r="GX1212" s="44"/>
      <c r="GY1212" s="44"/>
      <c r="GZ1212" s="44"/>
      <c r="HA1212" s="44"/>
      <c r="HB1212" s="44"/>
      <c r="HC1212" s="44"/>
      <c r="HD1212" s="44"/>
      <c r="HE1212" s="44"/>
      <c r="HF1212" s="44"/>
      <c r="HG1212" s="44"/>
      <c r="HH1212" s="44"/>
      <c r="HI1212" s="44"/>
      <c r="HJ1212" s="44"/>
      <c r="HK1212" s="44"/>
      <c r="HL1212" s="44"/>
      <c r="HM1212" s="44"/>
      <c r="HN1212" s="44"/>
      <c r="HO1212" s="44"/>
      <c r="HP1212" s="44"/>
      <c r="HQ1212" s="44"/>
      <c r="HR1212" s="44"/>
      <c r="HS1212" s="44"/>
      <c r="HT1212" s="44"/>
      <c r="HU1212" s="44"/>
      <c r="HV1212" s="44"/>
      <c r="HW1212" s="44"/>
      <c r="HX1212" s="44"/>
      <c r="HY1212" s="44"/>
      <c r="HZ1212" s="44"/>
      <c r="IA1212" s="44"/>
      <c r="IB1212" s="44"/>
      <c r="IC1212" s="44"/>
      <c r="ID1212" s="44"/>
      <c r="IE1212" s="44"/>
      <c r="IF1212" s="44"/>
      <c r="IG1212" s="44"/>
      <c r="IH1212" s="44"/>
      <c r="II1212" s="44"/>
      <c r="IJ1212" s="44"/>
      <c r="IK1212" s="44"/>
      <c r="IL1212" s="44"/>
      <c r="IM1212" s="44"/>
      <c r="IN1212" s="44"/>
      <c r="IO1212" s="44"/>
      <c r="IP1212" s="44"/>
      <c r="IQ1212" s="44"/>
      <c r="IR1212" s="44"/>
      <c r="IS1212" s="44"/>
      <c r="IT1212" s="44"/>
      <c r="IU1212" s="44"/>
      <c r="IV1212" s="44"/>
      <c r="IW1212" s="44"/>
      <c r="IX1212" s="44"/>
      <c r="IY1212" s="44"/>
      <c r="IZ1212" s="44"/>
      <c r="JA1212" s="44"/>
      <c r="JB1212" s="44"/>
      <c r="JC1212" s="44"/>
      <c r="JD1212" s="44"/>
      <c r="JE1212" s="44"/>
      <c r="JF1212" s="44"/>
      <c r="JG1212" s="44"/>
      <c r="JH1212" s="44"/>
      <c r="JI1212" s="44"/>
      <c r="JJ1212" s="44"/>
      <c r="JK1212" s="44"/>
      <c r="JL1212" s="44"/>
      <c r="JM1212" s="44"/>
      <c r="JN1212" s="44"/>
      <c r="JO1212" s="44"/>
      <c r="JP1212" s="44"/>
      <c r="JQ1212" s="44"/>
      <c r="JR1212" s="44"/>
      <c r="JS1212" s="44"/>
      <c r="JT1212" s="44"/>
      <c r="JU1212" s="44"/>
      <c r="JV1212" s="44"/>
      <c r="JW1212" s="44"/>
      <c r="JX1212" s="44"/>
      <c r="JY1212" s="44"/>
      <c r="JZ1212" s="44"/>
      <c r="KA1212" s="44"/>
      <c r="KB1212" s="44"/>
      <c r="KC1212" s="44"/>
    </row>
    <row r="1213" spans="1:289" x14ac:dyDescent="0.2">
      <c r="A1213" s="44"/>
      <c r="B1213" s="44"/>
      <c r="C1213" s="44"/>
      <c r="D1213" s="44"/>
      <c r="E1213" s="44"/>
      <c r="F1213" s="44"/>
      <c r="G1213" s="44"/>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c r="BI1213" s="44"/>
      <c r="BJ1213" s="44"/>
      <c r="BK1213" s="44"/>
      <c r="BL1213" s="44"/>
      <c r="BM1213" s="44"/>
      <c r="BN1213" s="44"/>
      <c r="BO1213" s="44"/>
      <c r="BP1213" s="44"/>
      <c r="BQ1213" s="44"/>
      <c r="BR1213" s="44"/>
      <c r="BS1213" s="44"/>
      <c r="BT1213" s="44"/>
      <c r="BU1213" s="44"/>
      <c r="BV1213" s="44"/>
      <c r="BW1213" s="44"/>
      <c r="BX1213" s="44"/>
      <c r="BY1213" s="44"/>
      <c r="BZ1213" s="44"/>
      <c r="CA1213" s="44"/>
      <c r="CB1213" s="44"/>
      <c r="CC1213" s="44"/>
      <c r="CD1213" s="44"/>
      <c r="CE1213" s="44"/>
      <c r="CF1213" s="44"/>
      <c r="CG1213" s="44"/>
      <c r="CH1213" s="44"/>
      <c r="CI1213" s="44"/>
      <c r="CJ1213" s="44"/>
      <c r="CK1213" s="44"/>
      <c r="CL1213" s="44"/>
      <c r="CM1213" s="44"/>
      <c r="CN1213" s="44"/>
      <c r="CO1213" s="44"/>
      <c r="CP1213" s="44"/>
      <c r="CQ1213" s="44"/>
      <c r="CR1213" s="44"/>
      <c r="CS1213" s="44"/>
      <c r="CT1213" s="44"/>
      <c r="CU1213" s="44"/>
      <c r="CV1213" s="44"/>
      <c r="CW1213" s="44"/>
      <c r="CX1213" s="44"/>
      <c r="CY1213" s="44"/>
      <c r="CZ1213" s="44"/>
      <c r="DA1213" s="44"/>
      <c r="DB1213" s="44"/>
      <c r="DC1213" s="44"/>
      <c r="DD1213" s="44"/>
      <c r="DE1213" s="44"/>
      <c r="DF1213" s="44"/>
      <c r="DG1213" s="44"/>
      <c r="DH1213" s="44"/>
      <c r="DI1213" s="44"/>
      <c r="DJ1213" s="44"/>
      <c r="DK1213" s="44"/>
      <c r="DL1213" s="44"/>
      <c r="DM1213" s="44"/>
      <c r="DN1213" s="44"/>
      <c r="DO1213" s="44"/>
      <c r="DP1213" s="44"/>
      <c r="DQ1213" s="44"/>
      <c r="DR1213" s="44"/>
      <c r="DS1213" s="44"/>
      <c r="DT1213" s="44"/>
      <c r="DU1213" s="44"/>
      <c r="DV1213" s="44"/>
      <c r="DW1213" s="44"/>
      <c r="DX1213" s="44"/>
      <c r="DY1213" s="44"/>
      <c r="DZ1213" s="44"/>
      <c r="EA1213" s="44"/>
      <c r="EB1213" s="44"/>
      <c r="EC1213" s="44"/>
      <c r="ED1213" s="44"/>
      <c r="EE1213" s="44"/>
      <c r="EF1213" s="44"/>
      <c r="EG1213" s="44"/>
      <c r="EH1213" s="44"/>
      <c r="EI1213" s="44"/>
      <c r="EJ1213" s="44"/>
      <c r="EK1213" s="44"/>
      <c r="EL1213" s="44"/>
      <c r="EM1213" s="44"/>
      <c r="EN1213" s="44"/>
      <c r="EO1213" s="44"/>
      <c r="EP1213" s="44"/>
      <c r="EQ1213" s="44"/>
      <c r="ER1213" s="44"/>
      <c r="ES1213" s="44"/>
      <c r="ET1213" s="44"/>
      <c r="EU1213" s="44"/>
      <c r="EV1213" s="44"/>
      <c r="EW1213" s="44"/>
      <c r="EX1213" s="44"/>
      <c r="EY1213" s="44"/>
      <c r="EZ1213" s="44"/>
      <c r="FA1213" s="44"/>
      <c r="FB1213" s="44"/>
      <c r="FC1213" s="44"/>
      <c r="FD1213" s="44"/>
      <c r="FE1213" s="44"/>
      <c r="FF1213" s="44"/>
      <c r="FG1213" s="44"/>
      <c r="FH1213" s="44"/>
      <c r="FI1213" s="44"/>
      <c r="FJ1213" s="44"/>
      <c r="FK1213" s="44"/>
      <c r="FL1213" s="44"/>
      <c r="FM1213" s="44"/>
      <c r="FN1213" s="44"/>
      <c r="FO1213" s="44"/>
      <c r="FP1213" s="44"/>
      <c r="FQ1213" s="44"/>
      <c r="FR1213" s="44"/>
      <c r="FS1213" s="44"/>
      <c r="FT1213" s="44"/>
      <c r="FU1213" s="44"/>
      <c r="FV1213" s="44"/>
      <c r="FW1213" s="44"/>
      <c r="FX1213" s="44"/>
      <c r="FY1213" s="44"/>
      <c r="FZ1213" s="44"/>
      <c r="GA1213" s="44"/>
      <c r="GB1213" s="44"/>
      <c r="GC1213" s="44"/>
      <c r="GD1213" s="44"/>
      <c r="GE1213" s="44"/>
      <c r="GF1213" s="44"/>
      <c r="GG1213" s="44"/>
      <c r="GH1213" s="44"/>
      <c r="GI1213" s="44"/>
      <c r="GJ1213" s="44"/>
      <c r="GK1213" s="44"/>
      <c r="GL1213" s="44"/>
      <c r="GM1213" s="44"/>
      <c r="GN1213" s="44"/>
      <c r="GO1213" s="44"/>
      <c r="GP1213" s="44"/>
      <c r="GQ1213" s="44"/>
      <c r="GR1213" s="44"/>
      <c r="GS1213" s="44"/>
      <c r="GT1213" s="44"/>
      <c r="GU1213" s="44"/>
      <c r="GV1213" s="44"/>
      <c r="GW1213" s="44"/>
      <c r="GX1213" s="44"/>
      <c r="GY1213" s="44"/>
      <c r="GZ1213" s="44"/>
      <c r="HA1213" s="44"/>
      <c r="HB1213" s="44"/>
      <c r="HC1213" s="44"/>
      <c r="HD1213" s="44"/>
      <c r="HE1213" s="44"/>
      <c r="HF1213" s="44"/>
      <c r="HG1213" s="44"/>
      <c r="HH1213" s="44"/>
      <c r="HI1213" s="44"/>
      <c r="HJ1213" s="44"/>
      <c r="HK1213" s="44"/>
      <c r="HL1213" s="44"/>
      <c r="HM1213" s="44"/>
      <c r="HN1213" s="44"/>
      <c r="HO1213" s="44"/>
      <c r="HP1213" s="44"/>
      <c r="HQ1213" s="44"/>
      <c r="HR1213" s="44"/>
      <c r="HS1213" s="44"/>
      <c r="HT1213" s="44"/>
      <c r="HU1213" s="44"/>
      <c r="HV1213" s="44"/>
      <c r="HW1213" s="44"/>
      <c r="HX1213" s="44"/>
      <c r="HY1213" s="44"/>
      <c r="HZ1213" s="44"/>
      <c r="IA1213" s="44"/>
      <c r="IB1213" s="44"/>
      <c r="IC1213" s="44"/>
      <c r="ID1213" s="44"/>
      <c r="IE1213" s="44"/>
      <c r="IF1213" s="44"/>
      <c r="IG1213" s="44"/>
      <c r="IH1213" s="44"/>
      <c r="II1213" s="44"/>
      <c r="IJ1213" s="44"/>
      <c r="IK1213" s="44"/>
      <c r="IL1213" s="44"/>
      <c r="IM1213" s="44"/>
      <c r="IN1213" s="44"/>
      <c r="IO1213" s="44"/>
      <c r="IP1213" s="44"/>
      <c r="IQ1213" s="44"/>
      <c r="IR1213" s="44"/>
      <c r="IS1213" s="44"/>
      <c r="IT1213" s="44"/>
      <c r="IU1213" s="44"/>
      <c r="IV1213" s="44"/>
      <c r="IW1213" s="44"/>
      <c r="IX1213" s="44"/>
      <c r="IY1213" s="44"/>
      <c r="IZ1213" s="44"/>
      <c r="JA1213" s="44"/>
      <c r="JB1213" s="44"/>
      <c r="JC1213" s="44"/>
      <c r="JD1213" s="44"/>
      <c r="JE1213" s="44"/>
      <c r="JF1213" s="44"/>
      <c r="JG1213" s="44"/>
      <c r="JH1213" s="44"/>
      <c r="JI1213" s="44"/>
      <c r="JJ1213" s="44"/>
      <c r="JK1213" s="44"/>
      <c r="JL1213" s="44"/>
      <c r="JM1213" s="44"/>
      <c r="JN1213" s="44"/>
      <c r="JO1213" s="44"/>
      <c r="JP1213" s="44"/>
      <c r="JQ1213" s="44"/>
      <c r="JR1213" s="44"/>
      <c r="JS1213" s="44"/>
      <c r="JT1213" s="44"/>
      <c r="JU1213" s="44"/>
      <c r="JV1213" s="44"/>
      <c r="JW1213" s="44"/>
      <c r="JX1213" s="44"/>
      <c r="JY1213" s="44"/>
      <c r="JZ1213" s="44"/>
      <c r="KA1213" s="44"/>
      <c r="KB1213" s="44"/>
      <c r="KC1213" s="44"/>
    </row>
    <row r="1214" spans="1:289" x14ac:dyDescent="0.2">
      <c r="A1214" s="44"/>
      <c r="B1214" s="44"/>
      <c r="C1214" s="44"/>
      <c r="D1214" s="44"/>
      <c r="E1214" s="44"/>
      <c r="F1214" s="44"/>
      <c r="G1214" s="44"/>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c r="BI1214" s="44"/>
      <c r="BJ1214" s="44"/>
      <c r="BK1214" s="44"/>
      <c r="BL1214" s="44"/>
      <c r="BM1214" s="44"/>
      <c r="BN1214" s="44"/>
      <c r="BO1214" s="44"/>
      <c r="BP1214" s="44"/>
      <c r="BQ1214" s="44"/>
      <c r="BR1214" s="44"/>
      <c r="BS1214" s="44"/>
      <c r="BT1214" s="44"/>
      <c r="BU1214" s="44"/>
      <c r="BV1214" s="44"/>
      <c r="BW1214" s="44"/>
      <c r="BX1214" s="44"/>
      <c r="BY1214" s="44"/>
      <c r="BZ1214" s="44"/>
      <c r="CA1214" s="44"/>
      <c r="CB1214" s="44"/>
      <c r="CC1214" s="44"/>
      <c r="CD1214" s="44"/>
      <c r="CE1214" s="44"/>
      <c r="CF1214" s="44"/>
      <c r="CG1214" s="44"/>
      <c r="CH1214" s="44"/>
      <c r="CI1214" s="44"/>
      <c r="CJ1214" s="44"/>
      <c r="CK1214" s="44"/>
      <c r="CL1214" s="44"/>
      <c r="CM1214" s="44"/>
      <c r="CN1214" s="44"/>
      <c r="CO1214" s="44"/>
      <c r="CP1214" s="44"/>
      <c r="CQ1214" s="44"/>
      <c r="CR1214" s="44"/>
      <c r="CS1214" s="44"/>
      <c r="CT1214" s="44"/>
      <c r="CU1214" s="44"/>
      <c r="CV1214" s="44"/>
      <c r="CW1214" s="44"/>
      <c r="CX1214" s="44"/>
      <c r="CY1214" s="44"/>
      <c r="CZ1214" s="44"/>
      <c r="DA1214" s="44"/>
      <c r="DB1214" s="44"/>
      <c r="DC1214" s="44"/>
      <c r="DD1214" s="44"/>
      <c r="DE1214" s="44"/>
      <c r="DF1214" s="44"/>
      <c r="DG1214" s="44"/>
      <c r="DH1214" s="44"/>
      <c r="DI1214" s="44"/>
      <c r="DJ1214" s="44"/>
      <c r="DK1214" s="44"/>
      <c r="DL1214" s="44"/>
      <c r="DM1214" s="44"/>
      <c r="DN1214" s="44"/>
      <c r="DO1214" s="44"/>
      <c r="DP1214" s="44"/>
      <c r="DQ1214" s="44"/>
      <c r="DR1214" s="44"/>
      <c r="DS1214" s="44"/>
      <c r="DT1214" s="44"/>
      <c r="DU1214" s="44"/>
      <c r="DV1214" s="44"/>
      <c r="DW1214" s="44"/>
      <c r="DX1214" s="44"/>
      <c r="DY1214" s="44"/>
      <c r="DZ1214" s="44"/>
      <c r="EA1214" s="44"/>
      <c r="EB1214" s="44"/>
      <c r="EC1214" s="44"/>
      <c r="ED1214" s="44"/>
      <c r="EE1214" s="44"/>
      <c r="EF1214" s="44"/>
      <c r="EG1214" s="44"/>
      <c r="EH1214" s="44"/>
      <c r="EI1214" s="44"/>
      <c r="EJ1214" s="44"/>
      <c r="EK1214" s="44"/>
      <c r="EL1214" s="44"/>
      <c r="EM1214" s="44"/>
      <c r="EN1214" s="44"/>
      <c r="EO1214" s="44"/>
      <c r="EP1214" s="44"/>
      <c r="EQ1214" s="44"/>
      <c r="ER1214" s="44"/>
      <c r="ES1214" s="44"/>
      <c r="ET1214" s="44"/>
      <c r="EU1214" s="44"/>
      <c r="EV1214" s="44"/>
      <c r="EW1214" s="44"/>
      <c r="EX1214" s="44"/>
      <c r="EY1214" s="44"/>
      <c r="EZ1214" s="44"/>
      <c r="FA1214" s="44"/>
      <c r="FB1214" s="44"/>
      <c r="FC1214" s="44"/>
      <c r="FD1214" s="44"/>
      <c r="FE1214" s="44"/>
      <c r="FF1214" s="44"/>
      <c r="FG1214" s="44"/>
      <c r="FH1214" s="44"/>
      <c r="FI1214" s="44"/>
      <c r="FJ1214" s="44"/>
      <c r="FK1214" s="44"/>
      <c r="FL1214" s="44"/>
      <c r="FM1214" s="44"/>
      <c r="FN1214" s="44"/>
      <c r="FO1214" s="44"/>
      <c r="FP1214" s="44"/>
      <c r="FQ1214" s="44"/>
      <c r="FR1214" s="44"/>
      <c r="FS1214" s="44"/>
      <c r="FT1214" s="44"/>
      <c r="FU1214" s="44"/>
      <c r="FV1214" s="44"/>
      <c r="FW1214" s="44"/>
      <c r="FX1214" s="44"/>
      <c r="FY1214" s="44"/>
      <c r="FZ1214" s="44"/>
      <c r="GA1214" s="44"/>
      <c r="GB1214" s="44"/>
      <c r="GC1214" s="44"/>
      <c r="GD1214" s="44"/>
      <c r="GE1214" s="44"/>
      <c r="GF1214" s="44"/>
      <c r="GG1214" s="44"/>
      <c r="GH1214" s="44"/>
      <c r="GI1214" s="44"/>
      <c r="GJ1214" s="44"/>
      <c r="GK1214" s="44"/>
      <c r="GL1214" s="44"/>
      <c r="GM1214" s="44"/>
      <c r="GN1214" s="44"/>
      <c r="GO1214" s="44"/>
      <c r="GP1214" s="44"/>
      <c r="GQ1214" s="44"/>
      <c r="GR1214" s="44"/>
      <c r="GS1214" s="44"/>
      <c r="GT1214" s="44"/>
      <c r="GU1214" s="44"/>
      <c r="GV1214" s="44"/>
      <c r="GW1214" s="44"/>
      <c r="GX1214" s="44"/>
      <c r="GY1214" s="44"/>
      <c r="GZ1214" s="44"/>
      <c r="HA1214" s="44"/>
      <c r="HB1214" s="44"/>
      <c r="HC1214" s="44"/>
      <c r="HD1214" s="44"/>
      <c r="HE1214" s="44"/>
      <c r="HF1214" s="44"/>
      <c r="HG1214" s="44"/>
      <c r="HH1214" s="44"/>
      <c r="HI1214" s="44"/>
      <c r="HJ1214" s="44"/>
      <c r="HK1214" s="44"/>
      <c r="HL1214" s="44"/>
      <c r="HM1214" s="44"/>
      <c r="HN1214" s="44"/>
      <c r="HO1214" s="44"/>
      <c r="HP1214" s="44"/>
      <c r="HQ1214" s="44"/>
      <c r="HR1214" s="44"/>
      <c r="HS1214" s="44"/>
      <c r="HT1214" s="44"/>
      <c r="HU1214" s="44"/>
      <c r="HV1214" s="44"/>
      <c r="HW1214" s="44"/>
      <c r="HX1214" s="44"/>
      <c r="HY1214" s="44"/>
      <c r="HZ1214" s="44"/>
      <c r="IA1214" s="44"/>
      <c r="IB1214" s="44"/>
      <c r="IC1214" s="44"/>
      <c r="ID1214" s="44"/>
      <c r="IE1214" s="44"/>
      <c r="IF1214" s="44"/>
      <c r="IG1214" s="44"/>
      <c r="IH1214" s="44"/>
      <c r="II1214" s="44"/>
      <c r="IJ1214" s="44"/>
      <c r="IK1214" s="44"/>
      <c r="IL1214" s="44"/>
      <c r="IM1214" s="44"/>
      <c r="IN1214" s="44"/>
      <c r="IO1214" s="44"/>
      <c r="IP1214" s="44"/>
      <c r="IQ1214" s="44"/>
      <c r="IR1214" s="44"/>
      <c r="IS1214" s="44"/>
      <c r="IT1214" s="44"/>
      <c r="IU1214" s="44"/>
      <c r="IV1214" s="44"/>
      <c r="IW1214" s="44"/>
      <c r="IX1214" s="44"/>
      <c r="IY1214" s="44"/>
      <c r="IZ1214" s="44"/>
      <c r="JA1214" s="44"/>
      <c r="JB1214" s="44"/>
      <c r="JC1214" s="44"/>
      <c r="JD1214" s="44"/>
      <c r="JE1214" s="44"/>
      <c r="JF1214" s="44"/>
      <c r="JG1214" s="44"/>
      <c r="JH1214" s="44"/>
      <c r="JI1214" s="44"/>
      <c r="JJ1214" s="44"/>
      <c r="JK1214" s="44"/>
      <c r="JL1214" s="44"/>
      <c r="JM1214" s="44"/>
      <c r="JN1214" s="44"/>
      <c r="JO1214" s="44"/>
      <c r="JP1214" s="44"/>
      <c r="JQ1214" s="44"/>
      <c r="JR1214" s="44"/>
      <c r="JS1214" s="44"/>
      <c r="JT1214" s="44"/>
      <c r="JU1214" s="44"/>
      <c r="JV1214" s="44"/>
      <c r="JW1214" s="44"/>
      <c r="JX1214" s="44"/>
      <c r="JY1214" s="44"/>
      <c r="JZ1214" s="44"/>
      <c r="KA1214" s="44"/>
      <c r="KB1214" s="44"/>
      <c r="KC1214" s="44"/>
    </row>
    <row r="1215" spans="1:289" x14ac:dyDescent="0.2">
      <c r="A1215" s="44"/>
      <c r="B1215" s="44"/>
      <c r="C1215" s="44"/>
      <c r="D1215" s="44"/>
      <c r="E1215" s="44"/>
      <c r="F1215" s="44"/>
      <c r="G1215" s="44"/>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c r="BI1215" s="44"/>
      <c r="BJ1215" s="44"/>
      <c r="BK1215" s="44"/>
      <c r="BL1215" s="44"/>
      <c r="BM1215" s="44"/>
      <c r="BN1215" s="44"/>
      <c r="BO1215" s="44"/>
      <c r="BP1215" s="44"/>
      <c r="BQ1215" s="44"/>
      <c r="BR1215" s="44"/>
      <c r="BS1215" s="44"/>
      <c r="BT1215" s="44"/>
      <c r="BU1215" s="44"/>
      <c r="BV1215" s="44"/>
      <c r="BW1215" s="44"/>
      <c r="BX1215" s="44"/>
      <c r="BY1215" s="44"/>
      <c r="BZ1215" s="44"/>
      <c r="CA1215" s="44"/>
      <c r="CB1215" s="44"/>
      <c r="CC1215" s="44"/>
      <c r="CD1215" s="44"/>
      <c r="CE1215" s="44"/>
      <c r="CF1215" s="44"/>
      <c r="CG1215" s="44"/>
      <c r="CH1215" s="44"/>
      <c r="CI1215" s="44"/>
      <c r="CJ1215" s="44"/>
      <c r="CK1215" s="44"/>
      <c r="CL1215" s="44"/>
      <c r="CM1215" s="44"/>
      <c r="CN1215" s="44"/>
      <c r="CO1215" s="44"/>
      <c r="CP1215" s="44"/>
      <c r="CQ1215" s="44"/>
      <c r="CR1215" s="44"/>
      <c r="CS1215" s="44"/>
      <c r="CT1215" s="44"/>
      <c r="CU1215" s="44"/>
      <c r="CV1215" s="44"/>
      <c r="CW1215" s="44"/>
      <c r="CX1215" s="44"/>
      <c r="CY1215" s="44"/>
      <c r="CZ1215" s="44"/>
      <c r="DA1215" s="44"/>
      <c r="DB1215" s="44"/>
      <c r="DC1215" s="44"/>
      <c r="DD1215" s="44"/>
      <c r="DE1215" s="44"/>
      <c r="DF1215" s="44"/>
      <c r="DG1215" s="44"/>
      <c r="DH1215" s="44"/>
      <c r="DI1215" s="44"/>
      <c r="DJ1215" s="44"/>
      <c r="DK1215" s="44"/>
      <c r="DL1215" s="44"/>
      <c r="DM1215" s="44"/>
      <c r="DN1215" s="44"/>
      <c r="DO1215" s="44"/>
      <c r="DP1215" s="44"/>
      <c r="DQ1215" s="44"/>
      <c r="DR1215" s="44"/>
      <c r="DS1215" s="44"/>
      <c r="DT1215" s="44"/>
      <c r="DU1215" s="44"/>
      <c r="DV1215" s="44"/>
      <c r="DW1215" s="44"/>
      <c r="DX1215" s="44"/>
      <c r="DY1215" s="44"/>
      <c r="DZ1215" s="44"/>
      <c r="EA1215" s="44"/>
      <c r="EB1215" s="44"/>
      <c r="EC1215" s="44"/>
      <c r="ED1215" s="44"/>
      <c r="EE1215" s="44"/>
      <c r="EF1215" s="44"/>
      <c r="EG1215" s="44"/>
      <c r="EH1215" s="44"/>
      <c r="EI1215" s="44"/>
      <c r="EJ1215" s="44"/>
      <c r="EK1215" s="44"/>
      <c r="EL1215" s="44"/>
      <c r="EM1215" s="44"/>
      <c r="EN1215" s="44"/>
      <c r="EO1215" s="44"/>
      <c r="EP1215" s="44"/>
      <c r="EQ1215" s="44"/>
      <c r="ER1215" s="44"/>
      <c r="ES1215" s="44"/>
      <c r="ET1215" s="44"/>
      <c r="EU1215" s="44"/>
      <c r="EV1215" s="44"/>
      <c r="EW1215" s="44"/>
      <c r="EX1215" s="44"/>
      <c r="EY1215" s="44"/>
      <c r="EZ1215" s="44"/>
      <c r="FA1215" s="44"/>
      <c r="FB1215" s="44"/>
      <c r="FC1215" s="44"/>
      <c r="FD1215" s="44"/>
      <c r="FE1215" s="44"/>
      <c r="FF1215" s="44"/>
      <c r="FG1215" s="44"/>
      <c r="FH1215" s="44"/>
      <c r="FI1215" s="44"/>
      <c r="FJ1215" s="44"/>
      <c r="FK1215" s="44"/>
      <c r="FL1215" s="44"/>
      <c r="FM1215" s="44"/>
      <c r="FN1215" s="44"/>
      <c r="FO1215" s="44"/>
      <c r="FP1215" s="44"/>
      <c r="FQ1215" s="44"/>
      <c r="FR1215" s="44"/>
      <c r="FS1215" s="44"/>
      <c r="FT1215" s="44"/>
      <c r="FU1215" s="44"/>
      <c r="FV1215" s="44"/>
      <c r="FW1215" s="44"/>
      <c r="FX1215" s="44"/>
      <c r="FY1215" s="44"/>
      <c r="FZ1215" s="44"/>
      <c r="GA1215" s="44"/>
      <c r="GB1215" s="44"/>
      <c r="GC1215" s="44"/>
      <c r="GD1215" s="44"/>
      <c r="GE1215" s="44"/>
      <c r="GF1215" s="44"/>
      <c r="GG1215" s="44"/>
      <c r="GH1215" s="44"/>
      <c r="GI1215" s="44"/>
      <c r="GJ1215" s="44"/>
      <c r="GK1215" s="44"/>
      <c r="GL1215" s="44"/>
      <c r="GM1215" s="44"/>
      <c r="GN1215" s="44"/>
      <c r="GO1215" s="44"/>
      <c r="GP1215" s="44"/>
      <c r="GQ1215" s="44"/>
      <c r="GR1215" s="44"/>
      <c r="GS1215" s="44"/>
      <c r="GT1215" s="44"/>
      <c r="GU1215" s="44"/>
      <c r="GV1215" s="44"/>
      <c r="GW1215" s="44"/>
      <c r="GX1215" s="44"/>
      <c r="GY1215" s="44"/>
      <c r="GZ1215" s="44"/>
      <c r="HA1215" s="44"/>
      <c r="HB1215" s="44"/>
      <c r="HC1215" s="44"/>
      <c r="HD1215" s="44"/>
      <c r="HE1215" s="44"/>
      <c r="HF1215" s="44"/>
      <c r="HG1215" s="44"/>
      <c r="HH1215" s="44"/>
      <c r="HI1215" s="44"/>
      <c r="HJ1215" s="44"/>
      <c r="HK1215" s="44"/>
      <c r="HL1215" s="44"/>
      <c r="HM1215" s="44"/>
      <c r="HN1215" s="44"/>
      <c r="HO1215" s="44"/>
      <c r="HP1215" s="44"/>
      <c r="HQ1215" s="44"/>
      <c r="HR1215" s="44"/>
      <c r="HS1215" s="44"/>
      <c r="HT1215" s="44"/>
      <c r="HU1215" s="44"/>
      <c r="HV1215" s="44"/>
      <c r="HW1215" s="44"/>
      <c r="HX1215" s="44"/>
      <c r="HY1215" s="44"/>
      <c r="HZ1215" s="44"/>
      <c r="IA1215" s="44"/>
      <c r="IB1215" s="44"/>
      <c r="IC1215" s="44"/>
      <c r="ID1215" s="44"/>
      <c r="IE1215" s="44"/>
      <c r="IF1215" s="44"/>
      <c r="IG1215" s="44"/>
      <c r="IH1215" s="44"/>
      <c r="II1215" s="44"/>
      <c r="IJ1215" s="44"/>
      <c r="IK1215" s="44"/>
      <c r="IL1215" s="44"/>
      <c r="IM1215" s="44"/>
      <c r="IN1215" s="44"/>
      <c r="IO1215" s="44"/>
      <c r="IP1215" s="44"/>
      <c r="IQ1215" s="44"/>
      <c r="IR1215" s="44"/>
      <c r="IS1215" s="44"/>
      <c r="IT1215" s="44"/>
      <c r="IU1215" s="44"/>
      <c r="IV1215" s="44"/>
      <c r="IW1215" s="44"/>
      <c r="IX1215" s="44"/>
      <c r="IY1215" s="44"/>
      <c r="IZ1215" s="44"/>
      <c r="JA1215" s="44"/>
      <c r="JB1215" s="44"/>
      <c r="JC1215" s="44"/>
      <c r="JD1215" s="44"/>
      <c r="JE1215" s="44"/>
      <c r="JF1215" s="44"/>
      <c r="JG1215" s="44"/>
      <c r="JH1215" s="44"/>
      <c r="JI1215" s="44"/>
      <c r="JJ1215" s="44"/>
      <c r="JK1215" s="44"/>
      <c r="JL1215" s="44"/>
      <c r="JM1215" s="44"/>
      <c r="JN1215" s="44"/>
      <c r="JO1215" s="44"/>
      <c r="JP1215" s="44"/>
      <c r="JQ1215" s="44"/>
      <c r="JR1215" s="44"/>
      <c r="JS1215" s="44"/>
      <c r="JT1215" s="44"/>
      <c r="JU1215" s="44"/>
      <c r="JV1215" s="44"/>
      <c r="JW1215" s="44"/>
      <c r="JX1215" s="44"/>
      <c r="JY1215" s="44"/>
      <c r="JZ1215" s="44"/>
      <c r="KA1215" s="44"/>
      <c r="KB1215" s="44"/>
      <c r="KC1215" s="44"/>
    </row>
    <row r="1216" spans="1:289" x14ac:dyDescent="0.2">
      <c r="A1216" s="44"/>
      <c r="B1216" s="44"/>
      <c r="C1216" s="44"/>
      <c r="D1216" s="44"/>
      <c r="E1216" s="44"/>
      <c r="F1216" s="44"/>
      <c r="G1216" s="44"/>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c r="BI1216" s="44"/>
      <c r="BJ1216" s="44"/>
      <c r="BK1216" s="44"/>
      <c r="BL1216" s="44"/>
      <c r="BM1216" s="44"/>
      <c r="BN1216" s="44"/>
      <c r="BO1216" s="44"/>
      <c r="BP1216" s="44"/>
      <c r="BQ1216" s="44"/>
      <c r="BR1216" s="44"/>
      <c r="BS1216" s="44"/>
      <c r="BT1216" s="44"/>
      <c r="BU1216" s="44"/>
      <c r="BV1216" s="44"/>
      <c r="BW1216" s="44"/>
      <c r="BX1216" s="44"/>
      <c r="BY1216" s="44"/>
      <c r="BZ1216" s="44"/>
      <c r="CA1216" s="44"/>
      <c r="CB1216" s="44"/>
      <c r="CC1216" s="44"/>
      <c r="CD1216" s="44"/>
      <c r="CE1216" s="44"/>
      <c r="CF1216" s="44"/>
      <c r="CG1216" s="44"/>
      <c r="CH1216" s="44"/>
      <c r="CI1216" s="44"/>
      <c r="CJ1216" s="44"/>
      <c r="CK1216" s="44"/>
      <c r="CL1216" s="44"/>
      <c r="CM1216" s="44"/>
      <c r="CN1216" s="44"/>
      <c r="CO1216" s="44"/>
      <c r="CP1216" s="44"/>
      <c r="CQ1216" s="44"/>
      <c r="CR1216" s="44"/>
      <c r="CS1216" s="44"/>
      <c r="CT1216" s="44"/>
      <c r="CU1216" s="44"/>
      <c r="CV1216" s="44"/>
      <c r="CW1216" s="44"/>
      <c r="CX1216" s="44"/>
      <c r="CY1216" s="44"/>
      <c r="CZ1216" s="44"/>
      <c r="DA1216" s="44"/>
      <c r="DB1216" s="44"/>
      <c r="DC1216" s="44"/>
      <c r="DD1216" s="44"/>
      <c r="DE1216" s="44"/>
      <c r="DF1216" s="44"/>
      <c r="DG1216" s="44"/>
      <c r="DH1216" s="44"/>
      <c r="DI1216" s="44"/>
      <c r="DJ1216" s="44"/>
      <c r="DK1216" s="44"/>
      <c r="DL1216" s="44"/>
      <c r="DM1216" s="44"/>
      <c r="DN1216" s="44"/>
      <c r="DO1216" s="44"/>
      <c r="DP1216" s="44"/>
      <c r="DQ1216" s="44"/>
      <c r="DR1216" s="44"/>
      <c r="DS1216" s="44"/>
      <c r="DT1216" s="44"/>
      <c r="DU1216" s="44"/>
      <c r="DV1216" s="44"/>
      <c r="DW1216" s="44"/>
      <c r="DX1216" s="44"/>
      <c r="DY1216" s="44"/>
      <c r="DZ1216" s="44"/>
      <c r="EA1216" s="44"/>
      <c r="EB1216" s="44"/>
      <c r="EC1216" s="44"/>
      <c r="ED1216" s="44"/>
      <c r="EE1216" s="44"/>
      <c r="EF1216" s="44"/>
      <c r="EG1216" s="44"/>
      <c r="EH1216" s="44"/>
      <c r="EI1216" s="44"/>
      <c r="EJ1216" s="44"/>
      <c r="EK1216" s="44"/>
      <c r="EL1216" s="44"/>
      <c r="EM1216" s="44"/>
      <c r="EN1216" s="44"/>
      <c r="EO1216" s="44"/>
      <c r="EP1216" s="44"/>
      <c r="EQ1216" s="44"/>
      <c r="ER1216" s="44"/>
      <c r="ES1216" s="44"/>
      <c r="ET1216" s="44"/>
      <c r="EU1216" s="44"/>
      <c r="EV1216" s="44"/>
      <c r="EW1216" s="44"/>
      <c r="EX1216" s="44"/>
      <c r="EY1216" s="44"/>
      <c r="EZ1216" s="44"/>
      <c r="FA1216" s="44"/>
      <c r="FB1216" s="44"/>
      <c r="FC1216" s="44"/>
      <c r="FD1216" s="44"/>
      <c r="FE1216" s="44"/>
      <c r="FF1216" s="44"/>
      <c r="FG1216" s="44"/>
      <c r="FH1216" s="44"/>
      <c r="FI1216" s="44"/>
      <c r="FJ1216" s="44"/>
      <c r="FK1216" s="44"/>
      <c r="FL1216" s="44"/>
      <c r="FM1216" s="44"/>
      <c r="FN1216" s="44"/>
      <c r="FO1216" s="44"/>
      <c r="FP1216" s="44"/>
      <c r="FQ1216" s="44"/>
      <c r="FR1216" s="44"/>
      <c r="FS1216" s="44"/>
      <c r="FT1216" s="44"/>
      <c r="FU1216" s="44"/>
      <c r="FV1216" s="44"/>
      <c r="FW1216" s="44"/>
      <c r="FX1216" s="44"/>
      <c r="FY1216" s="44"/>
      <c r="FZ1216" s="44"/>
      <c r="GA1216" s="44"/>
      <c r="GB1216" s="44"/>
      <c r="GC1216" s="44"/>
      <c r="GD1216" s="44"/>
      <c r="GE1216" s="44"/>
      <c r="GF1216" s="44"/>
      <c r="GG1216" s="44"/>
      <c r="GH1216" s="44"/>
      <c r="GI1216" s="44"/>
      <c r="GJ1216" s="44"/>
      <c r="GK1216" s="44"/>
      <c r="GL1216" s="44"/>
      <c r="GM1216" s="44"/>
      <c r="GN1216" s="44"/>
      <c r="GO1216" s="44"/>
      <c r="GP1216" s="44"/>
      <c r="GQ1216" s="44"/>
      <c r="GR1216" s="44"/>
      <c r="GS1216" s="44"/>
      <c r="GT1216" s="44"/>
      <c r="GU1216" s="44"/>
      <c r="GV1216" s="44"/>
      <c r="GW1216" s="44"/>
      <c r="GX1216" s="44"/>
      <c r="GY1216" s="44"/>
      <c r="GZ1216" s="44"/>
      <c r="HA1216" s="44"/>
      <c r="HB1216" s="44"/>
      <c r="HC1216" s="44"/>
      <c r="HD1216" s="44"/>
      <c r="HE1216" s="44"/>
      <c r="HF1216" s="44"/>
      <c r="HG1216" s="44"/>
      <c r="HH1216" s="44"/>
      <c r="HI1216" s="44"/>
      <c r="HJ1216" s="44"/>
      <c r="HK1216" s="44"/>
      <c r="HL1216" s="44"/>
      <c r="HM1216" s="44"/>
      <c r="HN1216" s="44"/>
      <c r="HO1216" s="44"/>
      <c r="HP1216" s="44"/>
      <c r="HQ1216" s="44"/>
      <c r="HR1216" s="44"/>
      <c r="HS1216" s="44"/>
      <c r="HT1216" s="44"/>
      <c r="HU1216" s="44"/>
      <c r="HV1216" s="44"/>
      <c r="HW1216" s="44"/>
      <c r="HX1216" s="44"/>
      <c r="HY1216" s="44"/>
      <c r="HZ1216" s="44"/>
      <c r="IA1216" s="44"/>
      <c r="IB1216" s="44"/>
      <c r="IC1216" s="44"/>
      <c r="ID1216" s="44"/>
      <c r="IE1216" s="44"/>
      <c r="IF1216" s="44"/>
      <c r="IG1216" s="44"/>
      <c r="IH1216" s="44"/>
      <c r="II1216" s="44"/>
      <c r="IJ1216" s="44"/>
      <c r="IK1216" s="44"/>
      <c r="IL1216" s="44"/>
      <c r="IM1216" s="44"/>
      <c r="IN1216" s="44"/>
      <c r="IO1216" s="44"/>
      <c r="IP1216" s="44"/>
      <c r="IQ1216" s="44"/>
      <c r="IR1216" s="44"/>
      <c r="IS1216" s="44"/>
      <c r="IT1216" s="44"/>
      <c r="IU1216" s="44"/>
      <c r="IV1216" s="44"/>
      <c r="IW1216" s="44"/>
      <c r="IX1216" s="44"/>
      <c r="IY1216" s="44"/>
      <c r="IZ1216" s="44"/>
      <c r="JA1216" s="44"/>
      <c r="JB1216" s="44"/>
      <c r="JC1216" s="44"/>
      <c r="JD1216" s="44"/>
      <c r="JE1216" s="44"/>
      <c r="JF1216" s="44"/>
      <c r="JG1216" s="44"/>
      <c r="JH1216" s="44"/>
      <c r="JI1216" s="44"/>
      <c r="JJ1216" s="44"/>
      <c r="JK1216" s="44"/>
      <c r="JL1216" s="44"/>
      <c r="JM1216" s="44"/>
      <c r="JN1216" s="44"/>
      <c r="JO1216" s="44"/>
      <c r="JP1216" s="44"/>
      <c r="JQ1216" s="44"/>
      <c r="JR1216" s="44"/>
      <c r="JS1216" s="44"/>
      <c r="JT1216" s="44"/>
      <c r="JU1216" s="44"/>
      <c r="JV1216" s="44"/>
      <c r="JW1216" s="44"/>
      <c r="JX1216" s="44"/>
      <c r="JY1216" s="44"/>
      <c r="JZ1216" s="44"/>
      <c r="KA1216" s="44"/>
      <c r="KB1216" s="44"/>
      <c r="KC1216" s="44"/>
    </row>
    <row r="1217" spans="1:289" x14ac:dyDescent="0.2">
      <c r="A1217" s="44"/>
      <c r="B1217" s="44"/>
      <c r="C1217" s="44"/>
      <c r="D1217" s="44"/>
      <c r="E1217" s="44"/>
      <c r="F1217" s="44"/>
      <c r="G1217" s="44"/>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c r="BI1217" s="44"/>
      <c r="BJ1217" s="44"/>
      <c r="BK1217" s="44"/>
      <c r="BL1217" s="44"/>
      <c r="BM1217" s="44"/>
      <c r="BN1217" s="44"/>
      <c r="BO1217" s="44"/>
      <c r="BP1217" s="44"/>
      <c r="BQ1217" s="44"/>
      <c r="BR1217" s="44"/>
      <c r="BS1217" s="44"/>
      <c r="BT1217" s="44"/>
      <c r="BU1217" s="44"/>
      <c r="BV1217" s="44"/>
      <c r="BW1217" s="44"/>
      <c r="BX1217" s="44"/>
      <c r="BY1217" s="44"/>
      <c r="BZ1217" s="44"/>
      <c r="CA1217" s="44"/>
      <c r="CB1217" s="44"/>
      <c r="CC1217" s="44"/>
      <c r="CD1217" s="44"/>
      <c r="CE1217" s="44"/>
      <c r="CF1217" s="44"/>
      <c r="CG1217" s="44"/>
      <c r="CH1217" s="44"/>
      <c r="CI1217" s="44"/>
      <c r="CJ1217" s="44"/>
      <c r="CK1217" s="44"/>
      <c r="CL1217" s="44"/>
      <c r="CM1217" s="44"/>
      <c r="CN1217" s="44"/>
      <c r="CO1217" s="44"/>
      <c r="CP1217" s="44"/>
      <c r="CQ1217" s="44"/>
      <c r="CR1217" s="44"/>
      <c r="CS1217" s="44"/>
      <c r="CT1217" s="44"/>
      <c r="CU1217" s="44"/>
      <c r="CV1217" s="44"/>
      <c r="CW1217" s="44"/>
      <c r="CX1217" s="44"/>
      <c r="CY1217" s="44"/>
      <c r="CZ1217" s="44"/>
      <c r="DA1217" s="44"/>
      <c r="DB1217" s="44"/>
      <c r="DC1217" s="44"/>
      <c r="DD1217" s="44"/>
      <c r="DE1217" s="44"/>
      <c r="DF1217" s="44"/>
      <c r="DG1217" s="44"/>
      <c r="DH1217" s="44"/>
      <c r="DI1217" s="44"/>
      <c r="DJ1217" s="44"/>
      <c r="DK1217" s="44"/>
      <c r="DL1217" s="44"/>
      <c r="DM1217" s="44"/>
      <c r="DN1217" s="44"/>
      <c r="DO1217" s="44"/>
      <c r="DP1217" s="44"/>
      <c r="DQ1217" s="44"/>
      <c r="DR1217" s="44"/>
      <c r="DS1217" s="44"/>
      <c r="DT1217" s="44"/>
      <c r="DU1217" s="44"/>
      <c r="DV1217" s="44"/>
      <c r="DW1217" s="44"/>
      <c r="DX1217" s="44"/>
      <c r="DY1217" s="44"/>
      <c r="DZ1217" s="44"/>
      <c r="EA1217" s="44"/>
      <c r="EB1217" s="44"/>
      <c r="EC1217" s="44"/>
      <c r="ED1217" s="44"/>
      <c r="EE1217" s="44"/>
      <c r="EF1217" s="44"/>
      <c r="EG1217" s="44"/>
      <c r="EH1217" s="44"/>
      <c r="EI1217" s="44"/>
      <c r="EJ1217" s="44"/>
      <c r="EK1217" s="44"/>
      <c r="EL1217" s="44"/>
      <c r="EM1217" s="44"/>
      <c r="EN1217" s="44"/>
      <c r="EO1217" s="44"/>
      <c r="EP1217" s="44"/>
      <c r="EQ1217" s="44"/>
      <c r="ER1217" s="44"/>
      <c r="ES1217" s="44"/>
      <c r="ET1217" s="44"/>
      <c r="EU1217" s="44"/>
      <c r="EV1217" s="44"/>
      <c r="EW1217" s="44"/>
      <c r="EX1217" s="44"/>
      <c r="EY1217" s="44"/>
      <c r="EZ1217" s="44"/>
      <c r="FA1217" s="44"/>
      <c r="FB1217" s="44"/>
      <c r="FC1217" s="44"/>
      <c r="FD1217" s="44"/>
      <c r="FE1217" s="44"/>
      <c r="FF1217" s="44"/>
      <c r="FG1217" s="44"/>
      <c r="FH1217" s="44"/>
      <c r="FI1217" s="44"/>
      <c r="FJ1217" s="44"/>
      <c r="FK1217" s="44"/>
      <c r="FL1217" s="44"/>
      <c r="FM1217" s="44"/>
      <c r="FN1217" s="44"/>
      <c r="FO1217" s="44"/>
      <c r="FP1217" s="44"/>
      <c r="FQ1217" s="44"/>
      <c r="FR1217" s="44"/>
      <c r="FS1217" s="44"/>
      <c r="FT1217" s="44"/>
      <c r="FU1217" s="44"/>
      <c r="FV1217" s="44"/>
      <c r="FW1217" s="44"/>
      <c r="FX1217" s="44"/>
      <c r="FY1217" s="44"/>
      <c r="FZ1217" s="44"/>
      <c r="GA1217" s="44"/>
      <c r="GB1217" s="44"/>
      <c r="GC1217" s="44"/>
      <c r="GD1217" s="44"/>
      <c r="GE1217" s="44"/>
      <c r="GF1217" s="44"/>
      <c r="GG1217" s="44"/>
      <c r="GH1217" s="44"/>
      <c r="GI1217" s="44"/>
      <c r="GJ1217" s="44"/>
      <c r="GK1217" s="44"/>
      <c r="GL1217" s="44"/>
      <c r="GM1217" s="44"/>
      <c r="GN1217" s="44"/>
      <c r="GO1217" s="44"/>
      <c r="GP1217" s="44"/>
      <c r="GQ1217" s="44"/>
      <c r="GR1217" s="44"/>
      <c r="GS1217" s="44"/>
      <c r="GT1217" s="44"/>
      <c r="GU1217" s="44"/>
      <c r="GV1217" s="44"/>
      <c r="GW1217" s="44"/>
      <c r="GX1217" s="44"/>
      <c r="GY1217" s="44"/>
      <c r="GZ1217" s="44"/>
      <c r="HA1217" s="44"/>
      <c r="HB1217" s="44"/>
      <c r="HC1217" s="44"/>
      <c r="HD1217" s="44"/>
      <c r="HE1217" s="44"/>
      <c r="HF1217" s="44"/>
      <c r="HG1217" s="44"/>
      <c r="HH1217" s="44"/>
      <c r="HI1217" s="44"/>
      <c r="HJ1217" s="44"/>
      <c r="HK1217" s="44"/>
      <c r="HL1217" s="44"/>
      <c r="HM1217" s="44"/>
      <c r="HN1217" s="44"/>
      <c r="HO1217" s="44"/>
      <c r="HP1217" s="44"/>
      <c r="HQ1217" s="44"/>
      <c r="HR1217" s="44"/>
      <c r="HS1217" s="44"/>
      <c r="HT1217" s="44"/>
      <c r="HU1217" s="44"/>
      <c r="HV1217" s="44"/>
      <c r="HW1217" s="44"/>
      <c r="HX1217" s="44"/>
      <c r="HY1217" s="44"/>
      <c r="HZ1217" s="44"/>
      <c r="IA1217" s="44"/>
      <c r="IB1217" s="44"/>
      <c r="IC1217" s="44"/>
      <c r="ID1217" s="44"/>
      <c r="IE1217" s="44"/>
      <c r="IF1217" s="44"/>
      <c r="IG1217" s="44"/>
      <c r="IH1217" s="44"/>
      <c r="II1217" s="44"/>
      <c r="IJ1217" s="44"/>
      <c r="IK1217" s="44"/>
      <c r="IL1217" s="44"/>
      <c r="IM1217" s="44"/>
      <c r="IN1217" s="44"/>
      <c r="IO1217" s="44"/>
      <c r="IP1217" s="44"/>
      <c r="IQ1217" s="44"/>
      <c r="IR1217" s="44"/>
      <c r="IS1217" s="44"/>
      <c r="IT1217" s="44"/>
      <c r="IU1217" s="44"/>
      <c r="IV1217" s="44"/>
      <c r="IW1217" s="44"/>
      <c r="IX1217" s="44"/>
      <c r="IY1217" s="44"/>
      <c r="IZ1217" s="44"/>
      <c r="JA1217" s="44"/>
      <c r="JB1217" s="44"/>
      <c r="JC1217" s="44"/>
      <c r="JD1217" s="44"/>
      <c r="JE1217" s="44"/>
      <c r="JF1217" s="44"/>
      <c r="JG1217" s="44"/>
      <c r="JH1217" s="44"/>
      <c r="JI1217" s="44"/>
      <c r="JJ1217" s="44"/>
      <c r="JK1217" s="44"/>
      <c r="JL1217" s="44"/>
      <c r="JM1217" s="44"/>
      <c r="JN1217" s="44"/>
      <c r="JO1217" s="44"/>
      <c r="JP1217" s="44"/>
      <c r="JQ1217" s="44"/>
      <c r="JR1217" s="44"/>
      <c r="JS1217" s="44"/>
      <c r="JT1217" s="44"/>
      <c r="JU1217" s="44"/>
      <c r="JV1217" s="44"/>
      <c r="JW1217" s="44"/>
      <c r="JX1217" s="44"/>
      <c r="JY1217" s="44"/>
      <c r="JZ1217" s="44"/>
      <c r="KA1217" s="44"/>
      <c r="KB1217" s="44"/>
      <c r="KC1217" s="44"/>
    </row>
    <row r="1218" spans="1:289" x14ac:dyDescent="0.2">
      <c r="A1218" s="44"/>
      <c r="B1218" s="44"/>
      <c r="C1218" s="44"/>
      <c r="D1218" s="44"/>
      <c r="E1218" s="44"/>
      <c r="F1218" s="44"/>
      <c r="G1218" s="44"/>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c r="BI1218" s="44"/>
      <c r="BJ1218" s="44"/>
      <c r="BK1218" s="44"/>
      <c r="BL1218" s="44"/>
      <c r="BM1218" s="44"/>
      <c r="BN1218" s="44"/>
      <c r="BO1218" s="44"/>
      <c r="BP1218" s="44"/>
      <c r="BQ1218" s="44"/>
      <c r="BR1218" s="44"/>
      <c r="BS1218" s="44"/>
      <c r="BT1218" s="44"/>
      <c r="BU1218" s="44"/>
      <c r="BV1218" s="44"/>
      <c r="BW1218" s="44"/>
      <c r="BX1218" s="44"/>
      <c r="BY1218" s="44"/>
      <c r="BZ1218" s="44"/>
      <c r="CA1218" s="44"/>
      <c r="CB1218" s="44"/>
      <c r="CC1218" s="44"/>
      <c r="CD1218" s="44"/>
      <c r="CE1218" s="44"/>
      <c r="CF1218" s="44"/>
      <c r="CG1218" s="44"/>
      <c r="CH1218" s="44"/>
      <c r="CI1218" s="44"/>
      <c r="CJ1218" s="44"/>
      <c r="CK1218" s="44"/>
      <c r="CL1218" s="44"/>
      <c r="CM1218" s="44"/>
      <c r="CN1218" s="44"/>
      <c r="CO1218" s="44"/>
      <c r="CP1218" s="44"/>
      <c r="CQ1218" s="44"/>
      <c r="CR1218" s="44"/>
      <c r="CS1218" s="44"/>
      <c r="CT1218" s="44"/>
      <c r="CU1218" s="44"/>
      <c r="CV1218" s="44"/>
      <c r="CW1218" s="44"/>
      <c r="CX1218" s="44"/>
      <c r="CY1218" s="44"/>
      <c r="CZ1218" s="44"/>
      <c r="DA1218" s="44"/>
      <c r="DB1218" s="44"/>
      <c r="DC1218" s="44"/>
      <c r="DD1218" s="44"/>
      <c r="DE1218" s="44"/>
      <c r="DF1218" s="44"/>
      <c r="DG1218" s="44"/>
      <c r="DH1218" s="44"/>
      <c r="DI1218" s="44"/>
      <c r="DJ1218" s="44"/>
      <c r="DK1218" s="44"/>
      <c r="DL1218" s="44"/>
      <c r="DM1218" s="44"/>
      <c r="DN1218" s="44"/>
      <c r="DO1218" s="44"/>
      <c r="DP1218" s="44"/>
      <c r="DQ1218" s="44"/>
      <c r="DR1218" s="44"/>
      <c r="DS1218" s="44"/>
      <c r="DT1218" s="44"/>
      <c r="DU1218" s="44"/>
      <c r="DV1218" s="44"/>
      <c r="DW1218" s="44"/>
      <c r="DX1218" s="44"/>
      <c r="DY1218" s="44"/>
      <c r="DZ1218" s="44"/>
      <c r="EA1218" s="44"/>
      <c r="EB1218" s="44"/>
      <c r="EC1218" s="44"/>
      <c r="ED1218" s="44"/>
      <c r="EE1218" s="44"/>
      <c r="EF1218" s="44"/>
      <c r="EG1218" s="44"/>
      <c r="EH1218" s="44"/>
      <c r="EI1218" s="44"/>
      <c r="EJ1218" s="44"/>
      <c r="EK1218" s="44"/>
      <c r="EL1218" s="44"/>
      <c r="EM1218" s="44"/>
      <c r="EN1218" s="44"/>
      <c r="EO1218" s="44"/>
      <c r="EP1218" s="44"/>
      <c r="EQ1218" s="44"/>
      <c r="ER1218" s="44"/>
      <c r="ES1218" s="44"/>
      <c r="ET1218" s="44"/>
      <c r="EU1218" s="44"/>
      <c r="EV1218" s="44"/>
      <c r="EW1218" s="44"/>
      <c r="EX1218" s="44"/>
      <c r="EY1218" s="44"/>
      <c r="EZ1218" s="44"/>
      <c r="FA1218" s="44"/>
      <c r="FB1218" s="44"/>
      <c r="FC1218" s="44"/>
      <c r="FD1218" s="44"/>
      <c r="FE1218" s="44"/>
      <c r="FF1218" s="44"/>
      <c r="FG1218" s="44"/>
      <c r="FH1218" s="44"/>
      <c r="FI1218" s="44"/>
      <c r="FJ1218" s="44"/>
      <c r="FK1218" s="44"/>
      <c r="FL1218" s="44"/>
      <c r="FM1218" s="44"/>
      <c r="FN1218" s="44"/>
      <c r="FO1218" s="44"/>
      <c r="FP1218" s="44"/>
      <c r="FQ1218" s="44"/>
      <c r="FR1218" s="44"/>
      <c r="FS1218" s="44"/>
      <c r="FT1218" s="44"/>
      <c r="FU1218" s="44"/>
      <c r="FV1218" s="44"/>
      <c r="FW1218" s="44"/>
      <c r="FX1218" s="44"/>
      <c r="FY1218" s="44"/>
      <c r="FZ1218" s="44"/>
      <c r="GA1218" s="44"/>
      <c r="GB1218" s="44"/>
      <c r="GC1218" s="44"/>
      <c r="GD1218" s="44"/>
      <c r="GE1218" s="44"/>
      <c r="GF1218" s="44"/>
      <c r="GG1218" s="44"/>
      <c r="GH1218" s="44"/>
      <c r="GI1218" s="44"/>
      <c r="GJ1218" s="44"/>
      <c r="GK1218" s="44"/>
      <c r="GL1218" s="44"/>
      <c r="GM1218" s="44"/>
      <c r="GN1218" s="44"/>
      <c r="GO1218" s="44"/>
      <c r="GP1218" s="44"/>
      <c r="GQ1218" s="44"/>
      <c r="GR1218" s="44"/>
      <c r="GS1218" s="44"/>
      <c r="GT1218" s="44"/>
      <c r="GU1218" s="44"/>
      <c r="GV1218" s="44"/>
      <c r="GW1218" s="44"/>
      <c r="GX1218" s="44"/>
      <c r="GY1218" s="44"/>
      <c r="GZ1218" s="44"/>
      <c r="HA1218" s="44"/>
      <c r="HB1218" s="44"/>
      <c r="HC1218" s="44"/>
      <c r="HD1218" s="44"/>
      <c r="HE1218" s="44"/>
      <c r="HF1218" s="44"/>
      <c r="HG1218" s="44"/>
      <c r="HH1218" s="44"/>
      <c r="HI1218" s="44"/>
      <c r="HJ1218" s="44"/>
      <c r="HK1218" s="44"/>
      <c r="HL1218" s="44"/>
      <c r="HM1218" s="44"/>
      <c r="HN1218" s="44"/>
      <c r="HO1218" s="44"/>
      <c r="HP1218" s="44"/>
      <c r="HQ1218" s="44"/>
      <c r="HR1218" s="44"/>
      <c r="HS1218" s="44"/>
      <c r="HT1218" s="44"/>
      <c r="HU1218" s="44"/>
      <c r="HV1218" s="44"/>
      <c r="HW1218" s="44"/>
      <c r="HX1218" s="44"/>
      <c r="HY1218" s="44"/>
      <c r="HZ1218" s="44"/>
      <c r="IA1218" s="44"/>
      <c r="IB1218" s="44"/>
      <c r="IC1218" s="44"/>
      <c r="ID1218" s="44"/>
      <c r="IE1218" s="44"/>
      <c r="IF1218" s="44"/>
      <c r="IG1218" s="44"/>
      <c r="IH1218" s="44"/>
      <c r="II1218" s="44"/>
      <c r="IJ1218" s="44"/>
      <c r="IK1218" s="44"/>
      <c r="IL1218" s="44"/>
      <c r="IM1218" s="44"/>
      <c r="IN1218" s="44"/>
      <c r="IO1218" s="44"/>
      <c r="IP1218" s="44"/>
      <c r="IQ1218" s="44"/>
      <c r="IR1218" s="44"/>
      <c r="IS1218" s="44"/>
      <c r="IT1218" s="44"/>
      <c r="IU1218" s="44"/>
      <c r="IV1218" s="44"/>
      <c r="IW1218" s="44"/>
      <c r="IX1218" s="44"/>
      <c r="IY1218" s="44"/>
      <c r="IZ1218" s="44"/>
      <c r="JA1218" s="44"/>
      <c r="JB1218" s="44"/>
      <c r="JC1218" s="44"/>
      <c r="JD1218" s="44"/>
      <c r="JE1218" s="44"/>
      <c r="JF1218" s="44"/>
      <c r="JG1218" s="44"/>
      <c r="JH1218" s="44"/>
      <c r="JI1218" s="44"/>
      <c r="JJ1218" s="44"/>
      <c r="JK1218" s="44"/>
      <c r="JL1218" s="44"/>
      <c r="JM1218" s="44"/>
      <c r="JN1218" s="44"/>
      <c r="JO1218" s="44"/>
      <c r="JP1218" s="44"/>
      <c r="JQ1218" s="44"/>
      <c r="JR1218" s="44"/>
      <c r="JS1218" s="44"/>
      <c r="JT1218" s="44"/>
      <c r="JU1218" s="44"/>
      <c r="JV1218" s="44"/>
      <c r="JW1218" s="44"/>
      <c r="JX1218" s="44"/>
      <c r="JY1218" s="44"/>
      <c r="JZ1218" s="44"/>
      <c r="KA1218" s="44"/>
      <c r="KB1218" s="44"/>
      <c r="KC1218" s="44"/>
    </row>
    <row r="1219" spans="1:289" x14ac:dyDescent="0.2">
      <c r="A1219" s="44"/>
      <c r="B1219" s="44"/>
      <c r="C1219" s="44"/>
      <c r="D1219" s="44"/>
      <c r="E1219" s="44"/>
      <c r="F1219" s="44"/>
      <c r="G1219" s="44"/>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c r="BI1219" s="44"/>
      <c r="BJ1219" s="44"/>
      <c r="BK1219" s="44"/>
      <c r="BL1219" s="44"/>
      <c r="BM1219" s="44"/>
      <c r="BN1219" s="44"/>
      <c r="BO1219" s="44"/>
      <c r="BP1219" s="44"/>
      <c r="BQ1219" s="44"/>
      <c r="BR1219" s="44"/>
      <c r="BS1219" s="44"/>
      <c r="BT1219" s="44"/>
      <c r="BU1219" s="44"/>
      <c r="BV1219" s="44"/>
      <c r="BW1219" s="44"/>
      <c r="BX1219" s="44"/>
      <c r="BY1219" s="44"/>
      <c r="BZ1219" s="44"/>
      <c r="CA1219" s="44"/>
      <c r="CB1219" s="44"/>
      <c r="CC1219" s="44"/>
      <c r="CD1219" s="44"/>
      <c r="CE1219" s="44"/>
      <c r="CF1219" s="44"/>
      <c r="CG1219" s="44"/>
      <c r="CH1219" s="44"/>
      <c r="CI1219" s="44"/>
      <c r="CJ1219" s="44"/>
      <c r="CK1219" s="44"/>
      <c r="CL1219" s="44"/>
      <c r="CM1219" s="44"/>
      <c r="CN1219" s="44"/>
      <c r="CO1219" s="44"/>
      <c r="CP1219" s="44"/>
      <c r="CQ1219" s="44"/>
      <c r="CR1219" s="44"/>
      <c r="CS1219" s="44"/>
      <c r="CT1219" s="44"/>
      <c r="CU1219" s="44"/>
      <c r="CV1219" s="44"/>
      <c r="CW1219" s="44"/>
      <c r="CX1219" s="44"/>
      <c r="CY1219" s="44"/>
      <c r="CZ1219" s="44"/>
      <c r="DA1219" s="44"/>
      <c r="DB1219" s="44"/>
      <c r="DC1219" s="44"/>
      <c r="DD1219" s="44"/>
      <c r="DE1219" s="44"/>
      <c r="DF1219" s="44"/>
      <c r="DG1219" s="44"/>
      <c r="DH1219" s="44"/>
      <c r="DI1219" s="44"/>
      <c r="DJ1219" s="44"/>
      <c r="DK1219" s="44"/>
      <c r="DL1219" s="44"/>
      <c r="DM1219" s="44"/>
      <c r="DN1219" s="44"/>
      <c r="DO1219" s="44"/>
      <c r="DP1219" s="44"/>
      <c r="DQ1219" s="44"/>
      <c r="DR1219" s="44"/>
      <c r="DS1219" s="44"/>
      <c r="DT1219" s="44"/>
      <c r="DU1219" s="44"/>
      <c r="DV1219" s="44"/>
      <c r="DW1219" s="44"/>
      <c r="DX1219" s="44"/>
      <c r="DY1219" s="44"/>
      <c r="DZ1219" s="44"/>
      <c r="EA1219" s="44"/>
      <c r="EB1219" s="44"/>
      <c r="EC1219" s="44"/>
      <c r="ED1219" s="44"/>
      <c r="EE1219" s="44"/>
      <c r="EF1219" s="44"/>
      <c r="EG1219" s="44"/>
      <c r="EH1219" s="44"/>
      <c r="EI1219" s="44"/>
      <c r="EJ1219" s="44"/>
      <c r="EK1219" s="44"/>
      <c r="EL1219" s="44"/>
      <c r="EM1219" s="44"/>
      <c r="EN1219" s="44"/>
      <c r="EO1219" s="44"/>
      <c r="EP1219" s="44"/>
      <c r="EQ1219" s="44"/>
      <c r="ER1219" s="44"/>
      <c r="ES1219" s="44"/>
      <c r="ET1219" s="44"/>
      <c r="EU1219" s="44"/>
      <c r="EV1219" s="44"/>
      <c r="EW1219" s="44"/>
      <c r="EX1219" s="44"/>
      <c r="EY1219" s="44"/>
      <c r="EZ1219" s="44"/>
      <c r="FA1219" s="44"/>
      <c r="FB1219" s="44"/>
      <c r="FC1219" s="44"/>
      <c r="FD1219" s="44"/>
      <c r="FE1219" s="44"/>
      <c r="FF1219" s="44"/>
      <c r="FG1219" s="44"/>
      <c r="FH1219" s="44"/>
      <c r="FI1219" s="44"/>
      <c r="FJ1219" s="44"/>
      <c r="FK1219" s="44"/>
      <c r="FL1219" s="44"/>
      <c r="FM1219" s="44"/>
      <c r="FN1219" s="44"/>
      <c r="FO1219" s="44"/>
      <c r="FP1219" s="44"/>
      <c r="FQ1219" s="44"/>
      <c r="FR1219" s="44"/>
      <c r="FS1219" s="44"/>
      <c r="FT1219" s="44"/>
      <c r="FU1219" s="44"/>
      <c r="FV1219" s="44"/>
      <c r="FW1219" s="44"/>
      <c r="FX1219" s="44"/>
      <c r="FY1219" s="44"/>
      <c r="FZ1219" s="44"/>
      <c r="GA1219" s="44"/>
      <c r="GB1219" s="44"/>
      <c r="GC1219" s="44"/>
      <c r="GD1219" s="44"/>
      <c r="GE1219" s="44"/>
      <c r="GF1219" s="44"/>
      <c r="GG1219" s="44"/>
      <c r="GH1219" s="44"/>
      <c r="GI1219" s="44"/>
      <c r="GJ1219" s="44"/>
      <c r="GK1219" s="44"/>
      <c r="GL1219" s="44"/>
      <c r="GM1219" s="44"/>
      <c r="GN1219" s="44"/>
      <c r="GO1219" s="44"/>
      <c r="GP1219" s="44"/>
      <c r="GQ1219" s="44"/>
      <c r="GR1219" s="44"/>
      <c r="GS1219" s="44"/>
      <c r="GT1219" s="44"/>
      <c r="GU1219" s="44"/>
      <c r="GV1219" s="44"/>
      <c r="GW1219" s="44"/>
      <c r="GX1219" s="44"/>
      <c r="GY1219" s="44"/>
      <c r="GZ1219" s="44"/>
      <c r="HA1219" s="44"/>
      <c r="HB1219" s="44"/>
      <c r="HC1219" s="44"/>
      <c r="HD1219" s="44"/>
      <c r="HE1219" s="44"/>
      <c r="HF1219" s="44"/>
      <c r="HG1219" s="44"/>
      <c r="HH1219" s="44"/>
      <c r="HI1219" s="44"/>
      <c r="HJ1219" s="44"/>
      <c r="HK1219" s="44"/>
      <c r="HL1219" s="44"/>
      <c r="HM1219" s="44"/>
      <c r="HN1219" s="44"/>
      <c r="HO1219" s="44"/>
      <c r="HP1219" s="44"/>
      <c r="HQ1219" s="44"/>
      <c r="HR1219" s="44"/>
      <c r="HS1219" s="44"/>
      <c r="HT1219" s="44"/>
      <c r="HU1219" s="44"/>
      <c r="HV1219" s="44"/>
      <c r="HW1219" s="44"/>
      <c r="HX1219" s="44"/>
      <c r="HY1219" s="44"/>
      <c r="HZ1219" s="44"/>
      <c r="IA1219" s="44"/>
      <c r="IB1219" s="44"/>
      <c r="IC1219" s="44"/>
      <c r="ID1219" s="44"/>
      <c r="IE1219" s="44"/>
      <c r="IF1219" s="44"/>
      <c r="IG1219" s="44"/>
      <c r="IH1219" s="44"/>
      <c r="II1219" s="44"/>
      <c r="IJ1219" s="44"/>
      <c r="IK1219" s="44"/>
      <c r="IL1219" s="44"/>
      <c r="IM1219" s="44"/>
      <c r="IN1219" s="44"/>
      <c r="IO1219" s="44"/>
      <c r="IP1219" s="44"/>
      <c r="IQ1219" s="44"/>
      <c r="IR1219" s="44"/>
      <c r="IS1219" s="44"/>
      <c r="IT1219" s="44"/>
      <c r="IU1219" s="44"/>
      <c r="IV1219" s="44"/>
      <c r="IW1219" s="44"/>
      <c r="IX1219" s="44"/>
      <c r="IY1219" s="44"/>
      <c r="IZ1219" s="44"/>
      <c r="JA1219" s="44"/>
      <c r="JB1219" s="44"/>
      <c r="JC1219" s="44"/>
      <c r="JD1219" s="44"/>
      <c r="JE1219" s="44"/>
      <c r="JF1219" s="44"/>
      <c r="JG1219" s="44"/>
      <c r="JH1219" s="44"/>
      <c r="JI1219" s="44"/>
      <c r="JJ1219" s="44"/>
      <c r="JK1219" s="44"/>
      <c r="JL1219" s="44"/>
      <c r="JM1219" s="44"/>
      <c r="JN1219" s="44"/>
      <c r="JO1219" s="44"/>
      <c r="JP1219" s="44"/>
      <c r="JQ1219" s="44"/>
      <c r="JR1219" s="44"/>
      <c r="JS1219" s="44"/>
      <c r="JT1219" s="44"/>
      <c r="JU1219" s="44"/>
      <c r="JV1219" s="44"/>
      <c r="JW1219" s="44"/>
      <c r="JX1219" s="44"/>
      <c r="JY1219" s="44"/>
      <c r="JZ1219" s="44"/>
      <c r="KA1219" s="44"/>
      <c r="KB1219" s="44"/>
      <c r="KC1219" s="44"/>
    </row>
    <row r="1220" spans="1:289" x14ac:dyDescent="0.2">
      <c r="A1220" s="44"/>
      <c r="B1220" s="44"/>
      <c r="C1220" s="44"/>
      <c r="D1220" s="44"/>
      <c r="E1220" s="44"/>
      <c r="F1220" s="44"/>
      <c r="G1220" s="44"/>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c r="BI1220" s="44"/>
      <c r="BJ1220" s="44"/>
      <c r="BK1220" s="44"/>
      <c r="BL1220" s="44"/>
      <c r="BM1220" s="44"/>
      <c r="BN1220" s="44"/>
      <c r="BO1220" s="44"/>
      <c r="BP1220" s="44"/>
      <c r="BQ1220" s="44"/>
      <c r="BR1220" s="44"/>
      <c r="BS1220" s="44"/>
      <c r="BT1220" s="44"/>
      <c r="BU1220" s="44"/>
      <c r="BV1220" s="44"/>
      <c r="BW1220" s="44"/>
      <c r="BX1220" s="44"/>
      <c r="BY1220" s="44"/>
      <c r="BZ1220" s="44"/>
      <c r="CA1220" s="44"/>
      <c r="CB1220" s="44"/>
      <c r="CC1220" s="44"/>
      <c r="CD1220" s="44"/>
      <c r="CE1220" s="44"/>
      <c r="CF1220" s="44"/>
      <c r="CG1220" s="44"/>
      <c r="CH1220" s="44"/>
      <c r="CI1220" s="44"/>
      <c r="CJ1220" s="44"/>
      <c r="CK1220" s="44"/>
      <c r="CL1220" s="44"/>
      <c r="CM1220" s="44"/>
      <c r="CN1220" s="44"/>
      <c r="CO1220" s="44"/>
      <c r="CP1220" s="44"/>
      <c r="CQ1220" s="44"/>
      <c r="CR1220" s="44"/>
      <c r="CS1220" s="44"/>
      <c r="CT1220" s="44"/>
      <c r="CU1220" s="44"/>
      <c r="CV1220" s="44"/>
      <c r="CW1220" s="44"/>
      <c r="CX1220" s="44"/>
      <c r="CY1220" s="44"/>
      <c r="CZ1220" s="44"/>
      <c r="DA1220" s="44"/>
      <c r="DB1220" s="44"/>
      <c r="DC1220" s="44"/>
      <c r="DD1220" s="44"/>
      <c r="DE1220" s="44"/>
      <c r="DF1220" s="44"/>
      <c r="DG1220" s="44"/>
      <c r="DH1220" s="44"/>
      <c r="DI1220" s="44"/>
      <c r="DJ1220" s="44"/>
      <c r="DK1220" s="44"/>
      <c r="DL1220" s="44"/>
      <c r="DM1220" s="44"/>
      <c r="DN1220" s="44"/>
      <c r="DO1220" s="44"/>
      <c r="DP1220" s="44"/>
      <c r="DQ1220" s="44"/>
      <c r="DR1220" s="44"/>
      <c r="DS1220" s="44"/>
      <c r="DT1220" s="44"/>
      <c r="DU1220" s="44"/>
      <c r="DV1220" s="44"/>
      <c r="DW1220" s="44"/>
      <c r="DX1220" s="44"/>
      <c r="DY1220" s="44"/>
      <c r="DZ1220" s="44"/>
      <c r="EA1220" s="44"/>
      <c r="EB1220" s="44"/>
      <c r="EC1220" s="44"/>
      <c r="ED1220" s="44"/>
      <c r="EE1220" s="44"/>
      <c r="EF1220" s="44"/>
      <c r="EG1220" s="44"/>
      <c r="EH1220" s="44"/>
      <c r="EI1220" s="44"/>
      <c r="EJ1220" s="44"/>
      <c r="EK1220" s="44"/>
      <c r="EL1220" s="44"/>
      <c r="EM1220" s="44"/>
      <c r="EN1220" s="44"/>
      <c r="EO1220" s="44"/>
      <c r="EP1220" s="44"/>
      <c r="EQ1220" s="44"/>
      <c r="ER1220" s="44"/>
      <c r="ES1220" s="44"/>
      <c r="ET1220" s="44"/>
      <c r="EU1220" s="44"/>
      <c r="EV1220" s="44"/>
      <c r="EW1220" s="44"/>
      <c r="EX1220" s="44"/>
      <c r="EY1220" s="44"/>
      <c r="EZ1220" s="44"/>
      <c r="FA1220" s="44"/>
      <c r="FB1220" s="44"/>
      <c r="FC1220" s="44"/>
      <c r="FD1220" s="44"/>
      <c r="FE1220" s="44"/>
      <c r="FF1220" s="44"/>
      <c r="FG1220" s="44"/>
      <c r="FH1220" s="44"/>
      <c r="FI1220" s="44"/>
      <c r="FJ1220" s="44"/>
      <c r="FK1220" s="44"/>
      <c r="FL1220" s="44"/>
      <c r="FM1220" s="44"/>
      <c r="FN1220" s="44"/>
      <c r="FO1220" s="44"/>
      <c r="FP1220" s="44"/>
      <c r="FQ1220" s="44"/>
      <c r="FR1220" s="44"/>
      <c r="FS1220" s="44"/>
      <c r="FT1220" s="44"/>
      <c r="FU1220" s="44"/>
      <c r="FV1220" s="44"/>
      <c r="FW1220" s="44"/>
      <c r="FX1220" s="44"/>
      <c r="FY1220" s="44"/>
      <c r="FZ1220" s="44"/>
      <c r="GA1220" s="44"/>
      <c r="GB1220" s="44"/>
      <c r="GC1220" s="44"/>
      <c r="GD1220" s="44"/>
      <c r="GE1220" s="44"/>
      <c r="GF1220" s="44"/>
      <c r="GG1220" s="44"/>
      <c r="GH1220" s="44"/>
      <c r="GI1220" s="44"/>
      <c r="GJ1220" s="44"/>
      <c r="GK1220" s="44"/>
      <c r="GL1220" s="44"/>
      <c r="GM1220" s="44"/>
      <c r="GN1220" s="44"/>
      <c r="GO1220" s="44"/>
      <c r="GP1220" s="44"/>
      <c r="GQ1220" s="44"/>
      <c r="GR1220" s="44"/>
      <c r="GS1220" s="44"/>
      <c r="GT1220" s="44"/>
      <c r="GU1220" s="44"/>
      <c r="GV1220" s="44"/>
      <c r="GW1220" s="44"/>
      <c r="GX1220" s="44"/>
      <c r="GY1220" s="44"/>
      <c r="GZ1220" s="44"/>
      <c r="HA1220" s="44"/>
      <c r="HB1220" s="44"/>
      <c r="HC1220" s="44"/>
      <c r="HD1220" s="44"/>
      <c r="HE1220" s="44"/>
      <c r="HF1220" s="44"/>
      <c r="HG1220" s="44"/>
      <c r="HH1220" s="44"/>
      <c r="HI1220" s="44"/>
      <c r="HJ1220" s="44"/>
      <c r="HK1220" s="44"/>
      <c r="HL1220" s="44"/>
      <c r="HM1220" s="44"/>
      <c r="HN1220" s="44"/>
      <c r="HO1220" s="44"/>
      <c r="HP1220" s="44"/>
      <c r="HQ1220" s="44"/>
      <c r="HR1220" s="44"/>
      <c r="HS1220" s="44"/>
      <c r="HT1220" s="44"/>
      <c r="HU1220" s="44"/>
      <c r="HV1220" s="44"/>
      <c r="HW1220" s="44"/>
      <c r="HX1220" s="44"/>
      <c r="HY1220" s="44"/>
      <c r="HZ1220" s="44"/>
      <c r="IA1220" s="44"/>
      <c r="IB1220" s="44"/>
      <c r="IC1220" s="44"/>
      <c r="ID1220" s="44"/>
      <c r="IE1220" s="44"/>
      <c r="IF1220" s="44"/>
      <c r="IG1220" s="44"/>
      <c r="IH1220" s="44"/>
      <c r="II1220" s="44"/>
      <c r="IJ1220" s="44"/>
      <c r="IK1220" s="44"/>
      <c r="IL1220" s="44"/>
      <c r="IM1220" s="44"/>
      <c r="IN1220" s="44"/>
      <c r="IO1220" s="44"/>
      <c r="IP1220" s="44"/>
      <c r="IQ1220" s="44"/>
      <c r="IR1220" s="44"/>
      <c r="IS1220" s="44"/>
      <c r="IT1220" s="44"/>
      <c r="IU1220" s="44"/>
      <c r="IV1220" s="44"/>
      <c r="IW1220" s="44"/>
      <c r="IX1220" s="44"/>
      <c r="IY1220" s="44"/>
      <c r="IZ1220" s="44"/>
      <c r="JA1220" s="44"/>
      <c r="JB1220" s="44"/>
      <c r="JC1220" s="44"/>
      <c r="JD1220" s="44"/>
      <c r="JE1220" s="44"/>
      <c r="JF1220" s="44"/>
      <c r="JG1220" s="44"/>
      <c r="JH1220" s="44"/>
      <c r="JI1220" s="44"/>
      <c r="JJ1220" s="44"/>
      <c r="JK1220" s="44"/>
      <c r="JL1220" s="44"/>
      <c r="JM1220" s="44"/>
      <c r="JN1220" s="44"/>
      <c r="JO1220" s="44"/>
      <c r="JP1220" s="44"/>
      <c r="JQ1220" s="44"/>
      <c r="JR1220" s="44"/>
      <c r="JS1220" s="44"/>
      <c r="JT1220" s="44"/>
      <c r="JU1220" s="44"/>
      <c r="JV1220" s="44"/>
      <c r="JW1220" s="44"/>
      <c r="JX1220" s="44"/>
      <c r="JY1220" s="44"/>
      <c r="JZ1220" s="44"/>
      <c r="KA1220" s="44"/>
      <c r="KB1220" s="44"/>
      <c r="KC1220" s="44"/>
    </row>
    <row r="1221" spans="1:289" x14ac:dyDescent="0.2">
      <c r="A1221" s="44"/>
      <c r="B1221" s="44"/>
      <c r="C1221" s="44"/>
      <c r="D1221" s="44"/>
      <c r="E1221" s="44"/>
      <c r="F1221" s="44"/>
      <c r="G1221" s="44"/>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c r="BI1221" s="44"/>
      <c r="BJ1221" s="44"/>
      <c r="BK1221" s="44"/>
      <c r="BL1221" s="44"/>
      <c r="BM1221" s="44"/>
      <c r="BN1221" s="44"/>
      <c r="BO1221" s="44"/>
      <c r="BP1221" s="44"/>
      <c r="BQ1221" s="44"/>
      <c r="BR1221" s="44"/>
      <c r="BS1221" s="44"/>
      <c r="BT1221" s="44"/>
      <c r="BU1221" s="44"/>
      <c r="BV1221" s="44"/>
      <c r="BW1221" s="44"/>
      <c r="BX1221" s="44"/>
      <c r="BY1221" s="44"/>
      <c r="BZ1221" s="44"/>
      <c r="CA1221" s="44"/>
      <c r="CB1221" s="44"/>
      <c r="CC1221" s="44"/>
      <c r="CD1221" s="44"/>
      <c r="CE1221" s="44"/>
      <c r="CF1221" s="44"/>
      <c r="CG1221" s="44"/>
      <c r="CH1221" s="44"/>
      <c r="CI1221" s="44"/>
      <c r="CJ1221" s="44"/>
      <c r="CK1221" s="44"/>
      <c r="CL1221" s="44"/>
      <c r="CM1221" s="44"/>
      <c r="CN1221" s="44"/>
      <c r="CO1221" s="44"/>
      <c r="CP1221" s="44"/>
      <c r="CQ1221" s="44"/>
      <c r="CR1221" s="44"/>
      <c r="CS1221" s="44"/>
      <c r="CT1221" s="44"/>
      <c r="CU1221" s="44"/>
      <c r="CV1221" s="44"/>
      <c r="CW1221" s="44"/>
      <c r="CX1221" s="44"/>
      <c r="CY1221" s="44"/>
      <c r="CZ1221" s="44"/>
      <c r="DA1221" s="44"/>
      <c r="DB1221" s="44"/>
      <c r="DC1221" s="44"/>
      <c r="DD1221" s="44"/>
      <c r="DE1221" s="44"/>
      <c r="DF1221" s="44"/>
      <c r="DG1221" s="44"/>
      <c r="DH1221" s="44"/>
      <c r="DI1221" s="44"/>
      <c r="DJ1221" s="44"/>
      <c r="DK1221" s="44"/>
      <c r="DL1221" s="44"/>
      <c r="DM1221" s="44"/>
      <c r="DN1221" s="44"/>
      <c r="DO1221" s="44"/>
      <c r="DP1221" s="44"/>
      <c r="DQ1221" s="44"/>
      <c r="DR1221" s="44"/>
      <c r="DS1221" s="44"/>
      <c r="DT1221" s="44"/>
      <c r="DU1221" s="44"/>
      <c r="DV1221" s="44"/>
      <c r="DW1221" s="44"/>
      <c r="DX1221" s="44"/>
      <c r="DY1221" s="44"/>
      <c r="DZ1221" s="44"/>
      <c r="EA1221" s="44"/>
      <c r="EB1221" s="44"/>
      <c r="EC1221" s="44"/>
      <c r="ED1221" s="44"/>
      <c r="EE1221" s="44"/>
      <c r="EF1221" s="44"/>
      <c r="EG1221" s="44"/>
      <c r="EH1221" s="44"/>
      <c r="EI1221" s="44"/>
      <c r="EJ1221" s="44"/>
      <c r="EK1221" s="44"/>
      <c r="EL1221" s="44"/>
      <c r="EM1221" s="44"/>
      <c r="EN1221" s="44"/>
      <c r="EO1221" s="44"/>
      <c r="EP1221" s="44"/>
      <c r="EQ1221" s="44"/>
      <c r="ER1221" s="44"/>
      <c r="ES1221" s="44"/>
      <c r="ET1221" s="44"/>
      <c r="EU1221" s="44"/>
      <c r="EV1221" s="44"/>
      <c r="EW1221" s="44"/>
      <c r="EX1221" s="44"/>
      <c r="EY1221" s="44"/>
      <c r="EZ1221" s="44"/>
      <c r="FA1221" s="44"/>
      <c r="FB1221" s="44"/>
      <c r="FC1221" s="44"/>
      <c r="FD1221" s="44"/>
      <c r="FE1221" s="44"/>
      <c r="FF1221" s="44"/>
      <c r="FG1221" s="44"/>
      <c r="FH1221" s="44"/>
      <c r="FI1221" s="44"/>
      <c r="FJ1221" s="44"/>
      <c r="FK1221" s="44"/>
      <c r="FL1221" s="44"/>
      <c r="FM1221" s="44"/>
      <c r="FN1221" s="44"/>
      <c r="FO1221" s="44"/>
      <c r="FP1221" s="44"/>
      <c r="FQ1221" s="44"/>
      <c r="FR1221" s="44"/>
      <c r="FS1221" s="44"/>
      <c r="FT1221" s="44"/>
      <c r="FU1221" s="44"/>
      <c r="FV1221" s="44"/>
      <c r="FW1221" s="44"/>
      <c r="FX1221" s="44"/>
      <c r="FY1221" s="44"/>
      <c r="FZ1221" s="44"/>
      <c r="GA1221" s="44"/>
      <c r="GB1221" s="44"/>
      <c r="GC1221" s="44"/>
      <c r="GD1221" s="44"/>
      <c r="GE1221" s="44"/>
      <c r="GF1221" s="44"/>
      <c r="GG1221" s="44"/>
      <c r="GH1221" s="44"/>
      <c r="GI1221" s="44"/>
      <c r="GJ1221" s="44"/>
      <c r="GK1221" s="44"/>
      <c r="GL1221" s="44"/>
      <c r="GM1221" s="44"/>
      <c r="GN1221" s="44"/>
      <c r="GO1221" s="44"/>
      <c r="GP1221" s="44"/>
      <c r="GQ1221" s="44"/>
      <c r="GR1221" s="44"/>
      <c r="GS1221" s="44"/>
      <c r="GT1221" s="44"/>
      <c r="GU1221" s="44"/>
      <c r="GV1221" s="44"/>
      <c r="GW1221" s="44"/>
      <c r="GX1221" s="44"/>
      <c r="GY1221" s="44"/>
      <c r="GZ1221" s="44"/>
      <c r="HA1221" s="44"/>
      <c r="HB1221" s="44"/>
      <c r="HC1221" s="44"/>
      <c r="HD1221" s="44"/>
      <c r="HE1221" s="44"/>
      <c r="HF1221" s="44"/>
      <c r="HG1221" s="44"/>
      <c r="HH1221" s="44"/>
      <c r="HI1221" s="44"/>
      <c r="HJ1221" s="44"/>
      <c r="HK1221" s="44"/>
      <c r="HL1221" s="44"/>
      <c r="HM1221" s="44"/>
      <c r="HN1221" s="44"/>
      <c r="HO1221" s="44"/>
      <c r="HP1221" s="44"/>
      <c r="HQ1221" s="44"/>
      <c r="HR1221" s="44"/>
      <c r="HS1221" s="44"/>
      <c r="HT1221" s="44"/>
      <c r="HU1221" s="44"/>
      <c r="HV1221" s="44"/>
      <c r="HW1221" s="44"/>
      <c r="HX1221" s="44"/>
      <c r="HY1221" s="44"/>
      <c r="HZ1221" s="44"/>
      <c r="IA1221" s="44"/>
      <c r="IB1221" s="44"/>
      <c r="IC1221" s="44"/>
      <c r="ID1221" s="44"/>
      <c r="IE1221" s="44"/>
      <c r="IF1221" s="44"/>
      <c r="IG1221" s="44"/>
      <c r="IH1221" s="44"/>
      <c r="II1221" s="44"/>
      <c r="IJ1221" s="44"/>
      <c r="IK1221" s="44"/>
      <c r="IL1221" s="44"/>
      <c r="IM1221" s="44"/>
      <c r="IN1221" s="44"/>
      <c r="IO1221" s="44"/>
      <c r="IP1221" s="44"/>
      <c r="IQ1221" s="44"/>
      <c r="IR1221" s="44"/>
      <c r="IS1221" s="44"/>
      <c r="IT1221" s="44"/>
      <c r="IU1221" s="44"/>
      <c r="IV1221" s="44"/>
      <c r="IW1221" s="44"/>
      <c r="IX1221" s="44"/>
      <c r="IY1221" s="44"/>
      <c r="IZ1221" s="44"/>
      <c r="JA1221" s="44"/>
      <c r="JB1221" s="44"/>
      <c r="JC1221" s="44"/>
      <c r="JD1221" s="44"/>
      <c r="JE1221" s="44"/>
      <c r="JF1221" s="44"/>
      <c r="JG1221" s="44"/>
      <c r="JH1221" s="44"/>
      <c r="JI1221" s="44"/>
      <c r="JJ1221" s="44"/>
      <c r="JK1221" s="44"/>
      <c r="JL1221" s="44"/>
      <c r="JM1221" s="44"/>
      <c r="JN1221" s="44"/>
      <c r="JO1221" s="44"/>
      <c r="JP1221" s="44"/>
      <c r="JQ1221" s="44"/>
      <c r="JR1221" s="44"/>
      <c r="JS1221" s="44"/>
      <c r="JT1221" s="44"/>
      <c r="JU1221" s="44"/>
      <c r="JV1221" s="44"/>
      <c r="JW1221" s="44"/>
      <c r="JX1221" s="44"/>
      <c r="JY1221" s="44"/>
      <c r="JZ1221" s="44"/>
      <c r="KA1221" s="44"/>
      <c r="KB1221" s="44"/>
      <c r="KC1221" s="44"/>
    </row>
    <row r="1222" spans="1:289" x14ac:dyDescent="0.2">
      <c r="A1222" s="44"/>
      <c r="B1222" s="44"/>
      <c r="C1222" s="44"/>
      <c r="D1222" s="44"/>
      <c r="E1222" s="44"/>
      <c r="F1222" s="44"/>
      <c r="G1222" s="44"/>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c r="BI1222" s="44"/>
      <c r="BJ1222" s="44"/>
      <c r="BK1222" s="44"/>
      <c r="BL1222" s="44"/>
      <c r="BM1222" s="44"/>
      <c r="BN1222" s="44"/>
      <c r="BO1222" s="44"/>
      <c r="BP1222" s="44"/>
      <c r="BQ1222" s="44"/>
      <c r="BR1222" s="44"/>
      <c r="BS1222" s="44"/>
      <c r="BT1222" s="44"/>
      <c r="BU1222" s="44"/>
      <c r="BV1222" s="44"/>
      <c r="BW1222" s="44"/>
      <c r="BX1222" s="44"/>
      <c r="BY1222" s="44"/>
      <c r="BZ1222" s="44"/>
      <c r="CA1222" s="44"/>
      <c r="CB1222" s="44"/>
      <c r="CC1222" s="44"/>
      <c r="CD1222" s="44"/>
      <c r="CE1222" s="44"/>
      <c r="CF1222" s="44"/>
      <c r="CG1222" s="44"/>
      <c r="CH1222" s="44"/>
      <c r="CI1222" s="44"/>
      <c r="CJ1222" s="44"/>
      <c r="CK1222" s="44"/>
      <c r="CL1222" s="44"/>
      <c r="CM1222" s="44"/>
      <c r="CN1222" s="44"/>
      <c r="CO1222" s="44"/>
      <c r="CP1222" s="44"/>
      <c r="CQ1222" s="44"/>
      <c r="CR1222" s="44"/>
      <c r="CS1222" s="44"/>
      <c r="CT1222" s="44"/>
      <c r="CU1222" s="44"/>
      <c r="CV1222" s="44"/>
      <c r="CW1222" s="44"/>
      <c r="CX1222" s="44"/>
      <c r="CY1222" s="44"/>
      <c r="CZ1222" s="44"/>
      <c r="DA1222" s="44"/>
      <c r="DB1222" s="44"/>
      <c r="DC1222" s="44"/>
      <c r="DD1222" s="44"/>
      <c r="DE1222" s="44"/>
      <c r="DF1222" s="44"/>
      <c r="DG1222" s="44"/>
      <c r="DH1222" s="44"/>
      <c r="DI1222" s="44"/>
      <c r="DJ1222" s="44"/>
      <c r="DK1222" s="44"/>
      <c r="DL1222" s="44"/>
      <c r="DM1222" s="44"/>
      <c r="DN1222" s="44"/>
      <c r="DO1222" s="44"/>
      <c r="DP1222" s="44"/>
      <c r="DQ1222" s="44"/>
      <c r="DR1222" s="44"/>
      <c r="DS1222" s="44"/>
      <c r="DT1222" s="44"/>
      <c r="DU1222" s="44"/>
      <c r="DV1222" s="44"/>
      <c r="DW1222" s="44"/>
      <c r="DX1222" s="44"/>
      <c r="DY1222" s="44"/>
      <c r="DZ1222" s="44"/>
      <c r="EA1222" s="44"/>
      <c r="EB1222" s="44"/>
      <c r="EC1222" s="44"/>
      <c r="ED1222" s="44"/>
      <c r="EE1222" s="44"/>
      <c r="EF1222" s="44"/>
      <c r="EG1222" s="44"/>
      <c r="EH1222" s="44"/>
      <c r="EI1222" s="44"/>
      <c r="EJ1222" s="44"/>
      <c r="EK1222" s="44"/>
      <c r="EL1222" s="44"/>
      <c r="EM1222" s="44"/>
      <c r="EN1222" s="44"/>
      <c r="EO1222" s="44"/>
      <c r="EP1222" s="44"/>
      <c r="EQ1222" s="44"/>
      <c r="ER1222" s="44"/>
      <c r="ES1222" s="44"/>
      <c r="ET1222" s="44"/>
      <c r="EU1222" s="44"/>
      <c r="EV1222" s="44"/>
      <c r="EW1222" s="44"/>
      <c r="EX1222" s="44"/>
      <c r="EY1222" s="44"/>
      <c r="EZ1222" s="44"/>
      <c r="FA1222" s="44"/>
      <c r="FB1222" s="44"/>
      <c r="FC1222" s="44"/>
      <c r="FD1222" s="44"/>
      <c r="FE1222" s="44"/>
      <c r="FF1222" s="44"/>
      <c r="FG1222" s="44"/>
      <c r="FH1222" s="44"/>
      <c r="FI1222" s="44"/>
      <c r="FJ1222" s="44"/>
      <c r="FK1222" s="44"/>
      <c r="FL1222" s="44"/>
      <c r="FM1222" s="44"/>
      <c r="FN1222" s="44"/>
      <c r="FO1222" s="44"/>
      <c r="FP1222" s="44"/>
      <c r="FQ1222" s="44"/>
      <c r="FR1222" s="44"/>
      <c r="FS1222" s="44"/>
      <c r="FT1222" s="44"/>
      <c r="FU1222" s="44"/>
      <c r="FV1222" s="44"/>
      <c r="FW1222" s="44"/>
      <c r="FX1222" s="44"/>
      <c r="FY1222" s="44"/>
      <c r="FZ1222" s="44"/>
      <c r="GA1222" s="44"/>
      <c r="GB1222" s="44"/>
      <c r="GC1222" s="44"/>
      <c r="GD1222" s="44"/>
      <c r="GE1222" s="44"/>
      <c r="GF1222" s="44"/>
      <c r="GG1222" s="44"/>
      <c r="GH1222" s="44"/>
      <c r="GI1222" s="44"/>
      <c r="GJ1222" s="44"/>
      <c r="GK1222" s="44"/>
      <c r="GL1222" s="44"/>
      <c r="GM1222" s="44"/>
      <c r="GN1222" s="44"/>
      <c r="GO1222" s="44"/>
      <c r="GP1222" s="44"/>
      <c r="GQ1222" s="44"/>
      <c r="GR1222" s="44"/>
      <c r="GS1222" s="44"/>
      <c r="GT1222" s="44"/>
      <c r="GU1222" s="44"/>
      <c r="GV1222" s="44"/>
      <c r="GW1222" s="44"/>
      <c r="GX1222" s="44"/>
      <c r="GY1222" s="44"/>
      <c r="GZ1222" s="44"/>
      <c r="HA1222" s="44"/>
      <c r="HB1222" s="44"/>
      <c r="HC1222" s="44"/>
      <c r="HD1222" s="44"/>
      <c r="HE1222" s="44"/>
      <c r="HF1222" s="44"/>
      <c r="HG1222" s="44"/>
      <c r="HH1222" s="44"/>
      <c r="HI1222" s="44"/>
      <c r="HJ1222" s="44"/>
      <c r="HK1222" s="44"/>
      <c r="HL1222" s="44"/>
      <c r="HM1222" s="44"/>
      <c r="HN1222" s="44"/>
      <c r="HO1222" s="44"/>
      <c r="HP1222" s="44"/>
      <c r="HQ1222" s="44"/>
      <c r="HR1222" s="44"/>
      <c r="HS1222" s="44"/>
      <c r="HT1222" s="44"/>
      <c r="HU1222" s="44"/>
      <c r="HV1222" s="44"/>
      <c r="HW1222" s="44"/>
      <c r="HX1222" s="44"/>
      <c r="HY1222" s="44"/>
      <c r="HZ1222" s="44"/>
      <c r="IA1222" s="44"/>
      <c r="IB1222" s="44"/>
      <c r="IC1222" s="44"/>
      <c r="ID1222" s="44"/>
      <c r="IE1222" s="44"/>
      <c r="IF1222" s="44"/>
      <c r="IG1222" s="44"/>
      <c r="IH1222" s="44"/>
      <c r="II1222" s="44"/>
      <c r="IJ1222" s="44"/>
      <c r="IK1222" s="44"/>
      <c r="IL1222" s="44"/>
      <c r="IM1222" s="44"/>
      <c r="IN1222" s="44"/>
      <c r="IO1222" s="44"/>
      <c r="IP1222" s="44"/>
      <c r="IQ1222" s="44"/>
      <c r="IR1222" s="44"/>
      <c r="IS1222" s="44"/>
      <c r="IT1222" s="44"/>
      <c r="IU1222" s="44"/>
      <c r="IV1222" s="44"/>
      <c r="IW1222" s="44"/>
      <c r="IX1222" s="44"/>
      <c r="IY1222" s="44"/>
      <c r="IZ1222" s="44"/>
      <c r="JA1222" s="44"/>
      <c r="JB1222" s="44"/>
      <c r="JC1222" s="44"/>
      <c r="JD1222" s="44"/>
      <c r="JE1222" s="44"/>
      <c r="JF1222" s="44"/>
      <c r="JG1222" s="44"/>
      <c r="JH1222" s="44"/>
      <c r="JI1222" s="44"/>
      <c r="JJ1222" s="44"/>
      <c r="JK1222" s="44"/>
      <c r="JL1222" s="44"/>
      <c r="JM1222" s="44"/>
      <c r="JN1222" s="44"/>
      <c r="JO1222" s="44"/>
      <c r="JP1222" s="44"/>
      <c r="JQ1222" s="44"/>
      <c r="JR1222" s="44"/>
      <c r="JS1222" s="44"/>
      <c r="JT1222" s="44"/>
      <c r="JU1222" s="44"/>
      <c r="JV1222" s="44"/>
      <c r="JW1222" s="44"/>
      <c r="JX1222" s="44"/>
      <c r="JY1222" s="44"/>
      <c r="JZ1222" s="44"/>
      <c r="KA1222" s="44"/>
      <c r="KB1222" s="44"/>
      <c r="KC1222" s="44"/>
    </row>
    <row r="1223" spans="1:289" x14ac:dyDescent="0.2">
      <c r="A1223" s="44"/>
      <c r="B1223" s="44"/>
      <c r="C1223" s="44"/>
      <c r="D1223" s="44"/>
      <c r="E1223" s="44"/>
      <c r="F1223" s="44"/>
      <c r="G1223" s="44"/>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c r="BI1223" s="44"/>
      <c r="BJ1223" s="44"/>
      <c r="BK1223" s="44"/>
      <c r="BL1223" s="44"/>
      <c r="BM1223" s="44"/>
      <c r="BN1223" s="44"/>
      <c r="BO1223" s="44"/>
      <c r="BP1223" s="44"/>
      <c r="BQ1223" s="44"/>
      <c r="BR1223" s="44"/>
      <c r="BS1223" s="44"/>
      <c r="BT1223" s="44"/>
      <c r="BU1223" s="44"/>
      <c r="BV1223" s="44"/>
      <c r="BW1223" s="44"/>
      <c r="BX1223" s="44"/>
      <c r="BY1223" s="44"/>
      <c r="BZ1223" s="44"/>
      <c r="CA1223" s="44"/>
      <c r="CB1223" s="44"/>
      <c r="CC1223" s="44"/>
      <c r="CD1223" s="44"/>
      <c r="CE1223" s="44"/>
      <c r="CF1223" s="44"/>
      <c r="CG1223" s="44"/>
      <c r="CH1223" s="44"/>
      <c r="CI1223" s="44"/>
      <c r="CJ1223" s="44"/>
      <c r="CK1223" s="44"/>
      <c r="CL1223" s="44"/>
      <c r="CM1223" s="44"/>
      <c r="CN1223" s="44"/>
      <c r="CO1223" s="44"/>
      <c r="CP1223" s="44"/>
      <c r="CQ1223" s="44"/>
      <c r="CR1223" s="44"/>
      <c r="CS1223" s="44"/>
      <c r="CT1223" s="44"/>
      <c r="CU1223" s="44"/>
      <c r="CV1223" s="44"/>
      <c r="CW1223" s="44"/>
      <c r="CX1223" s="44"/>
      <c r="CY1223" s="44"/>
      <c r="CZ1223" s="44"/>
      <c r="DA1223" s="44"/>
      <c r="DB1223" s="44"/>
      <c r="DC1223" s="44"/>
      <c r="DD1223" s="44"/>
      <c r="DE1223" s="44"/>
      <c r="DF1223" s="44"/>
      <c r="DG1223" s="44"/>
      <c r="DH1223" s="44"/>
      <c r="DI1223" s="44"/>
      <c r="DJ1223" s="44"/>
      <c r="DK1223" s="44"/>
      <c r="DL1223" s="44"/>
      <c r="DM1223" s="44"/>
      <c r="DN1223" s="44"/>
      <c r="DO1223" s="44"/>
      <c r="DP1223" s="44"/>
      <c r="DQ1223" s="44"/>
      <c r="DR1223" s="44"/>
      <c r="DS1223" s="44"/>
      <c r="DT1223" s="44"/>
      <c r="DU1223" s="44"/>
      <c r="DV1223" s="44"/>
      <c r="DW1223" s="44"/>
      <c r="DX1223" s="44"/>
      <c r="DY1223" s="44"/>
      <c r="DZ1223" s="44"/>
      <c r="EA1223" s="44"/>
      <c r="EB1223" s="44"/>
      <c r="EC1223" s="44"/>
      <c r="ED1223" s="44"/>
      <c r="EE1223" s="44"/>
      <c r="EF1223" s="44"/>
      <c r="EG1223" s="44"/>
      <c r="EH1223" s="44"/>
      <c r="EI1223" s="44"/>
      <c r="EJ1223" s="44"/>
      <c r="EK1223" s="44"/>
      <c r="EL1223" s="44"/>
      <c r="EM1223" s="44"/>
      <c r="EN1223" s="44"/>
      <c r="EO1223" s="44"/>
      <c r="EP1223" s="44"/>
      <c r="EQ1223" s="44"/>
      <c r="ER1223" s="44"/>
      <c r="ES1223" s="44"/>
      <c r="ET1223" s="44"/>
      <c r="EU1223" s="44"/>
      <c r="EV1223" s="44"/>
      <c r="EW1223" s="44"/>
      <c r="EX1223" s="44"/>
      <c r="EY1223" s="44"/>
      <c r="EZ1223" s="44"/>
      <c r="FA1223" s="44"/>
      <c r="FB1223" s="44"/>
      <c r="FC1223" s="44"/>
      <c r="FD1223" s="44"/>
      <c r="FE1223" s="44"/>
      <c r="FF1223" s="44"/>
      <c r="FG1223" s="44"/>
      <c r="FH1223" s="44"/>
      <c r="FI1223" s="44"/>
      <c r="FJ1223" s="44"/>
      <c r="FK1223" s="44"/>
      <c r="FL1223" s="44"/>
      <c r="FM1223" s="44"/>
      <c r="FN1223" s="44"/>
      <c r="FO1223" s="44"/>
      <c r="FP1223" s="44"/>
      <c r="FQ1223" s="44"/>
      <c r="FR1223" s="44"/>
      <c r="FS1223" s="44"/>
      <c r="FT1223" s="44"/>
      <c r="FU1223" s="44"/>
      <c r="FV1223" s="44"/>
      <c r="FW1223" s="44"/>
      <c r="FX1223" s="44"/>
      <c r="FY1223" s="44"/>
      <c r="FZ1223" s="44"/>
      <c r="GA1223" s="44"/>
      <c r="GB1223" s="44"/>
      <c r="GC1223" s="44"/>
      <c r="GD1223" s="44"/>
      <c r="GE1223" s="44"/>
      <c r="GF1223" s="44"/>
      <c r="GG1223" s="44"/>
      <c r="GH1223" s="44"/>
      <c r="GI1223" s="44"/>
      <c r="GJ1223" s="44"/>
      <c r="GK1223" s="44"/>
      <c r="GL1223" s="44"/>
      <c r="GM1223" s="44"/>
      <c r="GN1223" s="44"/>
      <c r="GO1223" s="44"/>
      <c r="GP1223" s="44"/>
      <c r="GQ1223" s="44"/>
      <c r="GR1223" s="44"/>
      <c r="GS1223" s="44"/>
      <c r="GT1223" s="44"/>
      <c r="GU1223" s="44"/>
      <c r="GV1223" s="44"/>
      <c r="GW1223" s="44"/>
      <c r="GX1223" s="44"/>
      <c r="GY1223" s="44"/>
      <c r="GZ1223" s="44"/>
      <c r="HA1223" s="44"/>
      <c r="HB1223" s="44"/>
      <c r="HC1223" s="44"/>
      <c r="HD1223" s="44"/>
      <c r="HE1223" s="44"/>
      <c r="HF1223" s="44"/>
      <c r="HG1223" s="44"/>
      <c r="HH1223" s="44"/>
      <c r="HI1223" s="44"/>
      <c r="HJ1223" s="44"/>
      <c r="HK1223" s="44"/>
      <c r="HL1223" s="44"/>
      <c r="HM1223" s="44"/>
      <c r="HN1223" s="44"/>
      <c r="HO1223" s="44"/>
      <c r="HP1223" s="44"/>
      <c r="HQ1223" s="44"/>
      <c r="HR1223" s="44"/>
      <c r="HS1223" s="44"/>
      <c r="HT1223" s="44"/>
      <c r="HU1223" s="44"/>
      <c r="HV1223" s="44"/>
      <c r="HW1223" s="44"/>
      <c r="HX1223" s="44"/>
      <c r="HY1223" s="44"/>
      <c r="HZ1223" s="44"/>
      <c r="IA1223" s="44"/>
      <c r="IB1223" s="44"/>
      <c r="IC1223" s="44"/>
      <c r="ID1223" s="44"/>
      <c r="IE1223" s="44"/>
      <c r="IF1223" s="44"/>
      <c r="IG1223" s="44"/>
      <c r="IH1223" s="44"/>
      <c r="II1223" s="44"/>
      <c r="IJ1223" s="44"/>
      <c r="IK1223" s="44"/>
      <c r="IL1223" s="44"/>
      <c r="IM1223" s="44"/>
      <c r="IN1223" s="44"/>
      <c r="IO1223" s="44"/>
      <c r="IP1223" s="44"/>
      <c r="IQ1223" s="44"/>
      <c r="IR1223" s="44"/>
      <c r="IS1223" s="44"/>
      <c r="IT1223" s="44"/>
      <c r="IU1223" s="44"/>
      <c r="IV1223" s="44"/>
      <c r="IW1223" s="44"/>
      <c r="IX1223" s="44"/>
      <c r="IY1223" s="44"/>
      <c r="IZ1223" s="44"/>
      <c r="JA1223" s="44"/>
      <c r="JB1223" s="44"/>
      <c r="JC1223" s="44"/>
      <c r="JD1223" s="44"/>
      <c r="JE1223" s="44"/>
      <c r="JF1223" s="44"/>
      <c r="JG1223" s="44"/>
      <c r="JH1223" s="44"/>
      <c r="JI1223" s="44"/>
      <c r="JJ1223" s="44"/>
      <c r="JK1223" s="44"/>
      <c r="JL1223" s="44"/>
      <c r="JM1223" s="44"/>
      <c r="JN1223" s="44"/>
      <c r="JO1223" s="44"/>
      <c r="JP1223" s="44"/>
      <c r="JQ1223" s="44"/>
      <c r="JR1223" s="44"/>
      <c r="JS1223" s="44"/>
      <c r="JT1223" s="44"/>
      <c r="JU1223" s="44"/>
      <c r="JV1223" s="44"/>
      <c r="JW1223" s="44"/>
      <c r="JX1223" s="44"/>
      <c r="JY1223" s="44"/>
      <c r="JZ1223" s="44"/>
      <c r="KA1223" s="44"/>
      <c r="KB1223" s="44"/>
      <c r="KC1223" s="44"/>
    </row>
    <row r="1224" spans="1:289" x14ac:dyDescent="0.2">
      <c r="A1224" s="44"/>
      <c r="B1224" s="44"/>
      <c r="C1224" s="44"/>
      <c r="D1224" s="44"/>
      <c r="E1224" s="44"/>
      <c r="F1224" s="44"/>
      <c r="G1224" s="44"/>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c r="BI1224" s="44"/>
      <c r="BJ1224" s="44"/>
      <c r="BK1224" s="44"/>
      <c r="BL1224" s="44"/>
      <c r="BM1224" s="44"/>
      <c r="BN1224" s="44"/>
      <c r="BO1224" s="44"/>
      <c r="BP1224" s="44"/>
      <c r="BQ1224" s="44"/>
      <c r="BR1224" s="44"/>
      <c r="BS1224" s="44"/>
      <c r="BT1224" s="44"/>
      <c r="BU1224" s="44"/>
      <c r="BV1224" s="44"/>
      <c r="BW1224" s="44"/>
      <c r="BX1224" s="44"/>
      <c r="BY1224" s="44"/>
      <c r="BZ1224" s="44"/>
      <c r="CA1224" s="44"/>
      <c r="CB1224" s="44"/>
      <c r="CC1224" s="44"/>
      <c r="CD1224" s="44"/>
      <c r="CE1224" s="44"/>
      <c r="CF1224" s="44"/>
      <c r="CG1224" s="44"/>
      <c r="CH1224" s="44"/>
      <c r="CI1224" s="44"/>
      <c r="CJ1224" s="44"/>
      <c r="CK1224" s="44"/>
      <c r="CL1224" s="44"/>
      <c r="CM1224" s="44"/>
      <c r="CN1224" s="44"/>
      <c r="CO1224" s="44"/>
      <c r="CP1224" s="44"/>
      <c r="CQ1224" s="44"/>
      <c r="CR1224" s="44"/>
      <c r="CS1224" s="44"/>
      <c r="CT1224" s="44"/>
      <c r="CU1224" s="44"/>
      <c r="CV1224" s="44"/>
      <c r="CW1224" s="44"/>
      <c r="CX1224" s="44"/>
      <c r="CY1224" s="44"/>
      <c r="CZ1224" s="44"/>
      <c r="DA1224" s="44"/>
      <c r="DB1224" s="44"/>
      <c r="DC1224" s="44"/>
      <c r="DD1224" s="44"/>
      <c r="DE1224" s="44"/>
      <c r="DF1224" s="44"/>
      <c r="DG1224" s="44"/>
      <c r="DH1224" s="44"/>
      <c r="DI1224" s="44"/>
      <c r="DJ1224" s="44"/>
      <c r="DK1224" s="44"/>
      <c r="DL1224" s="44"/>
      <c r="DM1224" s="44"/>
      <c r="DN1224" s="44"/>
      <c r="DO1224" s="44"/>
      <c r="DP1224" s="44"/>
      <c r="DQ1224" s="44"/>
      <c r="DR1224" s="44"/>
      <c r="DS1224" s="44"/>
      <c r="DT1224" s="44"/>
      <c r="DU1224" s="44"/>
      <c r="DV1224" s="44"/>
      <c r="DW1224" s="44"/>
      <c r="DX1224" s="44"/>
      <c r="DY1224" s="44"/>
      <c r="DZ1224" s="44"/>
      <c r="EA1224" s="44"/>
      <c r="EB1224" s="44"/>
      <c r="EC1224" s="44"/>
      <c r="ED1224" s="44"/>
      <c r="EE1224" s="44"/>
      <c r="EF1224" s="44"/>
      <c r="EG1224" s="44"/>
      <c r="EH1224" s="44"/>
      <c r="EI1224" s="44"/>
      <c r="EJ1224" s="44"/>
      <c r="EK1224" s="44"/>
      <c r="EL1224" s="44"/>
      <c r="EM1224" s="44"/>
      <c r="EN1224" s="44"/>
      <c r="EO1224" s="44"/>
      <c r="EP1224" s="44"/>
      <c r="EQ1224" s="44"/>
      <c r="ER1224" s="44"/>
      <c r="ES1224" s="44"/>
      <c r="ET1224" s="44"/>
      <c r="EU1224" s="44"/>
      <c r="EV1224" s="44"/>
      <c r="EW1224" s="44"/>
      <c r="EX1224" s="44"/>
      <c r="EY1224" s="44"/>
      <c r="EZ1224" s="44"/>
      <c r="FA1224" s="44"/>
      <c r="FB1224" s="44"/>
      <c r="FC1224" s="44"/>
      <c r="FD1224" s="44"/>
      <c r="FE1224" s="44"/>
      <c r="FF1224" s="44"/>
      <c r="FG1224" s="44"/>
      <c r="FH1224" s="44"/>
      <c r="FI1224" s="44"/>
      <c r="FJ1224" s="44"/>
      <c r="FK1224" s="44"/>
      <c r="FL1224" s="44"/>
      <c r="FM1224" s="44"/>
      <c r="FN1224" s="44"/>
      <c r="FO1224" s="44"/>
      <c r="FP1224" s="44"/>
      <c r="FQ1224" s="44"/>
      <c r="FR1224" s="44"/>
      <c r="FS1224" s="44"/>
      <c r="FT1224" s="44"/>
      <c r="FU1224" s="44"/>
      <c r="FV1224" s="44"/>
      <c r="FW1224" s="44"/>
      <c r="FX1224" s="44"/>
      <c r="FY1224" s="44"/>
      <c r="FZ1224" s="44"/>
      <c r="GA1224" s="44"/>
      <c r="GB1224" s="44"/>
      <c r="GC1224" s="44"/>
      <c r="GD1224" s="44"/>
      <c r="GE1224" s="44"/>
      <c r="GF1224" s="44"/>
      <c r="GG1224" s="44"/>
      <c r="GH1224" s="44"/>
      <c r="GI1224" s="44"/>
      <c r="GJ1224" s="44"/>
      <c r="GK1224" s="44"/>
      <c r="GL1224" s="44"/>
      <c r="GM1224" s="44"/>
      <c r="GN1224" s="44"/>
      <c r="GO1224" s="44"/>
      <c r="GP1224" s="44"/>
      <c r="GQ1224" s="44"/>
      <c r="GR1224" s="44"/>
      <c r="GS1224" s="44"/>
      <c r="GT1224" s="44"/>
      <c r="GU1224" s="44"/>
      <c r="GV1224" s="44"/>
      <c r="GW1224" s="44"/>
      <c r="GX1224" s="44"/>
      <c r="GY1224" s="44"/>
      <c r="GZ1224" s="44"/>
      <c r="HA1224" s="44"/>
      <c r="HB1224" s="44"/>
      <c r="HC1224" s="44"/>
      <c r="HD1224" s="44"/>
      <c r="HE1224" s="44"/>
      <c r="HF1224" s="44"/>
      <c r="HG1224" s="44"/>
      <c r="HH1224" s="44"/>
      <c r="HI1224" s="44"/>
      <c r="HJ1224" s="44"/>
      <c r="HK1224" s="44"/>
      <c r="HL1224" s="44"/>
      <c r="HM1224" s="44"/>
      <c r="HN1224" s="44"/>
      <c r="HO1224" s="44"/>
      <c r="HP1224" s="44"/>
      <c r="HQ1224" s="44"/>
      <c r="HR1224" s="44"/>
      <c r="HS1224" s="44"/>
      <c r="HT1224" s="44"/>
      <c r="HU1224" s="44"/>
      <c r="HV1224" s="44"/>
      <c r="HW1224" s="44"/>
      <c r="HX1224" s="44"/>
      <c r="HY1224" s="44"/>
      <c r="HZ1224" s="44"/>
      <c r="IA1224" s="44"/>
      <c r="IB1224" s="44"/>
      <c r="IC1224" s="44"/>
      <c r="ID1224" s="44"/>
      <c r="IE1224" s="44"/>
      <c r="IF1224" s="44"/>
      <c r="IG1224" s="44"/>
      <c r="IH1224" s="44"/>
      <c r="II1224" s="44"/>
      <c r="IJ1224" s="44"/>
      <c r="IK1224" s="44"/>
      <c r="IL1224" s="44"/>
      <c r="IM1224" s="44"/>
      <c r="IN1224" s="44"/>
      <c r="IO1224" s="44"/>
      <c r="IP1224" s="44"/>
      <c r="IQ1224" s="44"/>
      <c r="IR1224" s="44"/>
      <c r="IS1224" s="44"/>
      <c r="IT1224" s="44"/>
      <c r="IU1224" s="44"/>
      <c r="IV1224" s="44"/>
      <c r="IW1224" s="44"/>
      <c r="IX1224" s="44"/>
      <c r="IY1224" s="44"/>
      <c r="IZ1224" s="44"/>
      <c r="JA1224" s="44"/>
      <c r="JB1224" s="44"/>
      <c r="JC1224" s="44"/>
      <c r="JD1224" s="44"/>
      <c r="JE1224" s="44"/>
      <c r="JF1224" s="44"/>
      <c r="JG1224" s="44"/>
      <c r="JH1224" s="44"/>
      <c r="JI1224" s="44"/>
      <c r="JJ1224" s="44"/>
      <c r="JK1224" s="44"/>
      <c r="JL1224" s="44"/>
      <c r="JM1224" s="44"/>
      <c r="JN1224" s="44"/>
      <c r="JO1224" s="44"/>
      <c r="JP1224" s="44"/>
      <c r="JQ1224" s="44"/>
      <c r="JR1224" s="44"/>
      <c r="JS1224" s="44"/>
      <c r="JT1224" s="44"/>
      <c r="JU1224" s="44"/>
      <c r="JV1224" s="44"/>
      <c r="JW1224" s="44"/>
      <c r="JX1224" s="44"/>
      <c r="JY1224" s="44"/>
      <c r="JZ1224" s="44"/>
      <c r="KA1224" s="44"/>
      <c r="KB1224" s="44"/>
      <c r="KC1224" s="44"/>
    </row>
    <row r="1225" spans="1:289" x14ac:dyDescent="0.2">
      <c r="A1225" s="44"/>
      <c r="B1225" s="44"/>
      <c r="C1225" s="44"/>
      <c r="D1225" s="44"/>
      <c r="E1225" s="44"/>
      <c r="F1225" s="44"/>
      <c r="G1225" s="44"/>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c r="BI1225" s="44"/>
      <c r="BJ1225" s="44"/>
      <c r="BK1225" s="44"/>
      <c r="BL1225" s="44"/>
      <c r="BM1225" s="44"/>
      <c r="BN1225" s="44"/>
      <c r="BO1225" s="44"/>
      <c r="BP1225" s="44"/>
      <c r="BQ1225" s="44"/>
      <c r="BR1225" s="44"/>
      <c r="BS1225" s="44"/>
      <c r="BT1225" s="44"/>
      <c r="BU1225" s="44"/>
      <c r="BV1225" s="44"/>
      <c r="BW1225" s="44"/>
      <c r="BX1225" s="44"/>
      <c r="BY1225" s="44"/>
      <c r="BZ1225" s="44"/>
      <c r="CA1225" s="44"/>
      <c r="CB1225" s="44"/>
      <c r="CC1225" s="44"/>
      <c r="CD1225" s="44"/>
      <c r="CE1225" s="44"/>
      <c r="CF1225" s="44"/>
      <c r="CG1225" s="44"/>
      <c r="CH1225" s="44"/>
      <c r="CI1225" s="44"/>
      <c r="CJ1225" s="44"/>
      <c r="CK1225" s="44"/>
      <c r="CL1225" s="44"/>
      <c r="CM1225" s="44"/>
      <c r="CN1225" s="44"/>
      <c r="CO1225" s="44"/>
      <c r="CP1225" s="44"/>
      <c r="CQ1225" s="44"/>
      <c r="CR1225" s="44"/>
      <c r="CS1225" s="44"/>
      <c r="CT1225" s="44"/>
      <c r="CU1225" s="44"/>
      <c r="CV1225" s="44"/>
      <c r="CW1225" s="44"/>
      <c r="CX1225" s="44"/>
      <c r="CY1225" s="44"/>
      <c r="CZ1225" s="44"/>
      <c r="DA1225" s="44"/>
      <c r="DB1225" s="44"/>
      <c r="DC1225" s="44"/>
      <c r="DD1225" s="44"/>
      <c r="DE1225" s="44"/>
      <c r="DF1225" s="44"/>
      <c r="DG1225" s="44"/>
      <c r="DH1225" s="44"/>
      <c r="DI1225" s="44"/>
      <c r="DJ1225" s="44"/>
      <c r="DK1225" s="44"/>
      <c r="DL1225" s="44"/>
      <c r="DM1225" s="44"/>
      <c r="DN1225" s="44"/>
      <c r="DO1225" s="44"/>
      <c r="DP1225" s="44"/>
      <c r="DQ1225" s="44"/>
      <c r="DR1225" s="44"/>
      <c r="DS1225" s="44"/>
      <c r="DT1225" s="44"/>
      <c r="DU1225" s="44"/>
      <c r="DV1225" s="44"/>
      <c r="DW1225" s="44"/>
      <c r="DX1225" s="44"/>
      <c r="DY1225" s="44"/>
      <c r="DZ1225" s="44"/>
      <c r="EA1225" s="44"/>
      <c r="EB1225" s="44"/>
      <c r="EC1225" s="44"/>
      <c r="ED1225" s="44"/>
      <c r="EE1225" s="44"/>
      <c r="EF1225" s="44"/>
      <c r="EG1225" s="44"/>
      <c r="EH1225" s="44"/>
      <c r="EI1225" s="44"/>
      <c r="EJ1225" s="44"/>
      <c r="EK1225" s="44"/>
      <c r="EL1225" s="44"/>
      <c r="EM1225" s="44"/>
      <c r="EN1225" s="44"/>
      <c r="EO1225" s="44"/>
      <c r="EP1225" s="44"/>
      <c r="EQ1225" s="44"/>
      <c r="ER1225" s="44"/>
      <c r="ES1225" s="44"/>
      <c r="ET1225" s="44"/>
      <c r="EU1225" s="44"/>
      <c r="EV1225" s="44"/>
      <c r="EW1225" s="44"/>
      <c r="EX1225" s="44"/>
      <c r="EY1225" s="44"/>
      <c r="EZ1225" s="44"/>
      <c r="FA1225" s="44"/>
      <c r="FB1225" s="44"/>
      <c r="FC1225" s="44"/>
      <c r="FD1225" s="44"/>
      <c r="FE1225" s="44"/>
      <c r="FF1225" s="44"/>
      <c r="FG1225" s="44"/>
      <c r="FH1225" s="44"/>
      <c r="FI1225" s="44"/>
      <c r="FJ1225" s="44"/>
      <c r="FK1225" s="44"/>
      <c r="FL1225" s="44"/>
      <c r="FM1225" s="44"/>
      <c r="FN1225" s="44"/>
      <c r="FO1225" s="44"/>
      <c r="FP1225" s="44"/>
      <c r="FQ1225" s="44"/>
      <c r="FR1225" s="44"/>
      <c r="FS1225" s="44"/>
      <c r="FT1225" s="44"/>
      <c r="FU1225" s="44"/>
      <c r="FV1225" s="44"/>
      <c r="FW1225" s="44"/>
      <c r="FX1225" s="44"/>
      <c r="FY1225" s="44"/>
      <c r="FZ1225" s="44"/>
      <c r="GA1225" s="44"/>
      <c r="GB1225" s="44"/>
      <c r="GC1225" s="44"/>
      <c r="GD1225" s="44"/>
      <c r="GE1225" s="44"/>
      <c r="GF1225" s="44"/>
      <c r="GG1225" s="44"/>
      <c r="GH1225" s="44"/>
      <c r="GI1225" s="44"/>
      <c r="GJ1225" s="44"/>
      <c r="GK1225" s="44"/>
      <c r="GL1225" s="44"/>
      <c r="GM1225" s="44"/>
      <c r="GN1225" s="44"/>
      <c r="GO1225" s="44"/>
      <c r="GP1225" s="44"/>
      <c r="GQ1225" s="44"/>
      <c r="GR1225" s="44"/>
      <c r="GS1225" s="44"/>
      <c r="GT1225" s="44"/>
      <c r="GU1225" s="44"/>
      <c r="GV1225" s="44"/>
      <c r="GW1225" s="44"/>
      <c r="GX1225" s="44"/>
      <c r="GY1225" s="44"/>
      <c r="GZ1225" s="44"/>
      <c r="HA1225" s="44"/>
      <c r="HB1225" s="44"/>
      <c r="HC1225" s="44"/>
      <c r="HD1225" s="44"/>
      <c r="HE1225" s="44"/>
      <c r="HF1225" s="44"/>
      <c r="HG1225" s="44"/>
      <c r="HH1225" s="44"/>
      <c r="HI1225" s="44"/>
      <c r="HJ1225" s="44"/>
      <c r="HK1225" s="44"/>
      <c r="HL1225" s="44"/>
      <c r="HM1225" s="44"/>
      <c r="HN1225" s="44"/>
      <c r="HO1225" s="44"/>
      <c r="HP1225" s="44"/>
      <c r="HQ1225" s="44"/>
      <c r="HR1225" s="44"/>
      <c r="HS1225" s="44"/>
      <c r="HT1225" s="44"/>
      <c r="HU1225" s="44"/>
      <c r="HV1225" s="44"/>
      <c r="HW1225" s="44"/>
      <c r="HX1225" s="44"/>
      <c r="HY1225" s="44"/>
      <c r="HZ1225" s="44"/>
      <c r="IA1225" s="44"/>
      <c r="IB1225" s="44"/>
      <c r="IC1225" s="44"/>
      <c r="ID1225" s="44"/>
      <c r="IE1225" s="44"/>
      <c r="IF1225" s="44"/>
      <c r="IG1225" s="44"/>
      <c r="IH1225" s="44"/>
      <c r="II1225" s="44"/>
      <c r="IJ1225" s="44"/>
      <c r="IK1225" s="44"/>
      <c r="IL1225" s="44"/>
      <c r="IM1225" s="44"/>
      <c r="IN1225" s="44"/>
      <c r="IO1225" s="44"/>
      <c r="IP1225" s="44"/>
      <c r="IQ1225" s="44"/>
      <c r="IR1225" s="44"/>
      <c r="IS1225" s="44"/>
      <c r="IT1225" s="44"/>
      <c r="IU1225" s="44"/>
      <c r="IV1225" s="44"/>
      <c r="IW1225" s="44"/>
      <c r="IX1225" s="44"/>
      <c r="IY1225" s="44"/>
      <c r="IZ1225" s="44"/>
      <c r="JA1225" s="44"/>
      <c r="JB1225" s="44"/>
      <c r="JC1225" s="44"/>
      <c r="JD1225" s="44"/>
      <c r="JE1225" s="44"/>
      <c r="JF1225" s="44"/>
      <c r="JG1225" s="44"/>
      <c r="JH1225" s="44"/>
      <c r="JI1225" s="44"/>
      <c r="JJ1225" s="44"/>
      <c r="JK1225" s="44"/>
      <c r="JL1225" s="44"/>
      <c r="JM1225" s="44"/>
      <c r="JN1225" s="44"/>
      <c r="JO1225" s="44"/>
      <c r="JP1225" s="44"/>
      <c r="JQ1225" s="44"/>
      <c r="JR1225" s="44"/>
      <c r="JS1225" s="44"/>
      <c r="JT1225" s="44"/>
      <c r="JU1225" s="44"/>
      <c r="JV1225" s="44"/>
      <c r="JW1225" s="44"/>
      <c r="JX1225" s="44"/>
      <c r="JY1225" s="44"/>
      <c r="JZ1225" s="44"/>
      <c r="KA1225" s="44"/>
      <c r="KB1225" s="44"/>
      <c r="KC1225" s="44"/>
    </row>
    <row r="1226" spans="1:289" x14ac:dyDescent="0.2">
      <c r="A1226" s="44"/>
      <c r="B1226" s="44"/>
      <c r="C1226" s="44"/>
      <c r="D1226" s="44"/>
      <c r="E1226" s="44"/>
      <c r="F1226" s="44"/>
      <c r="G1226" s="44"/>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c r="BI1226" s="44"/>
      <c r="BJ1226" s="44"/>
      <c r="BK1226" s="44"/>
      <c r="BL1226" s="44"/>
      <c r="BM1226" s="44"/>
      <c r="BN1226" s="44"/>
      <c r="BO1226" s="44"/>
      <c r="BP1226" s="44"/>
      <c r="BQ1226" s="44"/>
      <c r="BR1226" s="44"/>
      <c r="BS1226" s="44"/>
      <c r="BT1226" s="44"/>
      <c r="BU1226" s="44"/>
      <c r="BV1226" s="44"/>
      <c r="BW1226" s="44"/>
      <c r="BX1226" s="44"/>
      <c r="BY1226" s="44"/>
      <c r="BZ1226" s="44"/>
      <c r="CA1226" s="44"/>
      <c r="CB1226" s="44"/>
      <c r="CC1226" s="44"/>
      <c r="CD1226" s="44"/>
      <c r="CE1226" s="44"/>
      <c r="CF1226" s="44"/>
      <c r="CG1226" s="44"/>
      <c r="CH1226" s="44"/>
      <c r="CI1226" s="44"/>
      <c r="CJ1226" s="44"/>
      <c r="CK1226" s="44"/>
      <c r="CL1226" s="44"/>
      <c r="CM1226" s="44"/>
      <c r="CN1226" s="44"/>
      <c r="CO1226" s="44"/>
      <c r="CP1226" s="44"/>
      <c r="CQ1226" s="44"/>
      <c r="CR1226" s="44"/>
      <c r="CS1226" s="44"/>
      <c r="CT1226" s="44"/>
      <c r="CU1226" s="44"/>
      <c r="CV1226" s="44"/>
      <c r="CW1226" s="44"/>
      <c r="CX1226" s="44"/>
      <c r="CY1226" s="44"/>
      <c r="CZ1226" s="44"/>
      <c r="DA1226" s="44"/>
      <c r="DB1226" s="44"/>
      <c r="DC1226" s="44"/>
      <c r="DD1226" s="44"/>
      <c r="DE1226" s="44"/>
      <c r="DF1226" s="44"/>
      <c r="DG1226" s="44"/>
      <c r="DH1226" s="44"/>
      <c r="DI1226" s="44"/>
      <c r="DJ1226" s="44"/>
      <c r="DK1226" s="44"/>
      <c r="DL1226" s="44"/>
      <c r="DM1226" s="44"/>
      <c r="DN1226" s="44"/>
      <c r="DO1226" s="44"/>
      <c r="DP1226" s="44"/>
      <c r="DQ1226" s="44"/>
      <c r="DR1226" s="44"/>
      <c r="DS1226" s="44"/>
      <c r="DT1226" s="44"/>
      <c r="DU1226" s="44"/>
      <c r="DV1226" s="44"/>
      <c r="DW1226" s="44"/>
      <c r="DX1226" s="44"/>
      <c r="DY1226" s="44"/>
      <c r="DZ1226" s="44"/>
      <c r="EA1226" s="44"/>
      <c r="EB1226" s="44"/>
      <c r="EC1226" s="44"/>
      <c r="ED1226" s="44"/>
      <c r="EE1226" s="44"/>
      <c r="EF1226" s="44"/>
      <c r="EG1226" s="44"/>
      <c r="EH1226" s="44"/>
      <c r="EI1226" s="44"/>
      <c r="EJ1226" s="44"/>
      <c r="EK1226" s="44"/>
      <c r="EL1226" s="44"/>
      <c r="EM1226" s="44"/>
      <c r="EN1226" s="44"/>
      <c r="EO1226" s="44"/>
      <c r="EP1226" s="44"/>
      <c r="EQ1226" s="44"/>
      <c r="ER1226" s="44"/>
      <c r="ES1226" s="44"/>
      <c r="ET1226" s="44"/>
      <c r="EU1226" s="44"/>
      <c r="EV1226" s="44"/>
      <c r="EW1226" s="44"/>
      <c r="EX1226" s="44"/>
      <c r="EY1226" s="44"/>
      <c r="EZ1226" s="44"/>
      <c r="FA1226" s="44"/>
      <c r="FB1226" s="44"/>
      <c r="FC1226" s="44"/>
      <c r="FD1226" s="44"/>
      <c r="FE1226" s="44"/>
      <c r="FF1226" s="44"/>
      <c r="FG1226" s="44"/>
      <c r="FH1226" s="44"/>
      <c r="FI1226" s="44"/>
      <c r="FJ1226" s="44"/>
      <c r="FK1226" s="44"/>
      <c r="FL1226" s="44"/>
      <c r="FM1226" s="44"/>
      <c r="FN1226" s="44"/>
      <c r="FO1226" s="44"/>
      <c r="FP1226" s="44"/>
      <c r="FQ1226" s="44"/>
      <c r="FR1226" s="44"/>
      <c r="FS1226" s="44"/>
      <c r="FT1226" s="44"/>
      <c r="FU1226" s="44"/>
      <c r="FV1226" s="44"/>
      <c r="FW1226" s="44"/>
      <c r="FX1226" s="44"/>
      <c r="FY1226" s="44"/>
      <c r="FZ1226" s="44"/>
      <c r="GA1226" s="44"/>
      <c r="GB1226" s="44"/>
      <c r="GC1226" s="44"/>
      <c r="GD1226" s="44"/>
      <c r="GE1226" s="44"/>
      <c r="GF1226" s="44"/>
      <c r="GG1226" s="44"/>
      <c r="GH1226" s="44"/>
      <c r="GI1226" s="44"/>
      <c r="GJ1226" s="44"/>
      <c r="GK1226" s="44"/>
      <c r="GL1226" s="44"/>
      <c r="GM1226" s="44"/>
      <c r="GN1226" s="44"/>
      <c r="GO1226" s="44"/>
      <c r="GP1226" s="44"/>
      <c r="GQ1226" s="44"/>
      <c r="GR1226" s="44"/>
      <c r="GS1226" s="44"/>
      <c r="GT1226" s="44"/>
      <c r="GU1226" s="44"/>
      <c r="GV1226" s="44"/>
      <c r="GW1226" s="44"/>
      <c r="GX1226" s="44"/>
      <c r="GY1226" s="44"/>
      <c r="GZ1226" s="44"/>
      <c r="HA1226" s="44"/>
      <c r="HB1226" s="44"/>
      <c r="HC1226" s="44"/>
      <c r="HD1226" s="44"/>
      <c r="HE1226" s="44"/>
      <c r="HF1226" s="44"/>
      <c r="HG1226" s="44"/>
      <c r="HH1226" s="44"/>
      <c r="HI1226" s="44"/>
      <c r="HJ1226" s="44"/>
      <c r="HK1226" s="44"/>
      <c r="HL1226" s="44"/>
      <c r="HM1226" s="44"/>
      <c r="HN1226" s="44"/>
      <c r="HO1226" s="44"/>
      <c r="HP1226" s="44"/>
      <c r="HQ1226" s="44"/>
      <c r="HR1226" s="44"/>
      <c r="HS1226" s="44"/>
      <c r="HT1226" s="44"/>
      <c r="HU1226" s="44"/>
      <c r="HV1226" s="44"/>
      <c r="HW1226" s="44"/>
      <c r="HX1226" s="44"/>
      <c r="HY1226" s="44"/>
      <c r="HZ1226" s="44"/>
      <c r="IA1226" s="44"/>
      <c r="IB1226" s="44"/>
      <c r="IC1226" s="44"/>
      <c r="ID1226" s="44"/>
      <c r="IE1226" s="44"/>
      <c r="IF1226" s="44"/>
      <c r="IG1226" s="44"/>
      <c r="IH1226" s="44"/>
      <c r="II1226" s="44"/>
      <c r="IJ1226" s="44"/>
      <c r="IK1226" s="44"/>
      <c r="IL1226" s="44"/>
      <c r="IM1226" s="44"/>
      <c r="IN1226" s="44"/>
      <c r="IO1226" s="44"/>
      <c r="IP1226" s="44"/>
      <c r="IQ1226" s="44"/>
      <c r="IR1226" s="44"/>
      <c r="IS1226" s="44"/>
      <c r="IT1226" s="44"/>
      <c r="IU1226" s="44"/>
      <c r="IV1226" s="44"/>
      <c r="IW1226" s="44"/>
      <c r="IX1226" s="44"/>
      <c r="IY1226" s="44"/>
      <c r="IZ1226" s="44"/>
      <c r="JA1226" s="44"/>
      <c r="JB1226" s="44"/>
      <c r="JC1226" s="44"/>
      <c r="JD1226" s="44"/>
      <c r="JE1226" s="44"/>
      <c r="JF1226" s="44"/>
      <c r="JG1226" s="44"/>
      <c r="JH1226" s="44"/>
      <c r="JI1226" s="44"/>
      <c r="JJ1226" s="44"/>
      <c r="JK1226" s="44"/>
      <c r="JL1226" s="44"/>
      <c r="JM1226" s="44"/>
      <c r="JN1226" s="44"/>
      <c r="JO1226" s="44"/>
      <c r="JP1226" s="44"/>
      <c r="JQ1226" s="44"/>
      <c r="JR1226" s="44"/>
      <c r="JS1226" s="44"/>
      <c r="JT1226" s="44"/>
      <c r="JU1226" s="44"/>
      <c r="JV1226" s="44"/>
      <c r="JW1226" s="44"/>
      <c r="JX1226" s="44"/>
      <c r="JY1226" s="44"/>
      <c r="JZ1226" s="44"/>
      <c r="KA1226" s="44"/>
      <c r="KB1226" s="44"/>
      <c r="KC1226" s="44"/>
    </row>
    <row r="1227" spans="1:289" x14ac:dyDescent="0.2">
      <c r="A1227" s="44"/>
      <c r="B1227" s="44"/>
      <c r="C1227" s="44"/>
      <c r="D1227" s="44"/>
      <c r="E1227" s="44"/>
      <c r="F1227" s="44"/>
      <c r="G1227" s="44"/>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c r="BI1227" s="44"/>
      <c r="BJ1227" s="44"/>
      <c r="BK1227" s="44"/>
      <c r="BL1227" s="44"/>
      <c r="BM1227" s="44"/>
      <c r="BN1227" s="44"/>
      <c r="BO1227" s="44"/>
      <c r="BP1227" s="44"/>
      <c r="BQ1227" s="44"/>
      <c r="BR1227" s="44"/>
      <c r="BS1227" s="44"/>
      <c r="BT1227" s="44"/>
      <c r="BU1227" s="44"/>
      <c r="BV1227" s="44"/>
      <c r="BW1227" s="44"/>
      <c r="BX1227" s="44"/>
      <c r="BY1227" s="44"/>
      <c r="BZ1227" s="44"/>
      <c r="CA1227" s="44"/>
      <c r="CB1227" s="44"/>
      <c r="CC1227" s="44"/>
      <c r="CD1227" s="44"/>
      <c r="CE1227" s="44"/>
      <c r="CF1227" s="44"/>
      <c r="CG1227" s="44"/>
      <c r="CH1227" s="44"/>
      <c r="CI1227" s="44"/>
      <c r="CJ1227" s="44"/>
      <c r="CK1227" s="44"/>
      <c r="CL1227" s="44"/>
      <c r="CM1227" s="44"/>
      <c r="CN1227" s="44"/>
      <c r="CO1227" s="44"/>
      <c r="CP1227" s="44"/>
      <c r="CQ1227" s="44"/>
      <c r="CR1227" s="44"/>
      <c r="CS1227" s="44"/>
      <c r="CT1227" s="44"/>
      <c r="CU1227" s="44"/>
      <c r="CV1227" s="44"/>
      <c r="CW1227" s="44"/>
      <c r="CX1227" s="44"/>
      <c r="CY1227" s="44"/>
      <c r="CZ1227" s="44"/>
      <c r="DA1227" s="44"/>
      <c r="DB1227" s="44"/>
      <c r="DC1227" s="44"/>
      <c r="DD1227" s="44"/>
      <c r="DE1227" s="44"/>
      <c r="DF1227" s="44"/>
      <c r="DG1227" s="44"/>
      <c r="DH1227" s="44"/>
      <c r="DI1227" s="44"/>
      <c r="DJ1227" s="44"/>
      <c r="DK1227" s="44"/>
      <c r="DL1227" s="44"/>
      <c r="DM1227" s="44"/>
      <c r="DN1227" s="44"/>
      <c r="DO1227" s="44"/>
      <c r="DP1227" s="44"/>
      <c r="DQ1227" s="44"/>
      <c r="DR1227" s="44"/>
      <c r="DS1227" s="44"/>
      <c r="DT1227" s="44"/>
      <c r="DU1227" s="44"/>
      <c r="DV1227" s="44"/>
      <c r="DW1227" s="44"/>
      <c r="DX1227" s="44"/>
      <c r="DY1227" s="44"/>
      <c r="DZ1227" s="44"/>
      <c r="EA1227" s="44"/>
      <c r="EB1227" s="44"/>
      <c r="EC1227" s="44"/>
      <c r="ED1227" s="44"/>
      <c r="EE1227" s="44"/>
      <c r="EF1227" s="44"/>
      <c r="EG1227" s="44"/>
      <c r="EH1227" s="44"/>
      <c r="EI1227" s="44"/>
      <c r="EJ1227" s="44"/>
      <c r="EK1227" s="44"/>
      <c r="EL1227" s="44"/>
      <c r="EM1227" s="44"/>
      <c r="EN1227" s="44"/>
      <c r="EO1227" s="44"/>
      <c r="EP1227" s="44"/>
      <c r="EQ1227" s="44"/>
      <c r="ER1227" s="44"/>
      <c r="ES1227" s="44"/>
      <c r="ET1227" s="44"/>
      <c r="EU1227" s="44"/>
      <c r="EV1227" s="44"/>
      <c r="EW1227" s="44"/>
      <c r="EX1227" s="44"/>
      <c r="EY1227" s="44"/>
      <c r="EZ1227" s="44"/>
      <c r="FA1227" s="44"/>
      <c r="FB1227" s="44"/>
      <c r="FC1227" s="44"/>
      <c r="FD1227" s="44"/>
      <c r="FE1227" s="44"/>
      <c r="FF1227" s="44"/>
      <c r="FG1227" s="44"/>
      <c r="FH1227" s="44"/>
      <c r="FI1227" s="44"/>
      <c r="FJ1227" s="44"/>
      <c r="FK1227" s="44"/>
      <c r="FL1227" s="44"/>
      <c r="FM1227" s="44"/>
      <c r="FN1227" s="44"/>
      <c r="FO1227" s="44"/>
      <c r="FP1227" s="44"/>
      <c r="FQ1227" s="44"/>
      <c r="FR1227" s="44"/>
      <c r="FS1227" s="44"/>
      <c r="FT1227" s="44"/>
      <c r="FU1227" s="44"/>
      <c r="FV1227" s="44"/>
      <c r="FW1227" s="44"/>
      <c r="FX1227" s="44"/>
      <c r="FY1227" s="44"/>
      <c r="FZ1227" s="44"/>
      <c r="GA1227" s="44"/>
      <c r="GB1227" s="44"/>
      <c r="GC1227" s="44"/>
      <c r="GD1227" s="44"/>
      <c r="GE1227" s="44"/>
      <c r="GF1227" s="44"/>
      <c r="GG1227" s="44"/>
      <c r="GH1227" s="44"/>
      <c r="GI1227" s="44"/>
      <c r="GJ1227" s="44"/>
      <c r="GK1227" s="44"/>
      <c r="GL1227" s="44"/>
      <c r="GM1227" s="44"/>
      <c r="GN1227" s="44"/>
      <c r="GO1227" s="44"/>
      <c r="GP1227" s="44"/>
      <c r="GQ1227" s="44"/>
      <c r="GR1227" s="44"/>
      <c r="GS1227" s="44"/>
      <c r="GT1227" s="44"/>
      <c r="GU1227" s="44"/>
      <c r="GV1227" s="44"/>
      <c r="GW1227" s="44"/>
      <c r="GX1227" s="44"/>
      <c r="GY1227" s="44"/>
      <c r="GZ1227" s="44"/>
      <c r="HA1227" s="44"/>
      <c r="HB1227" s="44"/>
      <c r="HC1227" s="44"/>
      <c r="HD1227" s="44"/>
      <c r="HE1227" s="44"/>
      <c r="HF1227" s="44"/>
      <c r="HG1227" s="44"/>
      <c r="HH1227" s="44"/>
      <c r="HI1227" s="44"/>
      <c r="HJ1227" s="44"/>
      <c r="HK1227" s="44"/>
      <c r="HL1227" s="44"/>
      <c r="HM1227" s="44"/>
      <c r="HN1227" s="44"/>
      <c r="HO1227" s="44"/>
      <c r="HP1227" s="44"/>
      <c r="HQ1227" s="44"/>
      <c r="HR1227" s="44"/>
      <c r="HS1227" s="44"/>
      <c r="HT1227" s="44"/>
      <c r="HU1227" s="44"/>
      <c r="HV1227" s="44"/>
      <c r="HW1227" s="44"/>
      <c r="HX1227" s="44"/>
      <c r="HY1227" s="44"/>
      <c r="HZ1227" s="44"/>
      <c r="IA1227" s="44"/>
      <c r="IB1227" s="44"/>
      <c r="IC1227" s="44"/>
      <c r="ID1227" s="44"/>
      <c r="IE1227" s="44"/>
      <c r="IF1227" s="44"/>
      <c r="IG1227" s="44"/>
      <c r="IH1227" s="44"/>
      <c r="II1227" s="44"/>
      <c r="IJ1227" s="44"/>
      <c r="IK1227" s="44"/>
      <c r="IL1227" s="44"/>
      <c r="IM1227" s="44"/>
      <c r="IN1227" s="44"/>
      <c r="IO1227" s="44"/>
      <c r="IP1227" s="44"/>
      <c r="IQ1227" s="44"/>
      <c r="IR1227" s="44"/>
      <c r="IS1227" s="44"/>
      <c r="IT1227" s="44"/>
      <c r="IU1227" s="44"/>
      <c r="IV1227" s="44"/>
      <c r="IW1227" s="44"/>
      <c r="IX1227" s="44"/>
      <c r="IY1227" s="44"/>
      <c r="IZ1227" s="44"/>
      <c r="JA1227" s="44"/>
      <c r="JB1227" s="44"/>
      <c r="JC1227" s="44"/>
      <c r="JD1227" s="44"/>
      <c r="JE1227" s="44"/>
      <c r="JF1227" s="44"/>
      <c r="JG1227" s="44"/>
      <c r="JH1227" s="44"/>
      <c r="JI1227" s="44"/>
      <c r="JJ1227" s="44"/>
      <c r="JK1227" s="44"/>
      <c r="JL1227" s="44"/>
      <c r="JM1227" s="44"/>
      <c r="JN1227" s="44"/>
      <c r="JO1227" s="44"/>
      <c r="JP1227" s="44"/>
      <c r="JQ1227" s="44"/>
      <c r="JR1227" s="44"/>
      <c r="JS1227" s="44"/>
      <c r="JT1227" s="44"/>
      <c r="JU1227" s="44"/>
      <c r="JV1227" s="44"/>
      <c r="JW1227" s="44"/>
      <c r="JX1227" s="44"/>
      <c r="JY1227" s="44"/>
      <c r="JZ1227" s="44"/>
      <c r="KA1227" s="44"/>
      <c r="KB1227" s="44"/>
      <c r="KC1227" s="44"/>
    </row>
    <row r="1228" spans="1:289" x14ac:dyDescent="0.2">
      <c r="A1228" s="44"/>
      <c r="B1228" s="44"/>
      <c r="C1228" s="44"/>
      <c r="D1228" s="44"/>
      <c r="E1228" s="44"/>
      <c r="F1228" s="44"/>
      <c r="G1228" s="44"/>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c r="BI1228" s="44"/>
      <c r="BJ1228" s="44"/>
      <c r="BK1228" s="44"/>
      <c r="BL1228" s="44"/>
      <c r="BM1228" s="44"/>
      <c r="BN1228" s="44"/>
      <c r="BO1228" s="44"/>
      <c r="BP1228" s="44"/>
      <c r="BQ1228" s="44"/>
      <c r="BR1228" s="44"/>
      <c r="BS1228" s="44"/>
      <c r="BT1228" s="44"/>
      <c r="BU1228" s="44"/>
      <c r="BV1228" s="44"/>
      <c r="BW1228" s="44"/>
      <c r="BX1228" s="44"/>
      <c r="BY1228" s="44"/>
      <c r="BZ1228" s="44"/>
      <c r="CA1228" s="44"/>
      <c r="CB1228" s="44"/>
      <c r="CC1228" s="44"/>
      <c r="CD1228" s="44"/>
      <c r="CE1228" s="44"/>
      <c r="CF1228" s="44"/>
      <c r="CG1228" s="44"/>
      <c r="CH1228" s="44"/>
      <c r="CI1228" s="44"/>
      <c r="CJ1228" s="44"/>
      <c r="CK1228" s="44"/>
      <c r="CL1228" s="44"/>
      <c r="CM1228" s="44"/>
      <c r="CN1228" s="44"/>
      <c r="CO1228" s="44"/>
      <c r="CP1228" s="44"/>
      <c r="CQ1228" s="44"/>
      <c r="CR1228" s="44"/>
      <c r="CS1228" s="44"/>
      <c r="CT1228" s="44"/>
      <c r="CU1228" s="44"/>
      <c r="CV1228" s="44"/>
      <c r="CW1228" s="44"/>
      <c r="CX1228" s="44"/>
      <c r="CY1228" s="44"/>
      <c r="CZ1228" s="44"/>
      <c r="DA1228" s="44"/>
      <c r="DB1228" s="44"/>
      <c r="DC1228" s="44"/>
      <c r="DD1228" s="44"/>
      <c r="DE1228" s="44"/>
      <c r="DF1228" s="44"/>
      <c r="DG1228" s="44"/>
      <c r="DH1228" s="44"/>
      <c r="DI1228" s="44"/>
      <c r="DJ1228" s="44"/>
      <c r="DK1228" s="44"/>
      <c r="DL1228" s="44"/>
      <c r="DM1228" s="44"/>
      <c r="DN1228" s="44"/>
      <c r="DO1228" s="44"/>
      <c r="DP1228" s="44"/>
      <c r="DQ1228" s="44"/>
      <c r="DR1228" s="44"/>
      <c r="DS1228" s="44"/>
      <c r="DT1228" s="44"/>
      <c r="DU1228" s="44"/>
      <c r="DV1228" s="44"/>
      <c r="DW1228" s="44"/>
      <c r="DX1228" s="44"/>
      <c r="DY1228" s="44"/>
      <c r="DZ1228" s="44"/>
      <c r="EA1228" s="44"/>
      <c r="EB1228" s="44"/>
      <c r="EC1228" s="44"/>
      <c r="ED1228" s="44"/>
      <c r="EE1228" s="44"/>
      <c r="EF1228" s="44"/>
      <c r="EG1228" s="44"/>
      <c r="EH1228" s="44"/>
      <c r="EI1228" s="44"/>
      <c r="EJ1228" s="44"/>
      <c r="EK1228" s="44"/>
      <c r="EL1228" s="44"/>
      <c r="EM1228" s="44"/>
      <c r="EN1228" s="44"/>
      <c r="EO1228" s="44"/>
      <c r="EP1228" s="44"/>
      <c r="EQ1228" s="44"/>
      <c r="ER1228" s="44"/>
      <c r="ES1228" s="44"/>
      <c r="ET1228" s="44"/>
      <c r="EU1228" s="44"/>
      <c r="EV1228" s="44"/>
      <c r="EW1228" s="44"/>
      <c r="EX1228" s="44"/>
      <c r="EY1228" s="44"/>
      <c r="EZ1228" s="44"/>
      <c r="FA1228" s="44"/>
      <c r="FB1228" s="44"/>
      <c r="FC1228" s="44"/>
      <c r="FD1228" s="44"/>
      <c r="FE1228" s="44"/>
      <c r="FF1228" s="44"/>
      <c r="FG1228" s="44"/>
      <c r="FH1228" s="44"/>
      <c r="FI1228" s="44"/>
      <c r="FJ1228" s="44"/>
      <c r="FK1228" s="44"/>
      <c r="FL1228" s="44"/>
      <c r="FM1228" s="44"/>
      <c r="FN1228" s="44"/>
      <c r="FO1228" s="44"/>
      <c r="FP1228" s="44"/>
      <c r="FQ1228" s="44"/>
      <c r="FR1228" s="44"/>
      <c r="FS1228" s="44"/>
      <c r="FT1228" s="44"/>
      <c r="FU1228" s="44"/>
      <c r="FV1228" s="44"/>
      <c r="FW1228" s="44"/>
      <c r="FX1228" s="44"/>
      <c r="FY1228" s="44"/>
      <c r="FZ1228" s="44"/>
      <c r="GA1228" s="44"/>
      <c r="GB1228" s="44"/>
      <c r="GC1228" s="44"/>
      <c r="GD1228" s="44"/>
      <c r="GE1228" s="44"/>
      <c r="GF1228" s="44"/>
      <c r="GG1228" s="44"/>
      <c r="GH1228" s="44"/>
      <c r="GI1228" s="44"/>
      <c r="GJ1228" s="44"/>
      <c r="GK1228" s="44"/>
      <c r="GL1228" s="44"/>
      <c r="GM1228" s="44"/>
      <c r="GN1228" s="44"/>
      <c r="GO1228" s="44"/>
      <c r="GP1228" s="44"/>
      <c r="GQ1228" s="44"/>
      <c r="GR1228" s="44"/>
      <c r="GS1228" s="44"/>
      <c r="GT1228" s="44"/>
      <c r="GU1228" s="44"/>
      <c r="GV1228" s="44"/>
      <c r="GW1228" s="44"/>
      <c r="GX1228" s="44"/>
      <c r="GY1228" s="44"/>
      <c r="GZ1228" s="44"/>
      <c r="HA1228" s="44"/>
      <c r="HB1228" s="44"/>
      <c r="HC1228" s="44"/>
      <c r="HD1228" s="44"/>
      <c r="HE1228" s="44"/>
      <c r="HF1228" s="44"/>
      <c r="HG1228" s="44"/>
      <c r="HH1228" s="44"/>
      <c r="HI1228" s="44"/>
      <c r="HJ1228" s="44"/>
      <c r="HK1228" s="44"/>
      <c r="HL1228" s="44"/>
      <c r="HM1228" s="44"/>
      <c r="HN1228" s="44"/>
      <c r="HO1228" s="44"/>
      <c r="HP1228" s="44"/>
      <c r="HQ1228" s="44"/>
      <c r="HR1228" s="44"/>
      <c r="HS1228" s="44"/>
      <c r="HT1228" s="44"/>
      <c r="HU1228" s="44"/>
      <c r="HV1228" s="44"/>
      <c r="HW1228" s="44"/>
      <c r="HX1228" s="44"/>
      <c r="HY1228" s="44"/>
      <c r="HZ1228" s="44"/>
      <c r="IA1228" s="44"/>
      <c r="IB1228" s="44"/>
      <c r="IC1228" s="44"/>
      <c r="ID1228" s="44"/>
      <c r="IE1228" s="44"/>
      <c r="IF1228" s="44"/>
      <c r="IG1228" s="44"/>
      <c r="IH1228" s="44"/>
      <c r="II1228" s="44"/>
      <c r="IJ1228" s="44"/>
      <c r="IK1228" s="44"/>
      <c r="IL1228" s="44"/>
      <c r="IM1228" s="44"/>
      <c r="IN1228" s="44"/>
      <c r="IO1228" s="44"/>
      <c r="IP1228" s="44"/>
      <c r="IQ1228" s="44"/>
      <c r="IR1228" s="44"/>
      <c r="IS1228" s="44"/>
      <c r="IT1228" s="44"/>
      <c r="IU1228" s="44"/>
      <c r="IV1228" s="44"/>
      <c r="IW1228" s="44"/>
      <c r="IX1228" s="44"/>
      <c r="IY1228" s="44"/>
      <c r="IZ1228" s="44"/>
      <c r="JA1228" s="44"/>
      <c r="JB1228" s="44"/>
      <c r="JC1228" s="44"/>
      <c r="JD1228" s="44"/>
      <c r="JE1228" s="44"/>
      <c r="JF1228" s="44"/>
      <c r="JG1228" s="44"/>
      <c r="JH1228" s="44"/>
      <c r="JI1228" s="44"/>
      <c r="JJ1228" s="44"/>
      <c r="JK1228" s="44"/>
      <c r="JL1228" s="44"/>
      <c r="JM1228" s="44"/>
      <c r="JN1228" s="44"/>
      <c r="JO1228" s="44"/>
      <c r="JP1228" s="44"/>
      <c r="JQ1228" s="44"/>
      <c r="JR1228" s="44"/>
      <c r="JS1228" s="44"/>
      <c r="JT1228" s="44"/>
      <c r="JU1228" s="44"/>
      <c r="JV1228" s="44"/>
      <c r="JW1228" s="44"/>
      <c r="JX1228" s="44"/>
      <c r="JY1228" s="44"/>
      <c r="JZ1228" s="44"/>
      <c r="KA1228" s="44"/>
      <c r="KB1228" s="44"/>
      <c r="KC1228" s="44"/>
    </row>
    <row r="1229" spans="1:289" x14ac:dyDescent="0.2">
      <c r="A1229" s="44"/>
      <c r="B1229" s="44"/>
      <c r="C1229" s="44"/>
      <c r="D1229" s="44"/>
      <c r="E1229" s="44"/>
      <c r="F1229" s="44"/>
      <c r="G1229" s="44"/>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c r="BI1229" s="44"/>
      <c r="BJ1229" s="44"/>
      <c r="BK1229" s="44"/>
      <c r="BL1229" s="44"/>
      <c r="BM1229" s="44"/>
      <c r="BN1229" s="44"/>
      <c r="BO1229" s="44"/>
      <c r="BP1229" s="44"/>
      <c r="BQ1229" s="44"/>
      <c r="BR1229" s="44"/>
      <c r="BS1229" s="44"/>
      <c r="BT1229" s="44"/>
      <c r="BU1229" s="44"/>
      <c r="BV1229" s="44"/>
      <c r="BW1229" s="44"/>
      <c r="BX1229" s="44"/>
      <c r="BY1229" s="44"/>
      <c r="BZ1229" s="44"/>
      <c r="CA1229" s="44"/>
      <c r="CB1229" s="44"/>
      <c r="CC1229" s="44"/>
      <c r="CD1229" s="44"/>
      <c r="CE1229" s="44"/>
      <c r="CF1229" s="44"/>
      <c r="CG1229" s="44"/>
      <c r="CH1229" s="44"/>
      <c r="CI1229" s="44"/>
      <c r="CJ1229" s="44"/>
      <c r="CK1229" s="44"/>
      <c r="CL1229" s="44"/>
      <c r="CM1229" s="44"/>
      <c r="CN1229" s="44"/>
      <c r="CO1229" s="44"/>
      <c r="CP1229" s="44"/>
      <c r="CQ1229" s="44"/>
      <c r="CR1229" s="44"/>
      <c r="CS1229" s="44"/>
      <c r="CT1229" s="44"/>
      <c r="CU1229" s="44"/>
      <c r="CV1229" s="44"/>
      <c r="CW1229" s="44"/>
      <c r="CX1229" s="44"/>
      <c r="CY1229" s="44"/>
      <c r="CZ1229" s="44"/>
      <c r="DA1229" s="44"/>
      <c r="DB1229" s="44"/>
      <c r="DC1229" s="44"/>
      <c r="DD1229" s="44"/>
      <c r="DE1229" s="44"/>
      <c r="DF1229" s="44"/>
      <c r="DG1229" s="44"/>
      <c r="DH1229" s="44"/>
      <c r="DI1229" s="44"/>
      <c r="DJ1229" s="44"/>
      <c r="DK1229" s="44"/>
      <c r="DL1229" s="44"/>
      <c r="DM1229" s="44"/>
      <c r="DN1229" s="44"/>
      <c r="DO1229" s="44"/>
      <c r="DP1229" s="44"/>
      <c r="DQ1229" s="44"/>
      <c r="DR1229" s="44"/>
      <c r="DS1229" s="44"/>
      <c r="DT1229" s="44"/>
      <c r="DU1229" s="44"/>
      <c r="DV1229" s="44"/>
      <c r="DW1229" s="44"/>
      <c r="DX1229" s="44"/>
      <c r="DY1229" s="44"/>
      <c r="DZ1229" s="44"/>
      <c r="EA1229" s="44"/>
      <c r="EB1229" s="44"/>
      <c r="EC1229" s="44"/>
      <c r="ED1229" s="44"/>
      <c r="EE1229" s="44"/>
      <c r="EF1229" s="44"/>
      <c r="EG1229" s="44"/>
      <c r="EH1229" s="44"/>
      <c r="EI1229" s="44"/>
      <c r="EJ1229" s="44"/>
      <c r="EK1229" s="44"/>
      <c r="EL1229" s="44"/>
      <c r="EM1229" s="44"/>
      <c r="EN1229" s="44"/>
      <c r="EO1229" s="44"/>
      <c r="EP1229" s="44"/>
      <c r="EQ1229" s="44"/>
      <c r="ER1229" s="44"/>
      <c r="ES1229" s="44"/>
      <c r="ET1229" s="44"/>
      <c r="EU1229" s="44"/>
      <c r="EV1229" s="44"/>
      <c r="EW1229" s="44"/>
      <c r="EX1229" s="44"/>
      <c r="EY1229" s="44"/>
      <c r="EZ1229" s="44"/>
      <c r="FA1229" s="44"/>
      <c r="FB1229" s="44"/>
      <c r="FC1229" s="44"/>
      <c r="FD1229" s="44"/>
      <c r="FE1229" s="44"/>
      <c r="FF1229" s="44"/>
      <c r="FG1229" s="44"/>
      <c r="FH1229" s="44"/>
      <c r="FI1229" s="44"/>
      <c r="FJ1229" s="44"/>
      <c r="FK1229" s="44"/>
      <c r="FL1229" s="44"/>
      <c r="FM1229" s="44"/>
      <c r="FN1229" s="44"/>
      <c r="FO1229" s="44"/>
      <c r="FP1229" s="44"/>
      <c r="FQ1229" s="44"/>
      <c r="FR1229" s="44"/>
      <c r="FS1229" s="44"/>
      <c r="FT1229" s="44"/>
      <c r="FU1229" s="44"/>
      <c r="FV1229" s="44"/>
      <c r="FW1229" s="44"/>
      <c r="FX1229" s="44"/>
      <c r="FY1229" s="44"/>
      <c r="FZ1229" s="44"/>
      <c r="GA1229" s="44"/>
      <c r="GB1229" s="44"/>
      <c r="GC1229" s="44"/>
      <c r="GD1229" s="44"/>
      <c r="GE1229" s="44"/>
      <c r="GF1229" s="44"/>
      <c r="GG1229" s="44"/>
      <c r="GH1229" s="44"/>
      <c r="GI1229" s="44"/>
      <c r="GJ1229" s="44"/>
      <c r="GK1229" s="44"/>
      <c r="GL1229" s="44"/>
      <c r="GM1229" s="44"/>
      <c r="GN1229" s="44"/>
      <c r="GO1229" s="44"/>
      <c r="GP1229" s="44"/>
      <c r="GQ1229" s="44"/>
      <c r="GR1229" s="44"/>
      <c r="GS1229" s="44"/>
      <c r="GT1229" s="44"/>
      <c r="GU1229" s="44"/>
      <c r="GV1229" s="44"/>
      <c r="GW1229" s="44"/>
      <c r="GX1229" s="44"/>
      <c r="GY1229" s="44"/>
      <c r="GZ1229" s="44"/>
      <c r="HA1229" s="44"/>
      <c r="HB1229" s="44"/>
      <c r="HC1229" s="44"/>
      <c r="HD1229" s="44"/>
      <c r="HE1229" s="44"/>
      <c r="HF1229" s="44"/>
      <c r="HG1229" s="44"/>
      <c r="HH1229" s="44"/>
      <c r="HI1229" s="44"/>
      <c r="HJ1229" s="44"/>
      <c r="HK1229" s="44"/>
      <c r="HL1229" s="44"/>
      <c r="HM1229" s="44"/>
      <c r="HN1229" s="44"/>
      <c r="HO1229" s="44"/>
      <c r="HP1229" s="44"/>
      <c r="HQ1229" s="44"/>
      <c r="HR1229" s="44"/>
      <c r="HS1229" s="44"/>
      <c r="HT1229" s="44"/>
      <c r="HU1229" s="44"/>
      <c r="HV1229" s="44"/>
      <c r="HW1229" s="44"/>
      <c r="HX1229" s="44"/>
      <c r="HY1229" s="44"/>
      <c r="HZ1229" s="44"/>
      <c r="IA1229" s="44"/>
      <c r="IB1229" s="44"/>
      <c r="IC1229" s="44"/>
      <c r="ID1229" s="44"/>
      <c r="IE1229" s="44"/>
      <c r="IF1229" s="44"/>
      <c r="IG1229" s="44"/>
      <c r="IH1229" s="44"/>
      <c r="II1229" s="44"/>
      <c r="IJ1229" s="44"/>
      <c r="IK1229" s="44"/>
      <c r="IL1229" s="44"/>
      <c r="IM1229" s="44"/>
      <c r="IN1229" s="44"/>
      <c r="IO1229" s="44"/>
      <c r="IP1229" s="44"/>
      <c r="IQ1229" s="44"/>
      <c r="IR1229" s="44"/>
      <c r="IS1229" s="44"/>
      <c r="IT1229" s="44"/>
      <c r="IU1229" s="44"/>
      <c r="IV1229" s="44"/>
      <c r="IW1229" s="44"/>
      <c r="IX1229" s="44"/>
      <c r="IY1229" s="44"/>
      <c r="IZ1229" s="44"/>
      <c r="JA1229" s="44"/>
      <c r="JB1229" s="44"/>
      <c r="JC1229" s="44"/>
      <c r="JD1229" s="44"/>
      <c r="JE1229" s="44"/>
      <c r="JF1229" s="44"/>
      <c r="JG1229" s="44"/>
      <c r="JH1229" s="44"/>
      <c r="JI1229" s="44"/>
      <c r="JJ1229" s="44"/>
      <c r="JK1229" s="44"/>
      <c r="JL1229" s="44"/>
      <c r="JM1229" s="44"/>
      <c r="JN1229" s="44"/>
      <c r="JO1229" s="44"/>
      <c r="JP1229" s="44"/>
      <c r="JQ1229" s="44"/>
      <c r="JR1229" s="44"/>
      <c r="JS1229" s="44"/>
      <c r="JT1229" s="44"/>
      <c r="JU1229" s="44"/>
      <c r="JV1229" s="44"/>
      <c r="JW1229" s="44"/>
      <c r="JX1229" s="44"/>
      <c r="JY1229" s="44"/>
      <c r="JZ1229" s="44"/>
      <c r="KA1229" s="44"/>
      <c r="KB1229" s="44"/>
      <c r="KC1229" s="44"/>
    </row>
    <row r="1230" spans="1:289" x14ac:dyDescent="0.2">
      <c r="A1230" s="44"/>
      <c r="B1230" s="44"/>
      <c r="C1230" s="44"/>
      <c r="D1230" s="44"/>
      <c r="E1230" s="44"/>
      <c r="F1230" s="44"/>
      <c r="G1230" s="44"/>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c r="BI1230" s="44"/>
      <c r="BJ1230" s="44"/>
      <c r="BK1230" s="44"/>
      <c r="BL1230" s="44"/>
      <c r="BM1230" s="44"/>
      <c r="BN1230" s="44"/>
      <c r="BO1230" s="44"/>
      <c r="BP1230" s="44"/>
      <c r="BQ1230" s="44"/>
      <c r="BR1230" s="44"/>
      <c r="BS1230" s="44"/>
      <c r="BT1230" s="44"/>
      <c r="BU1230" s="44"/>
      <c r="BV1230" s="44"/>
      <c r="BW1230" s="44"/>
      <c r="BX1230" s="44"/>
      <c r="BY1230" s="44"/>
      <c r="BZ1230" s="44"/>
      <c r="CA1230" s="44"/>
      <c r="CB1230" s="44"/>
      <c r="CC1230" s="44"/>
      <c r="CD1230" s="44"/>
      <c r="CE1230" s="44"/>
      <c r="CF1230" s="44"/>
      <c r="CG1230" s="44"/>
      <c r="CH1230" s="44"/>
      <c r="CI1230" s="44"/>
      <c r="CJ1230" s="44"/>
      <c r="CK1230" s="44"/>
      <c r="CL1230" s="44"/>
      <c r="CM1230" s="44"/>
      <c r="CN1230" s="44"/>
      <c r="CO1230" s="44"/>
      <c r="CP1230" s="44"/>
      <c r="CQ1230" s="44"/>
      <c r="CR1230" s="44"/>
      <c r="CS1230" s="44"/>
      <c r="CT1230" s="44"/>
      <c r="CU1230" s="44"/>
      <c r="CV1230" s="44"/>
      <c r="CW1230" s="44"/>
      <c r="CX1230" s="44"/>
      <c r="CY1230" s="44"/>
      <c r="CZ1230" s="44"/>
      <c r="DA1230" s="44"/>
      <c r="DB1230" s="44"/>
      <c r="DC1230" s="44"/>
      <c r="DD1230" s="44"/>
      <c r="DE1230" s="44"/>
      <c r="DF1230" s="44"/>
      <c r="DG1230" s="44"/>
      <c r="DH1230" s="44"/>
      <c r="DI1230" s="44"/>
      <c r="DJ1230" s="44"/>
      <c r="DK1230" s="44"/>
      <c r="DL1230" s="44"/>
      <c r="DM1230" s="44"/>
      <c r="DN1230" s="44"/>
      <c r="DO1230" s="44"/>
      <c r="DP1230" s="44"/>
      <c r="DQ1230" s="44"/>
      <c r="DR1230" s="44"/>
      <c r="DS1230" s="44"/>
      <c r="DT1230" s="44"/>
      <c r="DU1230" s="44"/>
      <c r="DV1230" s="44"/>
      <c r="DW1230" s="44"/>
      <c r="DX1230" s="44"/>
      <c r="DY1230" s="44"/>
      <c r="DZ1230" s="44"/>
      <c r="EA1230" s="44"/>
      <c r="EB1230" s="44"/>
      <c r="EC1230" s="44"/>
      <c r="ED1230" s="44"/>
      <c r="EE1230" s="44"/>
      <c r="EF1230" s="44"/>
      <c r="EG1230" s="44"/>
      <c r="EH1230" s="44"/>
      <c r="EI1230" s="44"/>
      <c r="EJ1230" s="44"/>
      <c r="EK1230" s="44"/>
      <c r="EL1230" s="44"/>
      <c r="EM1230" s="44"/>
      <c r="EN1230" s="44"/>
      <c r="EO1230" s="44"/>
      <c r="EP1230" s="44"/>
      <c r="EQ1230" s="44"/>
      <c r="ER1230" s="44"/>
      <c r="ES1230" s="44"/>
      <c r="ET1230" s="44"/>
      <c r="EU1230" s="44"/>
      <c r="EV1230" s="44"/>
      <c r="EW1230" s="44"/>
      <c r="EX1230" s="44"/>
      <c r="EY1230" s="44"/>
      <c r="EZ1230" s="44"/>
      <c r="FA1230" s="44"/>
      <c r="FB1230" s="44"/>
      <c r="FC1230" s="44"/>
      <c r="FD1230" s="44"/>
      <c r="FE1230" s="44"/>
      <c r="FF1230" s="44"/>
      <c r="FG1230" s="44"/>
      <c r="FH1230" s="44"/>
      <c r="FI1230" s="44"/>
      <c r="FJ1230" s="44"/>
      <c r="FK1230" s="44"/>
      <c r="FL1230" s="44"/>
      <c r="FM1230" s="44"/>
      <c r="FN1230" s="44"/>
      <c r="FO1230" s="44"/>
      <c r="FP1230" s="44"/>
      <c r="FQ1230" s="44"/>
      <c r="FR1230" s="44"/>
      <c r="FS1230" s="44"/>
      <c r="FT1230" s="44"/>
      <c r="FU1230" s="44"/>
      <c r="FV1230" s="44"/>
      <c r="FW1230" s="44"/>
      <c r="FX1230" s="44"/>
      <c r="FY1230" s="44"/>
      <c r="FZ1230" s="44"/>
      <c r="GA1230" s="44"/>
      <c r="GB1230" s="44"/>
      <c r="GC1230" s="44"/>
      <c r="GD1230" s="44"/>
      <c r="GE1230" s="44"/>
      <c r="GF1230" s="44"/>
      <c r="GG1230" s="44"/>
      <c r="GH1230" s="44"/>
      <c r="GI1230" s="44"/>
      <c r="GJ1230" s="44"/>
      <c r="GK1230" s="44"/>
      <c r="GL1230" s="44"/>
      <c r="GM1230" s="44"/>
      <c r="GN1230" s="44"/>
      <c r="GO1230" s="44"/>
      <c r="GP1230" s="44"/>
      <c r="GQ1230" s="44"/>
      <c r="GR1230" s="44"/>
      <c r="GS1230" s="44"/>
      <c r="GT1230" s="44"/>
      <c r="GU1230" s="44"/>
      <c r="GV1230" s="44"/>
      <c r="GW1230" s="44"/>
      <c r="GX1230" s="44"/>
      <c r="GY1230" s="44"/>
      <c r="GZ1230" s="44"/>
      <c r="HA1230" s="44"/>
      <c r="HB1230" s="44"/>
      <c r="HC1230" s="44"/>
      <c r="HD1230" s="44"/>
      <c r="HE1230" s="44"/>
      <c r="HF1230" s="44"/>
      <c r="HG1230" s="44"/>
      <c r="HH1230" s="44"/>
      <c r="HI1230" s="44"/>
      <c r="HJ1230" s="44"/>
      <c r="HK1230" s="44"/>
      <c r="HL1230" s="44"/>
      <c r="HM1230" s="44"/>
      <c r="HN1230" s="44"/>
      <c r="HO1230" s="44"/>
      <c r="HP1230" s="44"/>
      <c r="HQ1230" s="44"/>
      <c r="HR1230" s="44"/>
      <c r="HS1230" s="44"/>
      <c r="HT1230" s="44"/>
      <c r="HU1230" s="44"/>
      <c r="HV1230" s="44"/>
      <c r="HW1230" s="44"/>
      <c r="HX1230" s="44"/>
      <c r="HY1230" s="44"/>
      <c r="HZ1230" s="44"/>
      <c r="IA1230" s="44"/>
      <c r="IB1230" s="44"/>
      <c r="IC1230" s="44"/>
      <c r="ID1230" s="44"/>
      <c r="IE1230" s="44"/>
      <c r="IF1230" s="44"/>
      <c r="IG1230" s="44"/>
      <c r="IH1230" s="44"/>
      <c r="II1230" s="44"/>
      <c r="IJ1230" s="44"/>
      <c r="IK1230" s="44"/>
      <c r="IL1230" s="44"/>
      <c r="IM1230" s="44"/>
      <c r="IN1230" s="44"/>
      <c r="IO1230" s="44"/>
      <c r="IP1230" s="44"/>
      <c r="IQ1230" s="44"/>
      <c r="IR1230" s="44"/>
      <c r="IS1230" s="44"/>
      <c r="IT1230" s="44"/>
      <c r="IU1230" s="44"/>
      <c r="IV1230" s="44"/>
      <c r="IW1230" s="44"/>
      <c r="IX1230" s="44"/>
      <c r="IY1230" s="44"/>
      <c r="IZ1230" s="44"/>
      <c r="JA1230" s="44"/>
      <c r="JB1230" s="44"/>
      <c r="JC1230" s="44"/>
      <c r="JD1230" s="44"/>
      <c r="JE1230" s="44"/>
      <c r="JF1230" s="44"/>
      <c r="JG1230" s="44"/>
      <c r="JH1230" s="44"/>
      <c r="JI1230" s="44"/>
      <c r="JJ1230" s="44"/>
      <c r="JK1230" s="44"/>
      <c r="JL1230" s="44"/>
      <c r="JM1230" s="44"/>
      <c r="JN1230" s="44"/>
      <c r="JO1230" s="44"/>
      <c r="JP1230" s="44"/>
      <c r="JQ1230" s="44"/>
      <c r="JR1230" s="44"/>
      <c r="JS1230" s="44"/>
      <c r="JT1230" s="44"/>
      <c r="JU1230" s="44"/>
      <c r="JV1230" s="44"/>
      <c r="JW1230" s="44"/>
      <c r="JX1230" s="44"/>
      <c r="JY1230" s="44"/>
      <c r="JZ1230" s="44"/>
      <c r="KA1230" s="44"/>
      <c r="KB1230" s="44"/>
      <c r="KC1230" s="44"/>
    </row>
    <row r="1231" spans="1:289" x14ac:dyDescent="0.2">
      <c r="A1231" s="44"/>
      <c r="B1231" s="44"/>
      <c r="C1231" s="44"/>
      <c r="D1231" s="44"/>
      <c r="E1231" s="44"/>
      <c r="F1231" s="44"/>
      <c r="G1231" s="44"/>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c r="BI1231" s="44"/>
      <c r="BJ1231" s="44"/>
      <c r="BK1231" s="44"/>
      <c r="BL1231" s="44"/>
      <c r="BM1231" s="44"/>
      <c r="BN1231" s="44"/>
      <c r="BO1231" s="44"/>
      <c r="BP1231" s="44"/>
      <c r="BQ1231" s="44"/>
      <c r="BR1231" s="44"/>
      <c r="BS1231" s="44"/>
      <c r="BT1231" s="44"/>
      <c r="BU1231" s="44"/>
      <c r="BV1231" s="44"/>
      <c r="BW1231" s="44"/>
      <c r="BX1231" s="44"/>
      <c r="BY1231" s="44"/>
      <c r="BZ1231" s="44"/>
      <c r="CA1231" s="44"/>
      <c r="CB1231" s="44"/>
      <c r="CC1231" s="44"/>
      <c r="CD1231" s="44"/>
      <c r="CE1231" s="44"/>
      <c r="CF1231" s="44"/>
      <c r="CG1231" s="44"/>
      <c r="CH1231" s="44"/>
      <c r="CI1231" s="44"/>
      <c r="CJ1231" s="44"/>
      <c r="CK1231" s="44"/>
      <c r="CL1231" s="44"/>
      <c r="CM1231" s="44"/>
      <c r="CN1231" s="44"/>
      <c r="CO1231" s="44"/>
      <c r="CP1231" s="44"/>
      <c r="CQ1231" s="44"/>
      <c r="CR1231" s="44"/>
      <c r="CS1231" s="44"/>
      <c r="CT1231" s="44"/>
      <c r="CU1231" s="44"/>
      <c r="CV1231" s="44"/>
      <c r="CW1231" s="44"/>
      <c r="CX1231" s="44"/>
      <c r="CY1231" s="44"/>
      <c r="CZ1231" s="44"/>
      <c r="DA1231" s="44"/>
      <c r="DB1231" s="44"/>
      <c r="DC1231" s="44"/>
      <c r="DD1231" s="44"/>
      <c r="DE1231" s="44"/>
      <c r="DF1231" s="44"/>
      <c r="DG1231" s="44"/>
      <c r="DH1231" s="44"/>
      <c r="DI1231" s="44"/>
      <c r="DJ1231" s="44"/>
      <c r="DK1231" s="44"/>
      <c r="DL1231" s="44"/>
      <c r="DM1231" s="44"/>
      <c r="DN1231" s="44"/>
      <c r="DO1231" s="44"/>
      <c r="DP1231" s="44"/>
      <c r="DQ1231" s="44"/>
      <c r="DR1231" s="44"/>
      <c r="DS1231" s="44"/>
      <c r="DT1231" s="44"/>
      <c r="DU1231" s="44"/>
      <c r="DV1231" s="44"/>
      <c r="DW1231" s="44"/>
      <c r="DX1231" s="44"/>
      <c r="DY1231" s="44"/>
      <c r="DZ1231" s="44"/>
      <c r="EA1231" s="44"/>
      <c r="EB1231" s="44"/>
      <c r="EC1231" s="44"/>
      <c r="ED1231" s="44"/>
      <c r="EE1231" s="44"/>
      <c r="EF1231" s="44"/>
      <c r="EG1231" s="44"/>
      <c r="EH1231" s="44"/>
      <c r="EI1231" s="44"/>
      <c r="EJ1231" s="44"/>
      <c r="EK1231" s="44"/>
      <c r="EL1231" s="44"/>
      <c r="EM1231" s="44"/>
      <c r="EN1231" s="44"/>
      <c r="EO1231" s="44"/>
      <c r="EP1231" s="44"/>
      <c r="EQ1231" s="44"/>
      <c r="ER1231" s="44"/>
      <c r="ES1231" s="44"/>
      <c r="ET1231" s="44"/>
      <c r="EU1231" s="44"/>
      <c r="EV1231" s="44"/>
      <c r="EW1231" s="44"/>
      <c r="EX1231" s="44"/>
      <c r="EY1231" s="44"/>
      <c r="EZ1231" s="44"/>
      <c r="FA1231" s="44"/>
      <c r="FB1231" s="44"/>
      <c r="FC1231" s="44"/>
      <c r="FD1231" s="44"/>
      <c r="FE1231" s="44"/>
      <c r="FF1231" s="44"/>
      <c r="FG1231" s="44"/>
      <c r="FH1231" s="44"/>
      <c r="FI1231" s="44"/>
      <c r="FJ1231" s="44"/>
      <c r="FK1231" s="44"/>
      <c r="FL1231" s="44"/>
      <c r="FM1231" s="44"/>
      <c r="FN1231" s="44"/>
      <c r="FO1231" s="44"/>
      <c r="FP1231" s="44"/>
      <c r="FQ1231" s="44"/>
      <c r="FR1231" s="44"/>
      <c r="FS1231" s="44"/>
      <c r="FT1231" s="44"/>
      <c r="FU1231" s="44"/>
      <c r="FV1231" s="44"/>
      <c r="FW1231" s="44"/>
      <c r="FX1231" s="44"/>
      <c r="FY1231" s="44"/>
      <c r="FZ1231" s="44"/>
      <c r="GA1231" s="44"/>
      <c r="GB1231" s="44"/>
      <c r="GC1231" s="44"/>
      <c r="GD1231" s="44"/>
      <c r="GE1231" s="44"/>
      <c r="GF1231" s="44"/>
      <c r="GG1231" s="44"/>
      <c r="GH1231" s="44"/>
      <c r="GI1231" s="44"/>
      <c r="GJ1231" s="44"/>
      <c r="GK1231" s="44"/>
      <c r="GL1231" s="44"/>
      <c r="GM1231" s="44"/>
      <c r="GN1231" s="44"/>
      <c r="GO1231" s="44"/>
      <c r="GP1231" s="44"/>
      <c r="GQ1231" s="44"/>
      <c r="GR1231" s="44"/>
      <c r="GS1231" s="44"/>
      <c r="GT1231" s="44"/>
      <c r="GU1231" s="44"/>
      <c r="GV1231" s="44"/>
      <c r="GW1231" s="44"/>
      <c r="GX1231" s="44"/>
      <c r="GY1231" s="44"/>
      <c r="GZ1231" s="44"/>
      <c r="HA1231" s="44"/>
      <c r="HB1231" s="44"/>
      <c r="HC1231" s="44"/>
      <c r="HD1231" s="44"/>
      <c r="HE1231" s="44"/>
      <c r="HF1231" s="44"/>
      <c r="HG1231" s="44"/>
      <c r="HH1231" s="44"/>
      <c r="HI1231" s="44"/>
      <c r="HJ1231" s="44"/>
      <c r="HK1231" s="44"/>
      <c r="HL1231" s="44"/>
      <c r="HM1231" s="44"/>
      <c r="HN1231" s="44"/>
      <c r="HO1231" s="44"/>
      <c r="HP1231" s="44"/>
      <c r="HQ1231" s="44"/>
      <c r="HR1231" s="44"/>
      <c r="HS1231" s="44"/>
      <c r="HT1231" s="44"/>
      <c r="HU1231" s="44"/>
      <c r="HV1231" s="44"/>
      <c r="HW1231" s="44"/>
      <c r="HX1231" s="44"/>
      <c r="HY1231" s="44"/>
      <c r="HZ1231" s="44"/>
      <c r="IA1231" s="44"/>
      <c r="IB1231" s="44"/>
      <c r="IC1231" s="44"/>
      <c r="ID1231" s="44"/>
      <c r="IE1231" s="44"/>
      <c r="IF1231" s="44"/>
      <c r="IG1231" s="44"/>
      <c r="IH1231" s="44"/>
      <c r="II1231" s="44"/>
      <c r="IJ1231" s="44"/>
      <c r="IK1231" s="44"/>
      <c r="IL1231" s="44"/>
      <c r="IM1231" s="44"/>
      <c r="IN1231" s="44"/>
      <c r="IO1231" s="44"/>
      <c r="IP1231" s="44"/>
      <c r="IQ1231" s="44"/>
      <c r="IR1231" s="44"/>
      <c r="IS1231" s="44"/>
      <c r="IT1231" s="44"/>
      <c r="IU1231" s="44"/>
      <c r="IV1231" s="44"/>
      <c r="IW1231" s="44"/>
      <c r="IX1231" s="44"/>
      <c r="IY1231" s="44"/>
      <c r="IZ1231" s="44"/>
      <c r="JA1231" s="44"/>
      <c r="JB1231" s="44"/>
      <c r="JC1231" s="44"/>
      <c r="JD1231" s="44"/>
      <c r="JE1231" s="44"/>
      <c r="JF1231" s="44"/>
      <c r="JG1231" s="44"/>
      <c r="JH1231" s="44"/>
      <c r="JI1231" s="44"/>
      <c r="JJ1231" s="44"/>
      <c r="JK1231" s="44"/>
      <c r="JL1231" s="44"/>
      <c r="JM1231" s="44"/>
      <c r="JN1231" s="44"/>
      <c r="JO1231" s="44"/>
      <c r="JP1231" s="44"/>
      <c r="JQ1231" s="44"/>
      <c r="JR1231" s="44"/>
      <c r="JS1231" s="44"/>
      <c r="JT1231" s="44"/>
      <c r="JU1231" s="44"/>
      <c r="JV1231" s="44"/>
      <c r="JW1231" s="44"/>
      <c r="JX1231" s="44"/>
      <c r="JY1231" s="44"/>
      <c r="JZ1231" s="44"/>
      <c r="KA1231" s="44"/>
      <c r="KB1231" s="44"/>
      <c r="KC1231" s="44"/>
    </row>
    <row r="1232" spans="1:289" x14ac:dyDescent="0.2">
      <c r="A1232" s="44"/>
      <c r="B1232" s="44"/>
      <c r="C1232" s="44"/>
      <c r="D1232" s="44"/>
      <c r="E1232" s="44"/>
      <c r="F1232" s="44"/>
      <c r="G1232" s="44"/>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c r="BI1232" s="44"/>
      <c r="BJ1232" s="44"/>
      <c r="BK1232" s="44"/>
      <c r="BL1232" s="44"/>
      <c r="BM1232" s="44"/>
      <c r="BN1232" s="44"/>
      <c r="BO1232" s="44"/>
      <c r="BP1232" s="44"/>
      <c r="BQ1232" s="44"/>
      <c r="BR1232" s="44"/>
      <c r="BS1232" s="44"/>
      <c r="BT1232" s="44"/>
      <c r="BU1232" s="44"/>
      <c r="BV1232" s="44"/>
      <c r="BW1232" s="44"/>
      <c r="BX1232" s="44"/>
      <c r="BY1232" s="44"/>
      <c r="BZ1232" s="44"/>
      <c r="CA1232" s="44"/>
      <c r="CB1232" s="44"/>
      <c r="CC1232" s="44"/>
      <c r="CD1232" s="44"/>
      <c r="CE1232" s="44"/>
      <c r="CF1232" s="44"/>
      <c r="CG1232" s="44"/>
      <c r="CH1232" s="44"/>
      <c r="CI1232" s="44"/>
      <c r="CJ1232" s="44"/>
      <c r="CK1232" s="44"/>
      <c r="CL1232" s="44"/>
      <c r="CM1232" s="44"/>
      <c r="CN1232" s="44"/>
      <c r="CO1232" s="44"/>
      <c r="CP1232" s="44"/>
      <c r="CQ1232" s="44"/>
      <c r="CR1232" s="44"/>
      <c r="CS1232" s="44"/>
      <c r="CT1232" s="44"/>
      <c r="CU1232" s="44"/>
      <c r="CV1232" s="44"/>
      <c r="CW1232" s="44"/>
      <c r="CX1232" s="44"/>
      <c r="CY1232" s="44"/>
      <c r="CZ1232" s="44"/>
      <c r="DA1232" s="44"/>
      <c r="DB1232" s="44"/>
      <c r="DC1232" s="44"/>
      <c r="DD1232" s="44"/>
      <c r="DE1232" s="44"/>
      <c r="DF1232" s="44"/>
      <c r="DG1232" s="44"/>
      <c r="DH1232" s="44"/>
      <c r="DI1232" s="44"/>
      <c r="DJ1232" s="44"/>
      <c r="DK1232" s="44"/>
      <c r="DL1232" s="44"/>
      <c r="DM1232" s="44"/>
      <c r="DN1232" s="44"/>
      <c r="DO1232" s="44"/>
      <c r="DP1232" s="44"/>
      <c r="DQ1232" s="44"/>
      <c r="DR1232" s="44"/>
      <c r="DS1232" s="44"/>
      <c r="DT1232" s="44"/>
      <c r="DU1232" s="44"/>
      <c r="DV1232" s="44"/>
      <c r="DW1232" s="44"/>
      <c r="DX1232" s="44"/>
      <c r="DY1232" s="44"/>
      <c r="DZ1232" s="44"/>
      <c r="EA1232" s="44"/>
      <c r="EB1232" s="44"/>
      <c r="EC1232" s="44"/>
      <c r="ED1232" s="44"/>
      <c r="EE1232" s="44"/>
      <c r="EF1232" s="44"/>
      <c r="EG1232" s="44"/>
      <c r="EH1232" s="44"/>
      <c r="EI1232" s="44"/>
      <c r="EJ1232" s="44"/>
      <c r="EK1232" s="44"/>
      <c r="EL1232" s="44"/>
      <c r="EM1232" s="44"/>
      <c r="EN1232" s="44"/>
      <c r="EO1232" s="44"/>
      <c r="EP1232" s="44"/>
      <c r="EQ1232" s="44"/>
      <c r="ER1232" s="44"/>
      <c r="ES1232" s="44"/>
      <c r="ET1232" s="44"/>
      <c r="EU1232" s="44"/>
      <c r="EV1232" s="44"/>
      <c r="EW1232" s="44"/>
      <c r="EX1232" s="44"/>
      <c r="EY1232" s="44"/>
      <c r="EZ1232" s="44"/>
      <c r="FA1232" s="44"/>
      <c r="FB1232" s="44"/>
      <c r="FC1232" s="44"/>
      <c r="FD1232" s="44"/>
      <c r="FE1232" s="44"/>
      <c r="FF1232" s="44"/>
      <c r="FG1232" s="44"/>
      <c r="FH1232" s="44"/>
      <c r="FI1232" s="44"/>
      <c r="FJ1232" s="44"/>
      <c r="FK1232" s="44"/>
      <c r="FL1232" s="44"/>
      <c r="FM1232" s="44"/>
      <c r="FN1232" s="44"/>
      <c r="FO1232" s="44"/>
      <c r="FP1232" s="44"/>
      <c r="FQ1232" s="44"/>
      <c r="FR1232" s="44"/>
      <c r="FS1232" s="44"/>
      <c r="FT1232" s="44"/>
      <c r="FU1232" s="44"/>
      <c r="FV1232" s="44"/>
      <c r="FW1232" s="44"/>
      <c r="FX1232" s="44"/>
      <c r="FY1232" s="44"/>
      <c r="FZ1232" s="44"/>
      <c r="GA1232" s="44"/>
      <c r="GB1232" s="44"/>
      <c r="GC1232" s="44"/>
      <c r="GD1232" s="44"/>
      <c r="GE1232" s="44"/>
      <c r="GF1232" s="44"/>
      <c r="GG1232" s="44"/>
      <c r="GH1232" s="44"/>
      <c r="GI1232" s="44"/>
      <c r="GJ1232" s="44"/>
      <c r="GK1232" s="44"/>
      <c r="GL1232" s="44"/>
      <c r="GM1232" s="44"/>
      <c r="GN1232" s="44"/>
      <c r="GO1232" s="44"/>
      <c r="GP1232" s="44"/>
      <c r="GQ1232" s="44"/>
      <c r="GR1232" s="44"/>
      <c r="GS1232" s="44"/>
      <c r="GT1232" s="44"/>
      <c r="GU1232" s="44"/>
      <c r="GV1232" s="44"/>
      <c r="GW1232" s="44"/>
      <c r="GX1232" s="44"/>
      <c r="GY1232" s="44"/>
      <c r="GZ1232" s="44"/>
      <c r="HA1232" s="44"/>
      <c r="HB1232" s="44"/>
      <c r="HC1232" s="44"/>
      <c r="HD1232" s="44"/>
      <c r="HE1232" s="44"/>
      <c r="HF1232" s="44"/>
      <c r="HG1232" s="44"/>
      <c r="HH1232" s="44"/>
      <c r="HI1232" s="44"/>
      <c r="HJ1232" s="44"/>
      <c r="HK1232" s="44"/>
      <c r="HL1232" s="44"/>
      <c r="HM1232" s="44"/>
      <c r="HN1232" s="44"/>
      <c r="HO1232" s="44"/>
      <c r="HP1232" s="44"/>
      <c r="HQ1232" s="44"/>
      <c r="HR1232" s="44"/>
      <c r="HS1232" s="44"/>
      <c r="HT1232" s="44"/>
      <c r="HU1232" s="44"/>
      <c r="HV1232" s="44"/>
      <c r="HW1232" s="44"/>
      <c r="HX1232" s="44"/>
      <c r="HY1232" s="44"/>
      <c r="HZ1232" s="44"/>
      <c r="IA1232" s="44"/>
      <c r="IB1232" s="44"/>
      <c r="IC1232" s="44"/>
      <c r="ID1232" s="44"/>
      <c r="IE1232" s="44"/>
      <c r="IF1232" s="44"/>
      <c r="IG1232" s="44"/>
      <c r="IH1232" s="44"/>
      <c r="II1232" s="44"/>
      <c r="IJ1232" s="44"/>
      <c r="IK1232" s="44"/>
      <c r="IL1232" s="44"/>
      <c r="IM1232" s="44"/>
      <c r="IN1232" s="44"/>
      <c r="IO1232" s="44"/>
      <c r="IP1232" s="44"/>
      <c r="IQ1232" s="44"/>
      <c r="IR1232" s="44"/>
      <c r="IS1232" s="44"/>
      <c r="IT1232" s="44"/>
      <c r="IU1232" s="44"/>
      <c r="IV1232" s="44"/>
      <c r="IW1232" s="44"/>
      <c r="IX1232" s="44"/>
      <c r="IY1232" s="44"/>
      <c r="IZ1232" s="44"/>
      <c r="JA1232" s="44"/>
      <c r="JB1232" s="44"/>
      <c r="JC1232" s="44"/>
      <c r="JD1232" s="44"/>
      <c r="JE1232" s="44"/>
      <c r="JF1232" s="44"/>
      <c r="JG1232" s="44"/>
      <c r="JH1232" s="44"/>
      <c r="JI1232" s="44"/>
      <c r="JJ1232" s="44"/>
      <c r="JK1232" s="44"/>
      <c r="JL1232" s="44"/>
      <c r="JM1232" s="44"/>
      <c r="JN1232" s="44"/>
      <c r="JO1232" s="44"/>
      <c r="JP1232" s="44"/>
      <c r="JQ1232" s="44"/>
      <c r="JR1232" s="44"/>
      <c r="JS1232" s="44"/>
      <c r="JT1232" s="44"/>
      <c r="JU1232" s="44"/>
      <c r="JV1232" s="44"/>
      <c r="JW1232" s="44"/>
      <c r="JX1232" s="44"/>
      <c r="JY1232" s="44"/>
      <c r="JZ1232" s="44"/>
      <c r="KA1232" s="44"/>
      <c r="KB1232" s="44"/>
      <c r="KC1232" s="44"/>
    </row>
    <row r="1233" spans="1:289" x14ac:dyDescent="0.2">
      <c r="A1233" s="44"/>
      <c r="B1233" s="44"/>
      <c r="C1233" s="44"/>
      <c r="D1233" s="44"/>
      <c r="E1233" s="44"/>
      <c r="F1233" s="44"/>
      <c r="G1233" s="44"/>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c r="BI1233" s="44"/>
      <c r="BJ1233" s="44"/>
      <c r="BK1233" s="44"/>
      <c r="BL1233" s="44"/>
      <c r="BM1233" s="44"/>
      <c r="BN1233" s="44"/>
      <c r="BO1233" s="44"/>
      <c r="BP1233" s="44"/>
      <c r="BQ1233" s="44"/>
      <c r="BR1233" s="44"/>
      <c r="BS1233" s="44"/>
      <c r="BT1233" s="44"/>
      <c r="BU1233" s="44"/>
      <c r="BV1233" s="44"/>
      <c r="BW1233" s="44"/>
      <c r="BX1233" s="44"/>
      <c r="BY1233" s="44"/>
      <c r="BZ1233" s="44"/>
      <c r="CA1233" s="44"/>
      <c r="CB1233" s="44"/>
      <c r="CC1233" s="44"/>
      <c r="CD1233" s="44"/>
      <c r="CE1233" s="44"/>
      <c r="CF1233" s="44"/>
      <c r="CG1233" s="44"/>
      <c r="CH1233" s="44"/>
      <c r="CI1233" s="44"/>
      <c r="CJ1233" s="44"/>
      <c r="CK1233" s="44"/>
      <c r="CL1233" s="44"/>
      <c r="CM1233" s="44"/>
      <c r="CN1233" s="44"/>
      <c r="CO1233" s="44"/>
      <c r="CP1233" s="44"/>
      <c r="CQ1233" s="44"/>
      <c r="CR1233" s="44"/>
      <c r="CS1233" s="44"/>
      <c r="CT1233" s="44"/>
      <c r="CU1233" s="44"/>
      <c r="CV1233" s="44"/>
      <c r="CW1233" s="44"/>
      <c r="CX1233" s="44"/>
      <c r="CY1233" s="44"/>
      <c r="CZ1233" s="44"/>
      <c r="DA1233" s="44"/>
      <c r="DB1233" s="44"/>
      <c r="DC1233" s="44"/>
      <c r="DD1233" s="44"/>
      <c r="DE1233" s="44"/>
      <c r="DF1233" s="44"/>
      <c r="DG1233" s="44"/>
      <c r="DH1233" s="44"/>
      <c r="DI1233" s="44"/>
      <c r="DJ1233" s="44"/>
      <c r="DK1233" s="44"/>
      <c r="DL1233" s="44"/>
      <c r="DM1233" s="44"/>
      <c r="DN1233" s="44"/>
      <c r="DO1233" s="44"/>
      <c r="DP1233" s="44"/>
      <c r="DQ1233" s="44"/>
      <c r="DR1233" s="44"/>
      <c r="DS1233" s="44"/>
      <c r="DT1233" s="44"/>
      <c r="DU1233" s="44"/>
      <c r="DV1233" s="44"/>
      <c r="DW1233" s="44"/>
      <c r="DX1233" s="44"/>
      <c r="DY1233" s="44"/>
      <c r="DZ1233" s="44"/>
      <c r="EA1233" s="44"/>
      <c r="EB1233" s="44"/>
      <c r="EC1233" s="44"/>
      <c r="ED1233" s="44"/>
      <c r="EE1233" s="44"/>
      <c r="EF1233" s="44"/>
      <c r="EG1233" s="44"/>
      <c r="EH1233" s="44"/>
      <c r="EI1233" s="44"/>
      <c r="EJ1233" s="44"/>
      <c r="EK1233" s="44"/>
      <c r="EL1233" s="44"/>
      <c r="EM1233" s="44"/>
      <c r="EN1233" s="44"/>
      <c r="EO1233" s="44"/>
      <c r="EP1233" s="44"/>
      <c r="EQ1233" s="44"/>
      <c r="ER1233" s="44"/>
      <c r="ES1233" s="44"/>
      <c r="ET1233" s="44"/>
      <c r="EU1233" s="44"/>
      <c r="EV1233" s="44"/>
      <c r="EW1233" s="44"/>
      <c r="EX1233" s="44"/>
      <c r="EY1233" s="44"/>
      <c r="EZ1233" s="44"/>
      <c r="FA1233" s="44"/>
      <c r="FB1233" s="44"/>
      <c r="FC1233" s="44"/>
      <c r="FD1233" s="44"/>
      <c r="FE1233" s="44"/>
      <c r="FF1233" s="44"/>
      <c r="FG1233" s="44"/>
      <c r="FH1233" s="44"/>
      <c r="FI1233" s="44"/>
      <c r="FJ1233" s="44"/>
      <c r="FK1233" s="44"/>
      <c r="FL1233" s="44"/>
      <c r="FM1233" s="44"/>
      <c r="FN1233" s="44"/>
      <c r="FO1233" s="44"/>
      <c r="FP1233" s="44"/>
      <c r="FQ1233" s="44"/>
      <c r="FR1233" s="44"/>
      <c r="FS1233" s="44"/>
      <c r="FT1233" s="44"/>
      <c r="FU1233" s="44"/>
      <c r="FV1233" s="44"/>
      <c r="FW1233" s="44"/>
      <c r="FX1233" s="44"/>
      <c r="FY1233" s="44"/>
      <c r="FZ1233" s="44"/>
      <c r="GA1233" s="44"/>
      <c r="GB1233" s="44"/>
      <c r="GC1233" s="44"/>
      <c r="GD1233" s="44"/>
      <c r="GE1233" s="44"/>
      <c r="GF1233" s="44"/>
      <c r="GG1233" s="44"/>
      <c r="GH1233" s="44"/>
      <c r="GI1233" s="44"/>
      <c r="GJ1233" s="44"/>
      <c r="GK1233" s="44"/>
      <c r="GL1233" s="44"/>
      <c r="GM1233" s="44"/>
      <c r="GN1233" s="44"/>
      <c r="GO1233" s="44"/>
      <c r="GP1233" s="44"/>
      <c r="GQ1233" s="44"/>
      <c r="GR1233" s="44"/>
      <c r="GS1233" s="44"/>
      <c r="GT1233" s="44"/>
      <c r="GU1233" s="44"/>
      <c r="GV1233" s="44"/>
      <c r="GW1233" s="44"/>
      <c r="GX1233" s="44"/>
      <c r="GY1233" s="44"/>
      <c r="GZ1233" s="44"/>
      <c r="HA1233" s="44"/>
      <c r="HB1233" s="44"/>
      <c r="HC1233" s="44"/>
      <c r="HD1233" s="44"/>
      <c r="HE1233" s="44"/>
      <c r="HF1233" s="44"/>
      <c r="HG1233" s="44"/>
      <c r="HH1233" s="44"/>
      <c r="HI1233" s="44"/>
      <c r="HJ1233" s="44"/>
      <c r="HK1233" s="44"/>
      <c r="HL1233" s="44"/>
      <c r="HM1233" s="44"/>
      <c r="HN1233" s="44"/>
      <c r="HO1233" s="44"/>
      <c r="HP1233" s="44"/>
      <c r="HQ1233" s="44"/>
      <c r="HR1233" s="44"/>
      <c r="HS1233" s="44"/>
      <c r="HT1233" s="44"/>
      <c r="HU1233" s="44"/>
      <c r="HV1233" s="44"/>
      <c r="HW1233" s="44"/>
      <c r="HX1233" s="44"/>
      <c r="HY1233" s="44"/>
      <c r="HZ1233" s="44"/>
      <c r="IA1233" s="44"/>
      <c r="IB1233" s="44"/>
      <c r="IC1233" s="44"/>
      <c r="ID1233" s="44"/>
      <c r="IE1233" s="44"/>
      <c r="IF1233" s="44"/>
      <c r="IG1233" s="44"/>
      <c r="IH1233" s="44"/>
      <c r="II1233" s="44"/>
      <c r="IJ1233" s="44"/>
      <c r="IK1233" s="44"/>
      <c r="IL1233" s="44"/>
      <c r="IM1233" s="44"/>
      <c r="IN1233" s="44"/>
      <c r="IO1233" s="44"/>
      <c r="IP1233" s="44"/>
      <c r="IQ1233" s="44"/>
      <c r="IR1233" s="44"/>
      <c r="IS1233" s="44"/>
      <c r="IT1233" s="44"/>
      <c r="IU1233" s="44"/>
      <c r="IV1233" s="44"/>
      <c r="IW1233" s="44"/>
      <c r="IX1233" s="44"/>
      <c r="IY1233" s="44"/>
      <c r="IZ1233" s="44"/>
      <c r="JA1233" s="44"/>
      <c r="JB1233" s="44"/>
      <c r="JC1233" s="44"/>
      <c r="JD1233" s="44"/>
      <c r="JE1233" s="44"/>
      <c r="JF1233" s="44"/>
      <c r="JG1233" s="44"/>
      <c r="JH1233" s="44"/>
      <c r="JI1233" s="44"/>
      <c r="JJ1233" s="44"/>
      <c r="JK1233" s="44"/>
      <c r="JL1233" s="44"/>
      <c r="JM1233" s="44"/>
      <c r="JN1233" s="44"/>
      <c r="JO1233" s="44"/>
      <c r="JP1233" s="44"/>
      <c r="JQ1233" s="44"/>
      <c r="JR1233" s="44"/>
      <c r="JS1233" s="44"/>
      <c r="JT1233" s="44"/>
      <c r="JU1233" s="44"/>
      <c r="JV1233" s="44"/>
      <c r="JW1233" s="44"/>
      <c r="JX1233" s="44"/>
      <c r="JY1233" s="44"/>
      <c r="JZ1233" s="44"/>
      <c r="KA1233" s="44"/>
      <c r="KB1233" s="44"/>
      <c r="KC1233" s="44"/>
    </row>
    <row r="1234" spans="1:289" x14ac:dyDescent="0.2">
      <c r="A1234" s="44"/>
      <c r="B1234" s="44"/>
      <c r="C1234" s="44"/>
      <c r="D1234" s="44"/>
      <c r="E1234" s="44"/>
      <c r="F1234" s="44"/>
      <c r="G1234" s="44"/>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c r="BI1234" s="44"/>
      <c r="BJ1234" s="44"/>
      <c r="BK1234" s="44"/>
      <c r="BL1234" s="44"/>
      <c r="BM1234" s="44"/>
      <c r="BN1234" s="44"/>
      <c r="BO1234" s="44"/>
      <c r="BP1234" s="44"/>
      <c r="BQ1234" s="44"/>
      <c r="BR1234" s="44"/>
      <c r="BS1234" s="44"/>
      <c r="BT1234" s="44"/>
      <c r="BU1234" s="44"/>
      <c r="BV1234" s="44"/>
      <c r="BW1234" s="44"/>
      <c r="BX1234" s="44"/>
      <c r="BY1234" s="44"/>
      <c r="BZ1234" s="44"/>
      <c r="CA1234" s="44"/>
      <c r="CB1234" s="44"/>
      <c r="CC1234" s="44"/>
      <c r="CD1234" s="44"/>
      <c r="CE1234" s="44"/>
      <c r="CF1234" s="44"/>
      <c r="CG1234" s="44"/>
      <c r="CH1234" s="44"/>
      <c r="CI1234" s="44"/>
      <c r="CJ1234" s="44"/>
      <c r="CK1234" s="44"/>
      <c r="CL1234" s="44"/>
      <c r="CM1234" s="44"/>
      <c r="CN1234" s="44"/>
      <c r="CO1234" s="44"/>
      <c r="CP1234" s="44"/>
      <c r="CQ1234" s="44"/>
      <c r="CR1234" s="44"/>
      <c r="CS1234" s="44"/>
      <c r="CT1234" s="44"/>
      <c r="CU1234" s="44"/>
      <c r="CV1234" s="44"/>
      <c r="CW1234" s="44"/>
      <c r="CX1234" s="44"/>
      <c r="CY1234" s="44"/>
      <c r="CZ1234" s="44"/>
      <c r="DA1234" s="44"/>
      <c r="DB1234" s="44"/>
      <c r="DC1234" s="44"/>
      <c r="DD1234" s="44"/>
      <c r="DE1234" s="44"/>
      <c r="DF1234" s="44"/>
      <c r="DG1234" s="44"/>
      <c r="DH1234" s="44"/>
      <c r="DI1234" s="44"/>
      <c r="DJ1234" s="44"/>
      <c r="DK1234" s="44"/>
      <c r="DL1234" s="44"/>
      <c r="DM1234" s="44"/>
      <c r="DN1234" s="44"/>
      <c r="DO1234" s="44"/>
      <c r="DP1234" s="44"/>
      <c r="DQ1234" s="44"/>
      <c r="DR1234" s="44"/>
      <c r="DS1234" s="44"/>
      <c r="DT1234" s="44"/>
      <c r="DU1234" s="44"/>
      <c r="DV1234" s="44"/>
      <c r="DW1234" s="44"/>
      <c r="DX1234" s="44"/>
      <c r="DY1234" s="44"/>
      <c r="DZ1234" s="44"/>
      <c r="EA1234" s="44"/>
      <c r="EB1234" s="44"/>
      <c r="EC1234" s="44"/>
      <c r="ED1234" s="44"/>
      <c r="EE1234" s="44"/>
      <c r="EF1234" s="44"/>
      <c r="EG1234" s="44"/>
      <c r="EH1234" s="44"/>
      <c r="EI1234" s="44"/>
      <c r="EJ1234" s="44"/>
      <c r="EK1234" s="44"/>
      <c r="EL1234" s="44"/>
      <c r="EM1234" s="44"/>
      <c r="EN1234" s="44"/>
      <c r="EO1234" s="44"/>
      <c r="EP1234" s="44"/>
      <c r="EQ1234" s="44"/>
      <c r="ER1234" s="44"/>
      <c r="ES1234" s="44"/>
      <c r="ET1234" s="44"/>
      <c r="EU1234" s="44"/>
      <c r="EV1234" s="44"/>
      <c r="EW1234" s="44"/>
      <c r="EX1234" s="44"/>
      <c r="EY1234" s="44"/>
      <c r="EZ1234" s="44"/>
      <c r="FA1234" s="44"/>
      <c r="FB1234" s="44"/>
      <c r="FC1234" s="44"/>
      <c r="FD1234" s="44"/>
      <c r="FE1234" s="44"/>
      <c r="FF1234" s="44"/>
      <c r="FG1234" s="44"/>
      <c r="FH1234" s="44"/>
      <c r="FI1234" s="44"/>
      <c r="FJ1234" s="44"/>
      <c r="FK1234" s="44"/>
      <c r="FL1234" s="44"/>
      <c r="FM1234" s="44"/>
      <c r="FN1234" s="44"/>
      <c r="FO1234" s="44"/>
      <c r="FP1234" s="44"/>
      <c r="FQ1234" s="44"/>
      <c r="FR1234" s="44"/>
      <c r="FS1234" s="44"/>
      <c r="FT1234" s="44"/>
      <c r="FU1234" s="44"/>
      <c r="FV1234" s="44"/>
      <c r="FW1234" s="44"/>
      <c r="FX1234" s="44"/>
      <c r="FY1234" s="44"/>
      <c r="FZ1234" s="44"/>
      <c r="GA1234" s="44"/>
      <c r="GB1234" s="44"/>
      <c r="GC1234" s="44"/>
      <c r="GD1234" s="44"/>
      <c r="GE1234" s="44"/>
      <c r="GF1234" s="44"/>
      <c r="GG1234" s="44"/>
      <c r="GH1234" s="44"/>
      <c r="GI1234" s="44"/>
      <c r="GJ1234" s="44"/>
      <c r="GK1234" s="44"/>
      <c r="GL1234" s="44"/>
      <c r="GM1234" s="44"/>
      <c r="GN1234" s="44"/>
      <c r="GO1234" s="44"/>
      <c r="GP1234" s="44"/>
      <c r="GQ1234" s="44"/>
      <c r="GR1234" s="44"/>
      <c r="GS1234" s="44"/>
      <c r="GT1234" s="44"/>
      <c r="GU1234" s="44"/>
      <c r="GV1234" s="44"/>
      <c r="GW1234" s="44"/>
      <c r="GX1234" s="44"/>
      <c r="GY1234" s="44"/>
      <c r="GZ1234" s="44"/>
      <c r="HA1234" s="44"/>
      <c r="HB1234" s="44"/>
      <c r="HC1234" s="44"/>
      <c r="HD1234" s="44"/>
      <c r="HE1234" s="44"/>
      <c r="HF1234" s="44"/>
      <c r="HG1234" s="44"/>
      <c r="HH1234" s="44"/>
      <c r="HI1234" s="44"/>
      <c r="HJ1234" s="44"/>
      <c r="HK1234" s="44"/>
      <c r="HL1234" s="44"/>
      <c r="HM1234" s="44"/>
      <c r="HN1234" s="44"/>
      <c r="HO1234" s="44"/>
      <c r="HP1234" s="44"/>
      <c r="HQ1234" s="44"/>
      <c r="HR1234" s="44"/>
      <c r="HS1234" s="44"/>
      <c r="HT1234" s="44"/>
      <c r="HU1234" s="44"/>
      <c r="HV1234" s="44"/>
      <c r="HW1234" s="44"/>
      <c r="HX1234" s="44"/>
      <c r="HY1234" s="44"/>
      <c r="HZ1234" s="44"/>
      <c r="IA1234" s="44"/>
      <c r="IB1234" s="44"/>
      <c r="IC1234" s="44"/>
      <c r="ID1234" s="44"/>
      <c r="IE1234" s="44"/>
      <c r="IF1234" s="44"/>
      <c r="IG1234" s="44"/>
      <c r="IH1234" s="44"/>
      <c r="II1234" s="44"/>
      <c r="IJ1234" s="44"/>
      <c r="IK1234" s="44"/>
      <c r="IL1234" s="44"/>
      <c r="IM1234" s="44"/>
      <c r="IN1234" s="44"/>
      <c r="IO1234" s="44"/>
      <c r="IP1234" s="44"/>
      <c r="IQ1234" s="44"/>
      <c r="IR1234" s="44"/>
      <c r="IS1234" s="44"/>
      <c r="IT1234" s="44"/>
      <c r="IU1234" s="44"/>
      <c r="IV1234" s="44"/>
      <c r="IW1234" s="44"/>
      <c r="IX1234" s="44"/>
      <c r="IY1234" s="44"/>
      <c r="IZ1234" s="44"/>
      <c r="JA1234" s="44"/>
      <c r="JB1234" s="44"/>
      <c r="JC1234" s="44"/>
      <c r="JD1234" s="44"/>
      <c r="JE1234" s="44"/>
      <c r="JF1234" s="44"/>
      <c r="JG1234" s="44"/>
      <c r="JH1234" s="44"/>
      <c r="JI1234" s="44"/>
      <c r="JJ1234" s="44"/>
      <c r="JK1234" s="44"/>
      <c r="JL1234" s="44"/>
      <c r="JM1234" s="44"/>
      <c r="JN1234" s="44"/>
      <c r="JO1234" s="44"/>
      <c r="JP1234" s="44"/>
      <c r="JQ1234" s="44"/>
      <c r="JR1234" s="44"/>
      <c r="JS1234" s="44"/>
      <c r="JT1234" s="44"/>
      <c r="JU1234" s="44"/>
      <c r="JV1234" s="44"/>
      <c r="JW1234" s="44"/>
      <c r="JX1234" s="44"/>
      <c r="JY1234" s="44"/>
      <c r="JZ1234" s="44"/>
      <c r="KA1234" s="44"/>
      <c r="KB1234" s="44"/>
      <c r="KC1234" s="44"/>
    </row>
    <row r="1235" spans="1:289" x14ac:dyDescent="0.2">
      <c r="A1235" s="44"/>
      <c r="B1235" s="44"/>
      <c r="C1235" s="44"/>
      <c r="D1235" s="44"/>
      <c r="E1235" s="44"/>
      <c r="F1235" s="44"/>
      <c r="G1235" s="44"/>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c r="BI1235" s="44"/>
      <c r="BJ1235" s="44"/>
      <c r="BK1235" s="44"/>
      <c r="BL1235" s="44"/>
      <c r="BM1235" s="44"/>
      <c r="BN1235" s="44"/>
      <c r="BO1235" s="44"/>
      <c r="BP1235" s="44"/>
      <c r="BQ1235" s="44"/>
      <c r="BR1235" s="44"/>
      <c r="BS1235" s="44"/>
      <c r="BT1235" s="44"/>
      <c r="BU1235" s="44"/>
      <c r="BV1235" s="44"/>
      <c r="BW1235" s="44"/>
      <c r="BX1235" s="44"/>
      <c r="BY1235" s="44"/>
      <c r="BZ1235" s="44"/>
      <c r="CA1235" s="44"/>
      <c r="CB1235" s="44"/>
      <c r="CC1235" s="44"/>
      <c r="CD1235" s="44"/>
      <c r="CE1235" s="44"/>
      <c r="CF1235" s="44"/>
      <c r="CG1235" s="44"/>
      <c r="CH1235" s="44"/>
      <c r="CI1235" s="44"/>
      <c r="CJ1235" s="44"/>
      <c r="CK1235" s="44"/>
      <c r="CL1235" s="44"/>
      <c r="CM1235" s="44"/>
      <c r="CN1235" s="44"/>
      <c r="CO1235" s="44"/>
      <c r="CP1235" s="44"/>
      <c r="CQ1235" s="44"/>
      <c r="CR1235" s="44"/>
      <c r="CS1235" s="44"/>
      <c r="CT1235" s="44"/>
      <c r="CU1235" s="44"/>
      <c r="CV1235" s="44"/>
      <c r="CW1235" s="44"/>
      <c r="CX1235" s="44"/>
      <c r="CY1235" s="44"/>
      <c r="CZ1235" s="44"/>
      <c r="DA1235" s="44"/>
      <c r="DB1235" s="44"/>
      <c r="DC1235" s="44"/>
      <c r="DD1235" s="44"/>
      <c r="DE1235" s="44"/>
      <c r="DF1235" s="44"/>
      <c r="DG1235" s="44"/>
      <c r="DH1235" s="44"/>
      <c r="DI1235" s="44"/>
      <c r="DJ1235" s="44"/>
      <c r="DK1235" s="44"/>
      <c r="DL1235" s="44"/>
      <c r="DM1235" s="44"/>
      <c r="DN1235" s="44"/>
      <c r="DO1235" s="44"/>
      <c r="DP1235" s="44"/>
      <c r="DQ1235" s="44"/>
      <c r="DR1235" s="44"/>
      <c r="DS1235" s="44"/>
      <c r="DT1235" s="44"/>
      <c r="DU1235" s="44"/>
      <c r="DV1235" s="44"/>
      <c r="DW1235" s="44"/>
      <c r="DX1235" s="44"/>
      <c r="DY1235" s="44"/>
      <c r="DZ1235" s="44"/>
      <c r="EA1235" s="44"/>
      <c r="EB1235" s="44"/>
      <c r="EC1235" s="44"/>
      <c r="ED1235" s="44"/>
      <c r="EE1235" s="44"/>
      <c r="EF1235" s="44"/>
      <c r="EG1235" s="44"/>
      <c r="EH1235" s="44"/>
      <c r="EI1235" s="44"/>
      <c r="EJ1235" s="44"/>
      <c r="EK1235" s="44"/>
      <c r="EL1235" s="44"/>
      <c r="EM1235" s="44"/>
      <c r="EN1235" s="44"/>
      <c r="EO1235" s="44"/>
      <c r="EP1235" s="44"/>
      <c r="EQ1235" s="44"/>
      <c r="ER1235" s="44"/>
      <c r="ES1235" s="44"/>
      <c r="ET1235" s="44"/>
      <c r="EU1235" s="44"/>
      <c r="EV1235" s="44"/>
      <c r="EW1235" s="44"/>
      <c r="EX1235" s="44"/>
      <c r="EY1235" s="44"/>
      <c r="EZ1235" s="44"/>
      <c r="FA1235" s="44"/>
      <c r="FB1235" s="44"/>
      <c r="FC1235" s="44"/>
      <c r="FD1235" s="44"/>
      <c r="FE1235" s="44"/>
      <c r="FF1235" s="44"/>
      <c r="FG1235" s="44"/>
      <c r="FH1235" s="44"/>
      <c r="FI1235" s="44"/>
      <c r="FJ1235" s="44"/>
      <c r="FK1235" s="44"/>
      <c r="FL1235" s="44"/>
      <c r="FM1235" s="44"/>
      <c r="FN1235" s="44"/>
      <c r="FO1235" s="44"/>
      <c r="FP1235" s="44"/>
      <c r="FQ1235" s="44"/>
      <c r="FR1235" s="44"/>
      <c r="FS1235" s="44"/>
      <c r="FT1235" s="44"/>
      <c r="FU1235" s="44"/>
      <c r="FV1235" s="44"/>
      <c r="FW1235" s="44"/>
      <c r="FX1235" s="44"/>
      <c r="FY1235" s="44"/>
      <c r="FZ1235" s="44"/>
      <c r="GA1235" s="44"/>
      <c r="GB1235" s="44"/>
      <c r="GC1235" s="44"/>
      <c r="GD1235" s="44"/>
      <c r="GE1235" s="44"/>
      <c r="GF1235" s="44"/>
      <c r="GG1235" s="44"/>
      <c r="GH1235" s="44"/>
      <c r="GI1235" s="44"/>
      <c r="GJ1235" s="44"/>
      <c r="GK1235" s="44"/>
      <c r="GL1235" s="44"/>
      <c r="GM1235" s="44"/>
      <c r="GN1235" s="44"/>
      <c r="GO1235" s="44"/>
      <c r="GP1235" s="44"/>
      <c r="GQ1235" s="44"/>
      <c r="GR1235" s="44"/>
      <c r="GS1235" s="44"/>
      <c r="GT1235" s="44"/>
      <c r="GU1235" s="44"/>
      <c r="GV1235" s="44"/>
      <c r="GW1235" s="44"/>
      <c r="GX1235" s="44"/>
      <c r="GY1235" s="44"/>
      <c r="GZ1235" s="44"/>
      <c r="HA1235" s="44"/>
      <c r="HB1235" s="44"/>
      <c r="HC1235" s="44"/>
      <c r="HD1235" s="44"/>
      <c r="HE1235" s="44"/>
      <c r="HF1235" s="44"/>
      <c r="HG1235" s="44"/>
      <c r="HH1235" s="44"/>
      <c r="HI1235" s="44"/>
      <c r="HJ1235" s="44"/>
      <c r="HK1235" s="44"/>
      <c r="HL1235" s="44"/>
      <c r="HM1235" s="44"/>
      <c r="HN1235" s="44"/>
      <c r="HO1235" s="44"/>
      <c r="HP1235" s="44"/>
      <c r="HQ1235" s="44"/>
      <c r="HR1235" s="44"/>
      <c r="HS1235" s="44"/>
      <c r="HT1235" s="44"/>
      <c r="HU1235" s="44"/>
      <c r="HV1235" s="44"/>
      <c r="HW1235" s="44"/>
      <c r="HX1235" s="44"/>
      <c r="HY1235" s="44"/>
      <c r="HZ1235" s="44"/>
      <c r="IA1235" s="44"/>
      <c r="IB1235" s="44"/>
      <c r="IC1235" s="44"/>
      <c r="ID1235" s="44"/>
      <c r="IE1235" s="44"/>
      <c r="IF1235" s="44"/>
      <c r="IG1235" s="44"/>
      <c r="IH1235" s="44"/>
      <c r="II1235" s="44"/>
      <c r="IJ1235" s="44"/>
      <c r="IK1235" s="44"/>
      <c r="IL1235" s="44"/>
      <c r="IM1235" s="44"/>
      <c r="IN1235" s="44"/>
      <c r="IO1235" s="44"/>
      <c r="IP1235" s="44"/>
      <c r="IQ1235" s="44"/>
      <c r="IR1235" s="44"/>
      <c r="IS1235" s="44"/>
      <c r="IT1235" s="44"/>
      <c r="IU1235" s="44"/>
      <c r="IV1235" s="44"/>
      <c r="IW1235" s="44"/>
      <c r="IX1235" s="44"/>
      <c r="IY1235" s="44"/>
      <c r="IZ1235" s="44"/>
      <c r="JA1235" s="44"/>
      <c r="JB1235" s="44"/>
      <c r="JC1235" s="44"/>
      <c r="JD1235" s="44"/>
      <c r="JE1235" s="44"/>
      <c r="JF1235" s="44"/>
      <c r="JG1235" s="44"/>
      <c r="JH1235" s="44"/>
      <c r="JI1235" s="44"/>
      <c r="JJ1235" s="44"/>
      <c r="JK1235" s="44"/>
      <c r="JL1235" s="44"/>
      <c r="JM1235" s="44"/>
      <c r="JN1235" s="44"/>
      <c r="JO1235" s="44"/>
      <c r="JP1235" s="44"/>
      <c r="JQ1235" s="44"/>
      <c r="JR1235" s="44"/>
      <c r="JS1235" s="44"/>
      <c r="JT1235" s="44"/>
      <c r="JU1235" s="44"/>
      <c r="JV1235" s="44"/>
      <c r="JW1235" s="44"/>
      <c r="JX1235" s="44"/>
      <c r="JY1235" s="44"/>
      <c r="JZ1235" s="44"/>
      <c r="KA1235" s="44"/>
      <c r="KB1235" s="44"/>
      <c r="KC1235" s="44"/>
    </row>
    <row r="1236" spans="1:289" x14ac:dyDescent="0.2">
      <c r="A1236" s="44"/>
      <c r="B1236" s="44"/>
      <c r="C1236" s="44"/>
      <c r="D1236" s="44"/>
      <c r="E1236" s="44"/>
      <c r="F1236" s="44"/>
      <c r="G1236" s="44"/>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c r="BI1236" s="44"/>
      <c r="BJ1236" s="44"/>
      <c r="BK1236" s="44"/>
      <c r="BL1236" s="44"/>
      <c r="BM1236" s="44"/>
      <c r="BN1236" s="44"/>
      <c r="BO1236" s="44"/>
      <c r="BP1236" s="44"/>
      <c r="BQ1236" s="44"/>
      <c r="BR1236" s="44"/>
      <c r="BS1236" s="44"/>
      <c r="BT1236" s="44"/>
      <c r="BU1236" s="44"/>
      <c r="BV1236" s="44"/>
      <c r="BW1236" s="44"/>
      <c r="BX1236" s="44"/>
      <c r="BY1236" s="44"/>
      <c r="BZ1236" s="44"/>
      <c r="CA1236" s="44"/>
      <c r="CB1236" s="44"/>
      <c r="CC1236" s="44"/>
      <c r="CD1236" s="44"/>
      <c r="CE1236" s="44"/>
      <c r="CF1236" s="44"/>
      <c r="CG1236" s="44"/>
      <c r="CH1236" s="44"/>
      <c r="CI1236" s="44"/>
      <c r="CJ1236" s="44"/>
      <c r="CK1236" s="44"/>
      <c r="CL1236" s="44"/>
      <c r="CM1236" s="44"/>
      <c r="CN1236" s="44"/>
      <c r="CO1236" s="44"/>
      <c r="CP1236" s="44"/>
      <c r="CQ1236" s="44"/>
      <c r="CR1236" s="44"/>
      <c r="CS1236" s="44"/>
      <c r="CT1236" s="44"/>
      <c r="CU1236" s="44"/>
      <c r="CV1236" s="44"/>
      <c r="CW1236" s="44"/>
      <c r="CX1236" s="44"/>
      <c r="CY1236" s="44"/>
      <c r="CZ1236" s="44"/>
      <c r="DA1236" s="44"/>
      <c r="DB1236" s="44"/>
      <c r="DC1236" s="44"/>
      <c r="DD1236" s="44"/>
      <c r="DE1236" s="44"/>
      <c r="DF1236" s="44"/>
      <c r="DG1236" s="44"/>
      <c r="DH1236" s="44"/>
      <c r="DI1236" s="44"/>
      <c r="DJ1236" s="44"/>
      <c r="DK1236" s="44"/>
      <c r="DL1236" s="44"/>
      <c r="DM1236" s="44"/>
      <c r="DN1236" s="44"/>
      <c r="DO1236" s="44"/>
      <c r="DP1236" s="44"/>
      <c r="DQ1236" s="44"/>
      <c r="DR1236" s="44"/>
      <c r="DS1236" s="44"/>
      <c r="DT1236" s="44"/>
      <c r="DU1236" s="44"/>
      <c r="DV1236" s="44"/>
      <c r="DW1236" s="44"/>
      <c r="DX1236" s="44"/>
      <c r="DY1236" s="44"/>
      <c r="DZ1236" s="44"/>
      <c r="EA1236" s="44"/>
      <c r="EB1236" s="44"/>
      <c r="EC1236" s="44"/>
      <c r="ED1236" s="44"/>
      <c r="EE1236" s="44"/>
      <c r="EF1236" s="44"/>
      <c r="EG1236" s="44"/>
      <c r="EH1236" s="44"/>
      <c r="EI1236" s="44"/>
      <c r="EJ1236" s="44"/>
      <c r="EK1236" s="44"/>
      <c r="EL1236" s="44"/>
      <c r="EM1236" s="44"/>
      <c r="EN1236" s="44"/>
      <c r="EO1236" s="44"/>
      <c r="EP1236" s="44"/>
      <c r="EQ1236" s="44"/>
      <c r="ER1236" s="44"/>
      <c r="ES1236" s="44"/>
      <c r="ET1236" s="44"/>
      <c r="EU1236" s="44"/>
      <c r="EV1236" s="44"/>
      <c r="EW1236" s="44"/>
      <c r="EX1236" s="44"/>
      <c r="EY1236" s="44"/>
      <c r="EZ1236" s="44"/>
      <c r="FA1236" s="44"/>
      <c r="FB1236" s="44"/>
      <c r="FC1236" s="44"/>
      <c r="FD1236" s="44"/>
      <c r="FE1236" s="44"/>
      <c r="FF1236" s="44"/>
      <c r="FG1236" s="44"/>
      <c r="FH1236" s="44"/>
      <c r="FI1236" s="44"/>
      <c r="FJ1236" s="44"/>
      <c r="FK1236" s="44"/>
      <c r="FL1236" s="44"/>
      <c r="FM1236" s="44"/>
      <c r="FN1236" s="44"/>
      <c r="FO1236" s="44"/>
      <c r="FP1236" s="44"/>
      <c r="FQ1236" s="44"/>
      <c r="FR1236" s="44"/>
      <c r="FS1236" s="44"/>
      <c r="FT1236" s="44"/>
      <c r="FU1236" s="44"/>
      <c r="FV1236" s="44"/>
      <c r="FW1236" s="44"/>
      <c r="FX1236" s="44"/>
      <c r="FY1236" s="44"/>
      <c r="FZ1236" s="44"/>
      <c r="GA1236" s="44"/>
      <c r="GB1236" s="44"/>
      <c r="GC1236" s="44"/>
      <c r="GD1236" s="44"/>
      <c r="GE1236" s="44"/>
      <c r="GF1236" s="44"/>
      <c r="GG1236" s="44"/>
      <c r="GH1236" s="44"/>
      <c r="GI1236" s="44"/>
      <c r="GJ1236" s="44"/>
      <c r="GK1236" s="44"/>
      <c r="GL1236" s="44"/>
      <c r="GM1236" s="44"/>
      <c r="GN1236" s="44"/>
      <c r="GO1236" s="44"/>
      <c r="GP1236" s="44"/>
      <c r="GQ1236" s="44"/>
      <c r="GR1236" s="44"/>
      <c r="GS1236" s="44"/>
      <c r="GT1236" s="44"/>
      <c r="GU1236" s="44"/>
      <c r="GV1236" s="44"/>
      <c r="GW1236" s="44"/>
      <c r="GX1236" s="44"/>
      <c r="GY1236" s="44"/>
      <c r="GZ1236" s="44"/>
      <c r="HA1236" s="44"/>
      <c r="HB1236" s="44"/>
      <c r="HC1236" s="44"/>
      <c r="HD1236" s="44"/>
      <c r="HE1236" s="44"/>
      <c r="HF1236" s="44"/>
      <c r="HG1236" s="44"/>
      <c r="HH1236" s="44"/>
      <c r="HI1236" s="44"/>
      <c r="HJ1236" s="44"/>
      <c r="HK1236" s="44"/>
      <c r="HL1236" s="44"/>
      <c r="HM1236" s="44"/>
      <c r="HN1236" s="44"/>
      <c r="HO1236" s="44"/>
      <c r="HP1236" s="44"/>
      <c r="HQ1236" s="44"/>
      <c r="HR1236" s="44"/>
      <c r="HS1236" s="44"/>
      <c r="HT1236" s="44"/>
      <c r="HU1236" s="44"/>
      <c r="HV1236" s="44"/>
      <c r="HW1236" s="44"/>
      <c r="HX1236" s="44"/>
      <c r="HY1236" s="44"/>
      <c r="HZ1236" s="44"/>
      <c r="IA1236" s="44"/>
      <c r="IB1236" s="44"/>
      <c r="IC1236" s="44"/>
      <c r="ID1236" s="44"/>
      <c r="IE1236" s="44"/>
      <c r="IF1236" s="44"/>
      <c r="IG1236" s="44"/>
      <c r="IH1236" s="44"/>
      <c r="II1236" s="44"/>
      <c r="IJ1236" s="44"/>
      <c r="IK1236" s="44"/>
      <c r="IL1236" s="44"/>
      <c r="IM1236" s="44"/>
      <c r="IN1236" s="44"/>
      <c r="IO1236" s="44"/>
      <c r="IP1236" s="44"/>
      <c r="IQ1236" s="44"/>
      <c r="IR1236" s="44"/>
      <c r="IS1236" s="44"/>
      <c r="IT1236" s="44"/>
      <c r="IU1236" s="44"/>
      <c r="IV1236" s="44"/>
      <c r="IW1236" s="44"/>
      <c r="IX1236" s="44"/>
      <c r="IY1236" s="44"/>
      <c r="IZ1236" s="44"/>
      <c r="JA1236" s="44"/>
      <c r="JB1236" s="44"/>
      <c r="JC1236" s="44"/>
      <c r="JD1236" s="44"/>
      <c r="JE1236" s="44"/>
      <c r="JF1236" s="44"/>
      <c r="JG1236" s="44"/>
      <c r="JH1236" s="44"/>
      <c r="JI1236" s="44"/>
      <c r="JJ1236" s="44"/>
      <c r="JK1236" s="44"/>
      <c r="JL1236" s="44"/>
      <c r="JM1236" s="44"/>
      <c r="JN1236" s="44"/>
      <c r="JO1236" s="44"/>
      <c r="JP1236" s="44"/>
      <c r="JQ1236" s="44"/>
      <c r="JR1236" s="44"/>
      <c r="JS1236" s="44"/>
      <c r="JT1236" s="44"/>
      <c r="JU1236" s="44"/>
      <c r="JV1236" s="44"/>
      <c r="JW1236" s="44"/>
      <c r="JX1236" s="44"/>
      <c r="JY1236" s="44"/>
      <c r="JZ1236" s="44"/>
      <c r="KA1236" s="44"/>
      <c r="KB1236" s="44"/>
      <c r="KC1236" s="44"/>
    </row>
    <row r="1237" spans="1:289" x14ac:dyDescent="0.2">
      <c r="A1237" s="44"/>
      <c r="B1237" s="44"/>
      <c r="C1237" s="44"/>
      <c r="D1237" s="44"/>
      <c r="E1237" s="44"/>
      <c r="F1237" s="44"/>
      <c r="G1237" s="44"/>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c r="BI1237" s="44"/>
      <c r="BJ1237" s="44"/>
      <c r="BK1237" s="44"/>
      <c r="BL1237" s="44"/>
      <c r="BM1237" s="44"/>
      <c r="BN1237" s="44"/>
      <c r="BO1237" s="44"/>
      <c r="BP1237" s="44"/>
      <c r="BQ1237" s="44"/>
      <c r="BR1237" s="44"/>
      <c r="BS1237" s="44"/>
      <c r="BT1237" s="44"/>
      <c r="BU1237" s="44"/>
      <c r="BV1237" s="44"/>
      <c r="BW1237" s="44"/>
      <c r="BX1237" s="44"/>
      <c r="BY1237" s="44"/>
      <c r="BZ1237" s="44"/>
      <c r="CA1237" s="44"/>
      <c r="CB1237" s="44"/>
      <c r="CC1237" s="44"/>
      <c r="CD1237" s="44"/>
      <c r="CE1237" s="44"/>
      <c r="CF1237" s="44"/>
      <c r="CG1237" s="44"/>
      <c r="CH1237" s="44"/>
      <c r="CI1237" s="44"/>
      <c r="CJ1237" s="44"/>
      <c r="CK1237" s="44"/>
      <c r="CL1237" s="44"/>
      <c r="CM1237" s="44"/>
      <c r="CN1237" s="44"/>
      <c r="CO1237" s="44"/>
      <c r="CP1237" s="44"/>
      <c r="CQ1237" s="44"/>
      <c r="CR1237" s="44"/>
      <c r="CS1237" s="44"/>
      <c r="CT1237" s="44"/>
      <c r="CU1237" s="44"/>
      <c r="CV1237" s="44"/>
      <c r="CW1237" s="44"/>
      <c r="CX1237" s="44"/>
      <c r="CY1237" s="44"/>
      <c r="CZ1237" s="44"/>
      <c r="DA1237" s="44"/>
      <c r="DB1237" s="44"/>
      <c r="DC1237" s="44"/>
      <c r="DD1237" s="44"/>
      <c r="DE1237" s="44"/>
      <c r="DF1237" s="44"/>
      <c r="DG1237" s="44"/>
      <c r="DH1237" s="44"/>
      <c r="DI1237" s="44"/>
      <c r="DJ1237" s="44"/>
      <c r="DK1237" s="44"/>
      <c r="DL1237" s="44"/>
      <c r="DM1237" s="44"/>
      <c r="DN1237" s="44"/>
      <c r="DO1237" s="44"/>
      <c r="DP1237" s="44"/>
      <c r="DQ1237" s="44"/>
      <c r="DR1237" s="44"/>
      <c r="DS1237" s="44"/>
      <c r="DT1237" s="44"/>
      <c r="DU1237" s="44"/>
      <c r="DV1237" s="44"/>
      <c r="DW1237" s="44"/>
      <c r="DX1237" s="44"/>
      <c r="DY1237" s="44"/>
      <c r="DZ1237" s="44"/>
      <c r="EA1237" s="44"/>
      <c r="EB1237" s="44"/>
      <c r="EC1237" s="44"/>
      <c r="ED1237" s="44"/>
      <c r="EE1237" s="44"/>
      <c r="EF1237" s="44"/>
      <c r="EG1237" s="44"/>
      <c r="EH1237" s="44"/>
      <c r="EI1237" s="44"/>
      <c r="EJ1237" s="44"/>
      <c r="EK1237" s="44"/>
      <c r="EL1237" s="44"/>
      <c r="EM1237" s="44"/>
      <c r="EN1237" s="44"/>
      <c r="EO1237" s="44"/>
      <c r="EP1237" s="44"/>
      <c r="EQ1237" s="44"/>
      <c r="ER1237" s="44"/>
      <c r="ES1237" s="44"/>
      <c r="ET1237" s="44"/>
      <c r="EU1237" s="44"/>
      <c r="EV1237" s="44"/>
      <c r="EW1237" s="44"/>
      <c r="EX1237" s="44"/>
      <c r="EY1237" s="44"/>
      <c r="EZ1237" s="44"/>
      <c r="FA1237" s="44"/>
      <c r="FB1237" s="44"/>
      <c r="FC1237" s="44"/>
      <c r="FD1237" s="44"/>
      <c r="FE1237" s="44"/>
      <c r="FF1237" s="44"/>
      <c r="FG1237" s="44"/>
      <c r="FH1237" s="44"/>
      <c r="FI1237" s="44"/>
      <c r="FJ1237" s="44"/>
      <c r="FK1237" s="44"/>
      <c r="FL1237" s="44"/>
      <c r="FM1237" s="44"/>
      <c r="FN1237" s="44"/>
      <c r="FO1237" s="44"/>
      <c r="FP1237" s="44"/>
      <c r="FQ1237" s="44"/>
      <c r="FR1237" s="44"/>
      <c r="FS1237" s="44"/>
      <c r="FT1237" s="44"/>
      <c r="FU1237" s="44"/>
      <c r="FV1237" s="44"/>
      <c r="FW1237" s="44"/>
      <c r="FX1237" s="44"/>
      <c r="FY1237" s="44"/>
      <c r="FZ1237" s="44"/>
      <c r="GA1237" s="44"/>
      <c r="GB1237" s="44"/>
      <c r="GC1237" s="44"/>
      <c r="GD1237" s="44"/>
      <c r="GE1237" s="44"/>
      <c r="GF1237" s="44"/>
      <c r="GG1237" s="44"/>
      <c r="GH1237" s="44"/>
      <c r="GI1237" s="44"/>
      <c r="GJ1237" s="44"/>
      <c r="GK1237" s="44"/>
      <c r="GL1237" s="44"/>
      <c r="GM1237" s="44"/>
      <c r="GN1237" s="44"/>
      <c r="GO1237" s="44"/>
      <c r="GP1237" s="44"/>
      <c r="GQ1237" s="44"/>
      <c r="GR1237" s="44"/>
      <c r="GS1237" s="44"/>
      <c r="GT1237" s="44"/>
      <c r="GU1237" s="44"/>
      <c r="GV1237" s="44"/>
      <c r="GW1237" s="44"/>
      <c r="GX1237" s="44"/>
      <c r="GY1237" s="44"/>
      <c r="GZ1237" s="44"/>
      <c r="HA1237" s="44"/>
      <c r="HB1237" s="44"/>
      <c r="HC1237" s="44"/>
      <c r="HD1237" s="44"/>
      <c r="HE1237" s="44"/>
      <c r="HF1237" s="44"/>
      <c r="HG1237" s="44"/>
      <c r="HH1237" s="44"/>
      <c r="HI1237" s="44"/>
      <c r="HJ1237" s="44"/>
      <c r="HK1237" s="44"/>
      <c r="HL1237" s="44"/>
      <c r="HM1237" s="44"/>
      <c r="HN1237" s="44"/>
      <c r="HO1237" s="44"/>
      <c r="HP1237" s="44"/>
      <c r="HQ1237" s="44"/>
      <c r="HR1237" s="44"/>
      <c r="HS1237" s="44"/>
      <c r="HT1237" s="44"/>
      <c r="HU1237" s="44"/>
      <c r="HV1237" s="44"/>
      <c r="HW1237" s="44"/>
      <c r="HX1237" s="44"/>
      <c r="HY1237" s="44"/>
      <c r="HZ1237" s="44"/>
      <c r="IA1237" s="44"/>
      <c r="IB1237" s="44"/>
      <c r="IC1237" s="44"/>
      <c r="ID1237" s="44"/>
      <c r="IE1237" s="44"/>
      <c r="IF1237" s="44"/>
      <c r="IG1237" s="44"/>
      <c r="IH1237" s="44"/>
      <c r="II1237" s="44"/>
      <c r="IJ1237" s="44"/>
      <c r="IK1237" s="44"/>
      <c r="IL1237" s="44"/>
      <c r="IM1237" s="44"/>
      <c r="IN1237" s="44"/>
      <c r="IO1237" s="44"/>
      <c r="IP1237" s="44"/>
      <c r="IQ1237" s="44"/>
      <c r="IR1237" s="44"/>
      <c r="IS1237" s="44"/>
      <c r="IT1237" s="44"/>
      <c r="IU1237" s="44"/>
      <c r="IV1237" s="44"/>
      <c r="IW1237" s="44"/>
      <c r="IX1237" s="44"/>
      <c r="IY1237" s="44"/>
      <c r="IZ1237" s="44"/>
      <c r="JA1237" s="44"/>
      <c r="JB1237" s="44"/>
      <c r="JC1237" s="44"/>
      <c r="JD1237" s="44"/>
      <c r="JE1237" s="44"/>
      <c r="JF1237" s="44"/>
      <c r="JG1237" s="44"/>
      <c r="JH1237" s="44"/>
      <c r="JI1237" s="44"/>
      <c r="JJ1237" s="44"/>
      <c r="JK1237" s="44"/>
      <c r="JL1237" s="44"/>
      <c r="JM1237" s="44"/>
      <c r="JN1237" s="44"/>
      <c r="JO1237" s="44"/>
      <c r="JP1237" s="44"/>
      <c r="JQ1237" s="44"/>
      <c r="JR1237" s="44"/>
      <c r="JS1237" s="44"/>
      <c r="JT1237" s="44"/>
      <c r="JU1237" s="44"/>
      <c r="JV1237" s="44"/>
      <c r="JW1237" s="44"/>
      <c r="JX1237" s="44"/>
      <c r="JY1237" s="44"/>
      <c r="JZ1237" s="44"/>
      <c r="KA1237" s="44"/>
      <c r="KB1237" s="44"/>
      <c r="KC1237" s="44"/>
    </row>
    <row r="1238" spans="1:289" x14ac:dyDescent="0.2">
      <c r="A1238" s="44"/>
      <c r="B1238" s="44"/>
      <c r="C1238" s="44"/>
      <c r="D1238" s="44"/>
      <c r="E1238" s="44"/>
      <c r="F1238" s="44"/>
      <c r="G1238" s="44"/>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c r="BI1238" s="44"/>
      <c r="BJ1238" s="44"/>
      <c r="BK1238" s="44"/>
      <c r="BL1238" s="44"/>
      <c r="BM1238" s="44"/>
      <c r="BN1238" s="44"/>
      <c r="BO1238" s="44"/>
      <c r="BP1238" s="44"/>
      <c r="BQ1238" s="44"/>
      <c r="BR1238" s="44"/>
      <c r="BS1238" s="44"/>
      <c r="BT1238" s="44"/>
      <c r="BU1238" s="44"/>
      <c r="BV1238" s="44"/>
      <c r="BW1238" s="44"/>
      <c r="BX1238" s="44"/>
      <c r="BY1238" s="44"/>
      <c r="BZ1238" s="44"/>
      <c r="CA1238" s="44"/>
      <c r="CB1238" s="44"/>
      <c r="CC1238" s="44"/>
      <c r="CD1238" s="44"/>
      <c r="CE1238" s="44"/>
      <c r="CF1238" s="44"/>
      <c r="CG1238" s="44"/>
      <c r="CH1238" s="44"/>
      <c r="CI1238" s="44"/>
      <c r="CJ1238" s="44"/>
      <c r="CK1238" s="44"/>
      <c r="CL1238" s="44"/>
      <c r="CM1238" s="44"/>
      <c r="CN1238" s="44"/>
      <c r="CO1238" s="44"/>
      <c r="CP1238" s="44"/>
      <c r="CQ1238" s="44"/>
      <c r="CR1238" s="44"/>
      <c r="CS1238" s="44"/>
      <c r="CT1238" s="44"/>
      <c r="CU1238" s="44"/>
      <c r="CV1238" s="44"/>
      <c r="CW1238" s="44"/>
      <c r="CX1238" s="44"/>
      <c r="CY1238" s="44"/>
      <c r="CZ1238" s="44"/>
      <c r="DA1238" s="44"/>
      <c r="DB1238" s="44"/>
      <c r="DC1238" s="44"/>
      <c r="DD1238" s="44"/>
      <c r="DE1238" s="44"/>
      <c r="DF1238" s="44"/>
      <c r="DG1238" s="44"/>
      <c r="DH1238" s="44"/>
      <c r="DI1238" s="44"/>
      <c r="DJ1238" s="44"/>
      <c r="DK1238" s="44"/>
      <c r="DL1238" s="44"/>
      <c r="DM1238" s="44"/>
      <c r="DN1238" s="44"/>
      <c r="DO1238" s="44"/>
      <c r="DP1238" s="44"/>
      <c r="DQ1238" s="44"/>
      <c r="DR1238" s="44"/>
      <c r="DS1238" s="44"/>
      <c r="DT1238" s="44"/>
      <c r="DU1238" s="44"/>
      <c r="DV1238" s="44"/>
      <c r="DW1238" s="44"/>
      <c r="DX1238" s="44"/>
      <c r="DY1238" s="44"/>
      <c r="DZ1238" s="44"/>
      <c r="EA1238" s="44"/>
      <c r="EB1238" s="44"/>
      <c r="EC1238" s="44"/>
      <c r="ED1238" s="44"/>
      <c r="EE1238" s="44"/>
      <c r="EF1238" s="44"/>
      <c r="EG1238" s="44"/>
      <c r="EH1238" s="44"/>
      <c r="EI1238" s="44"/>
      <c r="EJ1238" s="44"/>
      <c r="EK1238" s="44"/>
      <c r="EL1238" s="44"/>
      <c r="EM1238" s="44"/>
      <c r="EN1238" s="44"/>
      <c r="EO1238" s="44"/>
      <c r="EP1238" s="44"/>
      <c r="EQ1238" s="44"/>
      <c r="ER1238" s="44"/>
      <c r="ES1238" s="44"/>
      <c r="ET1238" s="44"/>
      <c r="EU1238" s="44"/>
      <c r="EV1238" s="44"/>
      <c r="EW1238" s="44"/>
      <c r="EX1238" s="44"/>
      <c r="EY1238" s="44"/>
      <c r="EZ1238" s="44"/>
      <c r="FA1238" s="44"/>
      <c r="FB1238" s="44"/>
      <c r="FC1238" s="44"/>
      <c r="FD1238" s="44"/>
      <c r="FE1238" s="44"/>
      <c r="FF1238" s="44"/>
      <c r="FG1238" s="44"/>
      <c r="FH1238" s="44"/>
      <c r="FI1238" s="44"/>
      <c r="FJ1238" s="44"/>
      <c r="FK1238" s="44"/>
      <c r="FL1238" s="44"/>
      <c r="FM1238" s="44"/>
      <c r="FN1238" s="44"/>
      <c r="FO1238" s="44"/>
      <c r="FP1238" s="44"/>
      <c r="FQ1238" s="44"/>
      <c r="FR1238" s="44"/>
      <c r="FS1238" s="44"/>
      <c r="FT1238" s="44"/>
      <c r="FU1238" s="44"/>
      <c r="FV1238" s="44"/>
      <c r="FW1238" s="44"/>
      <c r="FX1238" s="44"/>
      <c r="FY1238" s="44"/>
      <c r="FZ1238" s="44"/>
      <c r="GA1238" s="44"/>
      <c r="GB1238" s="44"/>
      <c r="GC1238" s="44"/>
      <c r="GD1238" s="44"/>
      <c r="GE1238" s="44"/>
      <c r="GF1238" s="44"/>
      <c r="GG1238" s="44"/>
      <c r="GH1238" s="44"/>
      <c r="GI1238" s="44"/>
      <c r="GJ1238" s="44"/>
      <c r="GK1238" s="44"/>
      <c r="GL1238" s="44"/>
      <c r="GM1238" s="44"/>
      <c r="GN1238" s="44"/>
      <c r="GO1238" s="44"/>
      <c r="GP1238" s="44"/>
      <c r="GQ1238" s="44"/>
      <c r="GR1238" s="44"/>
      <c r="GS1238" s="44"/>
      <c r="GT1238" s="44"/>
      <c r="GU1238" s="44"/>
      <c r="GV1238" s="44"/>
      <c r="GW1238" s="44"/>
      <c r="GX1238" s="44"/>
      <c r="GY1238" s="44"/>
      <c r="GZ1238" s="44"/>
      <c r="HA1238" s="44"/>
      <c r="HB1238" s="44"/>
      <c r="HC1238" s="44"/>
      <c r="HD1238" s="44"/>
      <c r="HE1238" s="44"/>
      <c r="HF1238" s="44"/>
      <c r="HG1238" s="44"/>
      <c r="HH1238" s="44"/>
      <c r="HI1238" s="44"/>
      <c r="HJ1238" s="44"/>
      <c r="HK1238" s="44"/>
      <c r="HL1238" s="44"/>
      <c r="HM1238" s="44"/>
      <c r="HN1238" s="44"/>
      <c r="HO1238" s="44"/>
      <c r="HP1238" s="44"/>
      <c r="HQ1238" s="44"/>
      <c r="HR1238" s="44"/>
      <c r="HS1238" s="44"/>
      <c r="HT1238" s="44"/>
      <c r="HU1238" s="44"/>
      <c r="HV1238" s="44"/>
      <c r="HW1238" s="44"/>
      <c r="HX1238" s="44"/>
      <c r="HY1238" s="44"/>
      <c r="HZ1238" s="44"/>
      <c r="IA1238" s="44"/>
      <c r="IB1238" s="44"/>
      <c r="IC1238" s="44"/>
      <c r="ID1238" s="44"/>
      <c r="IE1238" s="44"/>
      <c r="IF1238" s="44"/>
      <c r="IG1238" s="44"/>
      <c r="IH1238" s="44"/>
      <c r="II1238" s="44"/>
      <c r="IJ1238" s="44"/>
      <c r="IK1238" s="44"/>
      <c r="IL1238" s="44"/>
      <c r="IM1238" s="44"/>
      <c r="IN1238" s="44"/>
      <c r="IO1238" s="44"/>
      <c r="IP1238" s="44"/>
      <c r="IQ1238" s="44"/>
      <c r="IR1238" s="44"/>
      <c r="IS1238" s="44"/>
      <c r="IT1238" s="44"/>
      <c r="IU1238" s="44"/>
      <c r="IV1238" s="44"/>
      <c r="IW1238" s="44"/>
      <c r="IX1238" s="44"/>
      <c r="IY1238" s="44"/>
      <c r="IZ1238" s="44"/>
      <c r="JA1238" s="44"/>
      <c r="JB1238" s="44"/>
      <c r="JC1238" s="44"/>
      <c r="JD1238" s="44"/>
      <c r="JE1238" s="44"/>
      <c r="JF1238" s="44"/>
      <c r="JG1238" s="44"/>
      <c r="JH1238" s="44"/>
      <c r="JI1238" s="44"/>
      <c r="JJ1238" s="44"/>
      <c r="JK1238" s="44"/>
      <c r="JL1238" s="44"/>
      <c r="JM1238" s="44"/>
      <c r="JN1238" s="44"/>
      <c r="JO1238" s="44"/>
      <c r="JP1238" s="44"/>
      <c r="JQ1238" s="44"/>
      <c r="JR1238" s="44"/>
      <c r="JS1238" s="44"/>
      <c r="JT1238" s="44"/>
      <c r="JU1238" s="44"/>
      <c r="JV1238" s="44"/>
      <c r="JW1238" s="44"/>
      <c r="JX1238" s="44"/>
      <c r="JY1238" s="44"/>
      <c r="JZ1238" s="44"/>
      <c r="KA1238" s="44"/>
      <c r="KB1238" s="44"/>
      <c r="KC1238" s="44"/>
    </row>
    <row r="1239" spans="1:289" x14ac:dyDescent="0.2">
      <c r="A1239" s="44"/>
      <c r="B1239" s="44"/>
      <c r="C1239" s="44"/>
      <c r="D1239" s="44"/>
      <c r="E1239" s="44"/>
      <c r="F1239" s="44"/>
      <c r="G1239" s="44"/>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c r="BI1239" s="44"/>
      <c r="BJ1239" s="44"/>
      <c r="BK1239" s="44"/>
      <c r="BL1239" s="44"/>
      <c r="BM1239" s="44"/>
      <c r="BN1239" s="44"/>
      <c r="BO1239" s="44"/>
      <c r="BP1239" s="44"/>
      <c r="BQ1239" s="44"/>
      <c r="BR1239" s="44"/>
      <c r="BS1239" s="44"/>
      <c r="BT1239" s="44"/>
      <c r="BU1239" s="44"/>
      <c r="BV1239" s="44"/>
      <c r="BW1239" s="44"/>
      <c r="BX1239" s="44"/>
      <c r="BY1239" s="44"/>
      <c r="BZ1239" s="44"/>
      <c r="CA1239" s="44"/>
      <c r="CB1239" s="44"/>
      <c r="CC1239" s="44"/>
      <c r="CD1239" s="44"/>
      <c r="CE1239" s="44"/>
      <c r="CF1239" s="44"/>
      <c r="CG1239" s="44"/>
      <c r="CH1239" s="44"/>
      <c r="CI1239" s="44"/>
      <c r="CJ1239" s="44"/>
      <c r="CK1239" s="44"/>
      <c r="CL1239" s="44"/>
      <c r="CM1239" s="44"/>
      <c r="CN1239" s="44"/>
      <c r="CO1239" s="44"/>
      <c r="CP1239" s="44"/>
      <c r="CQ1239" s="44"/>
      <c r="CR1239" s="44"/>
      <c r="CS1239" s="44"/>
      <c r="CT1239" s="44"/>
      <c r="CU1239" s="44"/>
      <c r="CV1239" s="44"/>
      <c r="CW1239" s="44"/>
      <c r="CX1239" s="44"/>
      <c r="CY1239" s="44"/>
      <c r="CZ1239" s="44"/>
      <c r="DA1239" s="44"/>
      <c r="DB1239" s="44"/>
      <c r="DC1239" s="44"/>
      <c r="DD1239" s="44"/>
      <c r="DE1239" s="44"/>
      <c r="DF1239" s="44"/>
      <c r="DG1239" s="44"/>
      <c r="DH1239" s="44"/>
      <c r="DI1239" s="44"/>
      <c r="DJ1239" s="44"/>
      <c r="DK1239" s="44"/>
      <c r="DL1239" s="44"/>
      <c r="DM1239" s="44"/>
      <c r="DN1239" s="44"/>
      <c r="DO1239" s="44"/>
      <c r="DP1239" s="44"/>
      <c r="DQ1239" s="44"/>
      <c r="DR1239" s="44"/>
      <c r="DS1239" s="44"/>
      <c r="DT1239" s="44"/>
      <c r="DU1239" s="44"/>
      <c r="DV1239" s="44"/>
      <c r="DW1239" s="44"/>
      <c r="DX1239" s="44"/>
      <c r="DY1239" s="44"/>
      <c r="DZ1239" s="44"/>
      <c r="EA1239" s="44"/>
      <c r="EB1239" s="44"/>
      <c r="EC1239" s="44"/>
      <c r="ED1239" s="44"/>
      <c r="EE1239" s="44"/>
      <c r="EF1239" s="44"/>
      <c r="EG1239" s="44"/>
      <c r="EH1239" s="44"/>
      <c r="EI1239" s="44"/>
      <c r="EJ1239" s="44"/>
      <c r="EK1239" s="44"/>
      <c r="EL1239" s="44"/>
      <c r="EM1239" s="44"/>
      <c r="EN1239" s="44"/>
      <c r="EO1239" s="44"/>
      <c r="EP1239" s="44"/>
      <c r="EQ1239" s="44"/>
      <c r="ER1239" s="44"/>
      <c r="ES1239" s="44"/>
      <c r="ET1239" s="44"/>
      <c r="EU1239" s="44"/>
      <c r="EV1239" s="44"/>
      <c r="EW1239" s="44"/>
      <c r="EX1239" s="44"/>
      <c r="EY1239" s="44"/>
      <c r="EZ1239" s="44"/>
      <c r="FA1239" s="44"/>
      <c r="FB1239" s="44"/>
      <c r="FC1239" s="44"/>
      <c r="FD1239" s="44"/>
      <c r="FE1239" s="44"/>
      <c r="FF1239" s="44"/>
      <c r="FG1239" s="44"/>
      <c r="FH1239" s="44"/>
      <c r="FI1239" s="44"/>
      <c r="FJ1239" s="44"/>
      <c r="FK1239" s="44"/>
      <c r="FL1239" s="44"/>
      <c r="FM1239" s="44"/>
      <c r="FN1239" s="44"/>
      <c r="FO1239" s="44"/>
      <c r="FP1239" s="44"/>
      <c r="FQ1239" s="44"/>
      <c r="FR1239" s="44"/>
      <c r="FS1239" s="44"/>
      <c r="FT1239" s="44"/>
      <c r="FU1239" s="44"/>
      <c r="FV1239" s="44"/>
      <c r="FW1239" s="44"/>
      <c r="FX1239" s="44"/>
      <c r="FY1239" s="44"/>
      <c r="FZ1239" s="44"/>
      <c r="GA1239" s="44"/>
      <c r="GB1239" s="44"/>
      <c r="GC1239" s="44"/>
      <c r="GD1239" s="44"/>
      <c r="GE1239" s="44"/>
      <c r="GF1239" s="44"/>
      <c r="GG1239" s="44"/>
      <c r="GH1239" s="44"/>
      <c r="GI1239" s="44"/>
      <c r="GJ1239" s="44"/>
      <c r="GK1239" s="44"/>
      <c r="GL1239" s="44"/>
      <c r="GM1239" s="44"/>
      <c r="GN1239" s="44"/>
      <c r="GO1239" s="44"/>
      <c r="GP1239" s="44"/>
      <c r="GQ1239" s="44"/>
      <c r="GR1239" s="44"/>
      <c r="GS1239" s="44"/>
      <c r="GT1239" s="44"/>
      <c r="GU1239" s="44"/>
      <c r="GV1239" s="44"/>
      <c r="GW1239" s="44"/>
      <c r="GX1239" s="44"/>
      <c r="GY1239" s="44"/>
      <c r="GZ1239" s="44"/>
      <c r="HA1239" s="44"/>
      <c r="HB1239" s="44"/>
      <c r="HC1239" s="44"/>
      <c r="HD1239" s="44"/>
      <c r="HE1239" s="44"/>
      <c r="HF1239" s="44"/>
      <c r="HG1239" s="44"/>
      <c r="HH1239" s="44"/>
      <c r="HI1239" s="44"/>
      <c r="HJ1239" s="44"/>
      <c r="HK1239" s="44"/>
      <c r="HL1239" s="44"/>
      <c r="HM1239" s="44"/>
      <c r="HN1239" s="44"/>
      <c r="HO1239" s="44"/>
      <c r="HP1239" s="44"/>
      <c r="HQ1239" s="44"/>
      <c r="HR1239" s="44"/>
      <c r="HS1239" s="44"/>
      <c r="HT1239" s="44"/>
      <c r="HU1239" s="44"/>
      <c r="HV1239" s="44"/>
      <c r="HW1239" s="44"/>
      <c r="HX1239" s="44"/>
      <c r="HY1239" s="44"/>
      <c r="HZ1239" s="44"/>
      <c r="IA1239" s="44"/>
      <c r="IB1239" s="44"/>
      <c r="IC1239" s="44"/>
      <c r="ID1239" s="44"/>
      <c r="IE1239" s="44"/>
      <c r="IF1239" s="44"/>
      <c r="IG1239" s="44"/>
      <c r="IH1239" s="44"/>
      <c r="II1239" s="44"/>
      <c r="IJ1239" s="44"/>
      <c r="IK1239" s="44"/>
      <c r="IL1239" s="44"/>
      <c r="IM1239" s="44"/>
      <c r="IN1239" s="44"/>
      <c r="IO1239" s="44"/>
      <c r="IP1239" s="44"/>
      <c r="IQ1239" s="44"/>
      <c r="IR1239" s="44"/>
      <c r="IS1239" s="44"/>
      <c r="IT1239" s="44"/>
      <c r="IU1239" s="44"/>
      <c r="IV1239" s="44"/>
      <c r="IW1239" s="44"/>
      <c r="IX1239" s="44"/>
      <c r="IY1239" s="44"/>
      <c r="IZ1239" s="44"/>
      <c r="JA1239" s="44"/>
      <c r="JB1239" s="44"/>
      <c r="JC1239" s="44"/>
      <c r="JD1239" s="44"/>
      <c r="JE1239" s="44"/>
      <c r="JF1239" s="44"/>
      <c r="JG1239" s="44"/>
      <c r="JH1239" s="44"/>
      <c r="JI1239" s="44"/>
      <c r="JJ1239" s="44"/>
      <c r="JK1239" s="44"/>
      <c r="JL1239" s="44"/>
      <c r="JM1239" s="44"/>
      <c r="JN1239" s="44"/>
      <c r="JO1239" s="44"/>
      <c r="JP1239" s="44"/>
      <c r="JQ1239" s="44"/>
      <c r="JR1239" s="44"/>
      <c r="JS1239" s="44"/>
      <c r="JT1239" s="44"/>
      <c r="JU1239" s="44"/>
      <c r="JV1239" s="44"/>
      <c r="JW1239" s="44"/>
      <c r="JX1239" s="44"/>
      <c r="JY1239" s="44"/>
      <c r="JZ1239" s="44"/>
      <c r="KA1239" s="44"/>
      <c r="KB1239" s="44"/>
      <c r="KC1239" s="44"/>
    </row>
    <row r="1240" spans="1:289" x14ac:dyDescent="0.2">
      <c r="A1240" s="44"/>
      <c r="B1240" s="44"/>
      <c r="C1240" s="44"/>
      <c r="D1240" s="44"/>
      <c r="E1240" s="44"/>
      <c r="F1240" s="44"/>
      <c r="G1240" s="44"/>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c r="BI1240" s="44"/>
      <c r="BJ1240" s="44"/>
      <c r="BK1240" s="44"/>
      <c r="BL1240" s="44"/>
      <c r="BM1240" s="44"/>
      <c r="BN1240" s="44"/>
      <c r="BO1240" s="44"/>
      <c r="BP1240" s="44"/>
      <c r="BQ1240" s="44"/>
      <c r="BR1240" s="44"/>
      <c r="BS1240" s="44"/>
      <c r="BT1240" s="44"/>
      <c r="BU1240" s="44"/>
      <c r="BV1240" s="44"/>
      <c r="BW1240" s="44"/>
      <c r="BX1240" s="44"/>
      <c r="BY1240" s="44"/>
      <c r="BZ1240" s="44"/>
      <c r="CA1240" s="44"/>
      <c r="CB1240" s="44"/>
      <c r="CC1240" s="44"/>
      <c r="CD1240" s="44"/>
      <c r="CE1240" s="44"/>
      <c r="CF1240" s="44"/>
      <c r="CG1240" s="44"/>
      <c r="CH1240" s="44"/>
      <c r="CI1240" s="44"/>
      <c r="CJ1240" s="44"/>
      <c r="CK1240" s="44"/>
      <c r="CL1240" s="44"/>
      <c r="CM1240" s="44"/>
      <c r="CN1240" s="44"/>
      <c r="CO1240" s="44"/>
      <c r="CP1240" s="44"/>
      <c r="CQ1240" s="44"/>
      <c r="CR1240" s="44"/>
      <c r="CS1240" s="44"/>
      <c r="CT1240" s="44"/>
      <c r="CU1240" s="44"/>
      <c r="CV1240" s="44"/>
      <c r="CW1240" s="44"/>
      <c r="CX1240" s="44"/>
      <c r="CY1240" s="44"/>
      <c r="CZ1240" s="44"/>
      <c r="DA1240" s="44"/>
      <c r="DB1240" s="44"/>
      <c r="DC1240" s="44"/>
      <c r="DD1240" s="44"/>
      <c r="DE1240" s="44"/>
      <c r="DF1240" s="44"/>
      <c r="DG1240" s="44"/>
      <c r="DH1240" s="44"/>
      <c r="DI1240" s="44"/>
      <c r="DJ1240" s="44"/>
      <c r="DK1240" s="44"/>
      <c r="DL1240" s="44"/>
      <c r="DM1240" s="44"/>
      <c r="DN1240" s="44"/>
      <c r="DO1240" s="44"/>
      <c r="DP1240" s="44"/>
      <c r="DQ1240" s="44"/>
      <c r="DR1240" s="44"/>
      <c r="DS1240" s="44"/>
      <c r="DT1240" s="44"/>
      <c r="DU1240" s="44"/>
      <c r="DV1240" s="44"/>
      <c r="DW1240" s="44"/>
      <c r="DX1240" s="44"/>
      <c r="DY1240" s="44"/>
      <c r="DZ1240" s="44"/>
      <c r="EA1240" s="44"/>
      <c r="EB1240" s="44"/>
      <c r="EC1240" s="44"/>
      <c r="ED1240" s="44"/>
      <c r="EE1240" s="44"/>
      <c r="EF1240" s="44"/>
      <c r="EG1240" s="44"/>
      <c r="EH1240" s="44"/>
      <c r="EI1240" s="44"/>
      <c r="EJ1240" s="44"/>
      <c r="EK1240" s="44"/>
      <c r="EL1240" s="44"/>
      <c r="EM1240" s="44"/>
      <c r="EN1240" s="44"/>
      <c r="EO1240" s="44"/>
      <c r="EP1240" s="44"/>
      <c r="EQ1240" s="44"/>
      <c r="ER1240" s="44"/>
      <c r="ES1240" s="44"/>
      <c r="ET1240" s="44"/>
      <c r="EU1240" s="44"/>
      <c r="EV1240" s="44"/>
      <c r="EW1240" s="44"/>
      <c r="EX1240" s="44"/>
      <c r="EY1240" s="44"/>
      <c r="EZ1240" s="44"/>
      <c r="FA1240" s="44"/>
      <c r="FB1240" s="44"/>
      <c r="FC1240" s="44"/>
      <c r="FD1240" s="44"/>
      <c r="FE1240" s="44"/>
      <c r="FF1240" s="44"/>
      <c r="FG1240" s="44"/>
      <c r="FH1240" s="44"/>
      <c r="FI1240" s="44"/>
      <c r="FJ1240" s="44"/>
      <c r="FK1240" s="44"/>
      <c r="FL1240" s="44"/>
      <c r="FM1240" s="44"/>
      <c r="FN1240" s="44"/>
      <c r="FO1240" s="44"/>
      <c r="FP1240" s="44"/>
      <c r="FQ1240" s="44"/>
      <c r="FR1240" s="44"/>
      <c r="FS1240" s="44"/>
      <c r="FT1240" s="44"/>
      <c r="FU1240" s="44"/>
      <c r="FV1240" s="44"/>
      <c r="FW1240" s="44"/>
      <c r="FX1240" s="44"/>
      <c r="FY1240" s="44"/>
      <c r="FZ1240" s="44"/>
      <c r="GA1240" s="44"/>
      <c r="GB1240" s="44"/>
      <c r="GC1240" s="44"/>
      <c r="GD1240" s="44"/>
      <c r="GE1240" s="44"/>
      <c r="GF1240" s="44"/>
      <c r="GG1240" s="44"/>
      <c r="GH1240" s="44"/>
      <c r="GI1240" s="44"/>
      <c r="GJ1240" s="44"/>
      <c r="GK1240" s="44"/>
      <c r="GL1240" s="44"/>
      <c r="GM1240" s="44"/>
      <c r="GN1240" s="44"/>
      <c r="GO1240" s="44"/>
      <c r="GP1240" s="44"/>
      <c r="GQ1240" s="44"/>
      <c r="GR1240" s="44"/>
      <c r="GS1240" s="44"/>
      <c r="GT1240" s="44"/>
      <c r="GU1240" s="44"/>
      <c r="GV1240" s="44"/>
      <c r="GW1240" s="44"/>
      <c r="GX1240" s="44"/>
      <c r="GY1240" s="44"/>
      <c r="GZ1240" s="44"/>
      <c r="HA1240" s="44"/>
      <c r="HB1240" s="44"/>
      <c r="HC1240" s="44"/>
      <c r="HD1240" s="44"/>
      <c r="HE1240" s="44"/>
      <c r="HF1240" s="44"/>
      <c r="HG1240" s="44"/>
      <c r="HH1240" s="44"/>
      <c r="HI1240" s="44"/>
      <c r="HJ1240" s="44"/>
      <c r="HK1240" s="44"/>
      <c r="HL1240" s="44"/>
      <c r="HM1240" s="44"/>
      <c r="HN1240" s="44"/>
      <c r="HO1240" s="44"/>
      <c r="HP1240" s="44"/>
      <c r="HQ1240" s="44"/>
      <c r="HR1240" s="44"/>
      <c r="HS1240" s="44"/>
      <c r="HT1240" s="44"/>
      <c r="HU1240" s="44"/>
      <c r="HV1240" s="44"/>
      <c r="HW1240" s="44"/>
      <c r="HX1240" s="44"/>
      <c r="HY1240" s="44"/>
      <c r="HZ1240" s="44"/>
      <c r="IA1240" s="44"/>
      <c r="IB1240" s="44"/>
      <c r="IC1240" s="44"/>
      <c r="ID1240" s="44"/>
      <c r="IE1240" s="44"/>
      <c r="IF1240" s="44"/>
      <c r="IG1240" s="44"/>
      <c r="IH1240" s="44"/>
      <c r="II1240" s="44"/>
      <c r="IJ1240" s="44"/>
      <c r="IK1240" s="44"/>
      <c r="IL1240" s="44"/>
      <c r="IM1240" s="44"/>
      <c r="IN1240" s="44"/>
      <c r="IO1240" s="44"/>
      <c r="IP1240" s="44"/>
      <c r="IQ1240" s="44"/>
      <c r="IR1240" s="44"/>
      <c r="IS1240" s="44"/>
      <c r="IT1240" s="44"/>
      <c r="IU1240" s="44"/>
      <c r="IV1240" s="44"/>
      <c r="IW1240" s="44"/>
      <c r="IX1240" s="44"/>
      <c r="IY1240" s="44"/>
      <c r="IZ1240" s="44"/>
      <c r="JA1240" s="44"/>
      <c r="JB1240" s="44"/>
      <c r="JC1240" s="44"/>
      <c r="JD1240" s="44"/>
      <c r="JE1240" s="44"/>
      <c r="JF1240" s="44"/>
      <c r="JG1240" s="44"/>
      <c r="JH1240" s="44"/>
      <c r="JI1240" s="44"/>
      <c r="JJ1240" s="44"/>
      <c r="JK1240" s="44"/>
      <c r="JL1240" s="44"/>
      <c r="JM1240" s="44"/>
      <c r="JN1240" s="44"/>
      <c r="JO1240" s="44"/>
      <c r="JP1240" s="44"/>
      <c r="JQ1240" s="44"/>
      <c r="JR1240" s="44"/>
      <c r="JS1240" s="44"/>
      <c r="JT1240" s="44"/>
      <c r="JU1240" s="44"/>
      <c r="JV1240" s="44"/>
      <c r="JW1240" s="44"/>
      <c r="JX1240" s="44"/>
      <c r="JY1240" s="44"/>
      <c r="JZ1240" s="44"/>
      <c r="KA1240" s="44"/>
      <c r="KB1240" s="44"/>
      <c r="KC1240" s="44"/>
    </row>
    <row r="1241" spans="1:289" x14ac:dyDescent="0.2">
      <c r="A1241" s="44"/>
      <c r="B1241" s="44"/>
      <c r="C1241" s="44"/>
      <c r="D1241" s="44"/>
      <c r="E1241" s="44"/>
      <c r="F1241" s="44"/>
      <c r="G1241" s="44"/>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c r="BI1241" s="44"/>
      <c r="BJ1241" s="44"/>
      <c r="BK1241" s="44"/>
      <c r="BL1241" s="44"/>
      <c r="BM1241" s="44"/>
      <c r="BN1241" s="44"/>
      <c r="BO1241" s="44"/>
      <c r="BP1241" s="44"/>
      <c r="BQ1241" s="44"/>
      <c r="BR1241" s="44"/>
      <c r="BS1241" s="44"/>
      <c r="BT1241" s="44"/>
      <c r="BU1241" s="44"/>
      <c r="BV1241" s="44"/>
      <c r="BW1241" s="44"/>
      <c r="BX1241" s="44"/>
      <c r="BY1241" s="44"/>
      <c r="BZ1241" s="44"/>
      <c r="CA1241" s="44"/>
      <c r="CB1241" s="44"/>
      <c r="CC1241" s="44"/>
      <c r="CD1241" s="44"/>
      <c r="CE1241" s="44"/>
      <c r="CF1241" s="44"/>
      <c r="CG1241" s="44"/>
      <c r="CH1241" s="44"/>
      <c r="CI1241" s="44"/>
      <c r="CJ1241" s="44"/>
      <c r="CK1241" s="44"/>
      <c r="CL1241" s="44"/>
      <c r="CM1241" s="44"/>
      <c r="CN1241" s="44"/>
      <c r="CO1241" s="44"/>
      <c r="CP1241" s="44"/>
      <c r="CQ1241" s="44"/>
      <c r="CR1241" s="44"/>
      <c r="CS1241" s="44"/>
      <c r="CT1241" s="44"/>
      <c r="CU1241" s="44"/>
      <c r="CV1241" s="44"/>
      <c r="CW1241" s="44"/>
      <c r="CX1241" s="44"/>
      <c r="CY1241" s="44"/>
      <c r="CZ1241" s="44"/>
      <c r="DA1241" s="44"/>
      <c r="DB1241" s="44"/>
      <c r="DC1241" s="44"/>
      <c r="DD1241" s="44"/>
      <c r="DE1241" s="44"/>
      <c r="DF1241" s="44"/>
      <c r="DG1241" s="44"/>
      <c r="DH1241" s="44"/>
      <c r="DI1241" s="44"/>
      <c r="DJ1241" s="44"/>
      <c r="DK1241" s="44"/>
      <c r="DL1241" s="44"/>
      <c r="DM1241" s="44"/>
      <c r="DN1241" s="44"/>
      <c r="DO1241" s="44"/>
      <c r="DP1241" s="44"/>
      <c r="DQ1241" s="44"/>
      <c r="DR1241" s="44"/>
      <c r="DS1241" s="44"/>
      <c r="DT1241" s="44"/>
      <c r="DU1241" s="44"/>
      <c r="DV1241" s="44"/>
      <c r="DW1241" s="44"/>
      <c r="DX1241" s="44"/>
      <c r="DY1241" s="44"/>
      <c r="DZ1241" s="44"/>
      <c r="EA1241" s="44"/>
      <c r="EB1241" s="44"/>
      <c r="EC1241" s="44"/>
      <c r="ED1241" s="44"/>
      <c r="EE1241" s="44"/>
      <c r="EF1241" s="44"/>
      <c r="EG1241" s="44"/>
      <c r="EH1241" s="44"/>
      <c r="EI1241" s="44"/>
      <c r="EJ1241" s="44"/>
      <c r="EK1241" s="44"/>
      <c r="EL1241" s="44"/>
      <c r="EM1241" s="44"/>
      <c r="EN1241" s="44"/>
      <c r="EO1241" s="44"/>
      <c r="EP1241" s="44"/>
      <c r="EQ1241" s="44"/>
      <c r="ER1241" s="44"/>
      <c r="ES1241" s="44"/>
      <c r="ET1241" s="44"/>
      <c r="EU1241" s="44"/>
      <c r="EV1241" s="44"/>
      <c r="EW1241" s="44"/>
      <c r="EX1241" s="44"/>
      <c r="EY1241" s="44"/>
      <c r="EZ1241" s="44"/>
      <c r="FA1241" s="44"/>
      <c r="FB1241" s="44"/>
      <c r="FC1241" s="44"/>
      <c r="FD1241" s="44"/>
      <c r="FE1241" s="44"/>
      <c r="FF1241" s="44"/>
      <c r="FG1241" s="44"/>
      <c r="FH1241" s="44"/>
      <c r="FI1241" s="44"/>
      <c r="FJ1241" s="44"/>
      <c r="FK1241" s="44"/>
      <c r="FL1241" s="44"/>
      <c r="FM1241" s="44"/>
      <c r="FN1241" s="44"/>
      <c r="FO1241" s="44"/>
      <c r="FP1241" s="44"/>
      <c r="FQ1241" s="44"/>
      <c r="FR1241" s="44"/>
      <c r="FS1241" s="44"/>
      <c r="FT1241" s="44"/>
      <c r="FU1241" s="44"/>
      <c r="FV1241" s="44"/>
      <c r="FW1241" s="44"/>
      <c r="FX1241" s="44"/>
      <c r="FY1241" s="44"/>
      <c r="FZ1241" s="44"/>
      <c r="GA1241" s="44"/>
      <c r="GB1241" s="44"/>
      <c r="GC1241" s="44"/>
      <c r="GD1241" s="44"/>
      <c r="GE1241" s="44"/>
      <c r="GF1241" s="44"/>
      <c r="GG1241" s="44"/>
      <c r="GH1241" s="44"/>
      <c r="GI1241" s="44"/>
      <c r="GJ1241" s="44"/>
      <c r="GK1241" s="44"/>
      <c r="GL1241" s="44"/>
      <c r="GM1241" s="44"/>
      <c r="GN1241" s="44"/>
      <c r="GO1241" s="44"/>
      <c r="GP1241" s="44"/>
      <c r="GQ1241" s="44"/>
      <c r="GR1241" s="44"/>
      <c r="GS1241" s="44"/>
      <c r="GT1241" s="44"/>
      <c r="GU1241" s="44"/>
      <c r="GV1241" s="44"/>
      <c r="GW1241" s="44"/>
      <c r="GX1241" s="44"/>
      <c r="GY1241" s="44"/>
      <c r="GZ1241" s="44"/>
      <c r="HA1241" s="44"/>
      <c r="HB1241" s="44"/>
      <c r="HC1241" s="44"/>
      <c r="HD1241" s="44"/>
      <c r="HE1241" s="44"/>
      <c r="HF1241" s="44"/>
      <c r="HG1241" s="44"/>
      <c r="HH1241" s="44"/>
      <c r="HI1241" s="44"/>
      <c r="HJ1241" s="44"/>
      <c r="HK1241" s="44"/>
      <c r="HL1241" s="44"/>
      <c r="HM1241" s="44"/>
      <c r="HN1241" s="44"/>
      <c r="HO1241" s="44"/>
      <c r="HP1241" s="44"/>
      <c r="HQ1241" s="44"/>
      <c r="HR1241" s="44"/>
      <c r="HS1241" s="44"/>
      <c r="HT1241" s="44"/>
      <c r="HU1241" s="44"/>
      <c r="HV1241" s="44"/>
      <c r="HW1241" s="44"/>
      <c r="HX1241" s="44"/>
      <c r="HY1241" s="44"/>
      <c r="HZ1241" s="44"/>
      <c r="IA1241" s="44"/>
      <c r="IB1241" s="44"/>
      <c r="IC1241" s="44"/>
      <c r="ID1241" s="44"/>
      <c r="IE1241" s="44"/>
      <c r="IF1241" s="44"/>
      <c r="IG1241" s="44"/>
      <c r="IH1241" s="44"/>
      <c r="II1241" s="44"/>
      <c r="IJ1241" s="44"/>
      <c r="IK1241" s="44"/>
      <c r="IL1241" s="44"/>
      <c r="IM1241" s="44"/>
      <c r="IN1241" s="44"/>
      <c r="IO1241" s="44"/>
      <c r="IP1241" s="44"/>
      <c r="IQ1241" s="44"/>
      <c r="IR1241" s="44"/>
      <c r="IS1241" s="44"/>
      <c r="IT1241" s="44"/>
      <c r="IU1241" s="44"/>
      <c r="IV1241" s="44"/>
      <c r="IW1241" s="44"/>
      <c r="IX1241" s="44"/>
      <c r="IY1241" s="44"/>
      <c r="IZ1241" s="44"/>
      <c r="JA1241" s="44"/>
      <c r="JB1241" s="44"/>
      <c r="JC1241" s="44"/>
      <c r="JD1241" s="44"/>
      <c r="JE1241" s="44"/>
      <c r="JF1241" s="44"/>
      <c r="JG1241" s="44"/>
      <c r="JH1241" s="44"/>
      <c r="JI1241" s="44"/>
      <c r="JJ1241" s="44"/>
      <c r="JK1241" s="44"/>
      <c r="JL1241" s="44"/>
      <c r="JM1241" s="44"/>
      <c r="JN1241" s="44"/>
      <c r="JO1241" s="44"/>
      <c r="JP1241" s="44"/>
      <c r="JQ1241" s="44"/>
      <c r="JR1241" s="44"/>
      <c r="JS1241" s="44"/>
      <c r="JT1241" s="44"/>
      <c r="JU1241" s="44"/>
      <c r="JV1241" s="44"/>
      <c r="JW1241" s="44"/>
      <c r="JX1241" s="44"/>
      <c r="JY1241" s="44"/>
      <c r="JZ1241" s="44"/>
      <c r="KA1241" s="44"/>
      <c r="KB1241" s="44"/>
      <c r="KC1241" s="44"/>
    </row>
    <row r="1242" spans="1:289" x14ac:dyDescent="0.2">
      <c r="A1242" s="44"/>
      <c r="B1242" s="44"/>
      <c r="C1242" s="44"/>
      <c r="D1242" s="44"/>
      <c r="E1242" s="44"/>
      <c r="F1242" s="44"/>
      <c r="G1242" s="44"/>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c r="BI1242" s="44"/>
      <c r="BJ1242" s="44"/>
      <c r="BK1242" s="44"/>
      <c r="BL1242" s="44"/>
      <c r="BM1242" s="44"/>
      <c r="BN1242" s="44"/>
      <c r="BO1242" s="44"/>
      <c r="BP1242" s="44"/>
      <c r="BQ1242" s="44"/>
      <c r="BR1242" s="44"/>
      <c r="BS1242" s="44"/>
      <c r="BT1242" s="44"/>
      <c r="BU1242" s="44"/>
      <c r="BV1242" s="44"/>
      <c r="BW1242" s="44"/>
      <c r="BX1242" s="44"/>
      <c r="BY1242" s="44"/>
      <c r="BZ1242" s="44"/>
      <c r="CA1242" s="44"/>
      <c r="CB1242" s="44"/>
      <c r="CC1242" s="44"/>
      <c r="CD1242" s="44"/>
      <c r="CE1242" s="44"/>
      <c r="CF1242" s="44"/>
      <c r="CG1242" s="44"/>
      <c r="CH1242" s="44"/>
      <c r="CI1242" s="44"/>
      <c r="CJ1242" s="44"/>
      <c r="CK1242" s="44"/>
      <c r="CL1242" s="44"/>
      <c r="CM1242" s="44"/>
      <c r="CN1242" s="44"/>
      <c r="CO1242" s="44"/>
      <c r="CP1242" s="44"/>
      <c r="CQ1242" s="44"/>
      <c r="CR1242" s="44"/>
      <c r="CS1242" s="44"/>
      <c r="CT1242" s="44"/>
      <c r="CU1242" s="44"/>
      <c r="CV1242" s="44"/>
      <c r="CW1242" s="44"/>
      <c r="CX1242" s="44"/>
      <c r="CY1242" s="44"/>
      <c r="CZ1242" s="44"/>
      <c r="DA1242" s="44"/>
      <c r="DB1242" s="44"/>
      <c r="DC1242" s="44"/>
      <c r="DD1242" s="44"/>
      <c r="DE1242" s="44"/>
      <c r="DF1242" s="44"/>
      <c r="DG1242" s="44"/>
      <c r="DH1242" s="44"/>
      <c r="DI1242" s="44"/>
      <c r="DJ1242" s="44"/>
      <c r="DK1242" s="44"/>
      <c r="DL1242" s="44"/>
      <c r="DM1242" s="44"/>
      <c r="DN1242" s="44"/>
      <c r="DO1242" s="44"/>
      <c r="DP1242" s="44"/>
      <c r="DQ1242" s="44"/>
      <c r="DR1242" s="44"/>
      <c r="DS1242" s="44"/>
      <c r="DT1242" s="44"/>
      <c r="DU1242" s="44"/>
      <c r="DV1242" s="44"/>
      <c r="DW1242" s="44"/>
      <c r="DX1242" s="44"/>
      <c r="DY1242" s="44"/>
      <c r="DZ1242" s="44"/>
      <c r="EA1242" s="44"/>
      <c r="EB1242" s="44"/>
      <c r="EC1242" s="44"/>
      <c r="ED1242" s="44"/>
      <c r="EE1242" s="44"/>
      <c r="EF1242" s="44"/>
      <c r="EG1242" s="44"/>
      <c r="EH1242" s="44"/>
      <c r="EI1242" s="44"/>
      <c r="EJ1242" s="44"/>
      <c r="EK1242" s="44"/>
      <c r="EL1242" s="44"/>
      <c r="EM1242" s="44"/>
      <c r="EN1242" s="44"/>
      <c r="EO1242" s="44"/>
      <c r="EP1242" s="44"/>
      <c r="EQ1242" s="44"/>
      <c r="ER1242" s="44"/>
      <c r="ES1242" s="44"/>
      <c r="ET1242" s="44"/>
      <c r="EU1242" s="44"/>
      <c r="EV1242" s="44"/>
      <c r="EW1242" s="44"/>
      <c r="EX1242" s="44"/>
      <c r="EY1242" s="44"/>
      <c r="EZ1242" s="44"/>
      <c r="FA1242" s="44"/>
      <c r="FB1242" s="44"/>
      <c r="FC1242" s="44"/>
      <c r="FD1242" s="44"/>
      <c r="FE1242" s="44"/>
      <c r="FF1242" s="44"/>
      <c r="FG1242" s="44"/>
      <c r="FH1242" s="44"/>
      <c r="FI1242" s="44"/>
      <c r="FJ1242" s="44"/>
      <c r="FK1242" s="44"/>
      <c r="FL1242" s="44"/>
      <c r="FM1242" s="44"/>
      <c r="FN1242" s="44"/>
      <c r="FO1242" s="44"/>
      <c r="FP1242" s="44"/>
      <c r="FQ1242" s="44"/>
      <c r="FR1242" s="44"/>
      <c r="FS1242" s="44"/>
      <c r="FT1242" s="44"/>
      <c r="FU1242" s="44"/>
      <c r="FV1242" s="44"/>
      <c r="FW1242" s="44"/>
      <c r="FX1242" s="44"/>
      <c r="FY1242" s="44"/>
      <c r="FZ1242" s="44"/>
      <c r="GA1242" s="44"/>
      <c r="GB1242" s="44"/>
      <c r="GC1242" s="44"/>
      <c r="GD1242" s="44"/>
      <c r="GE1242" s="44"/>
      <c r="GF1242" s="44"/>
      <c r="GG1242" s="44"/>
      <c r="GH1242" s="44"/>
      <c r="GI1242" s="44"/>
      <c r="GJ1242" s="44"/>
      <c r="GK1242" s="44"/>
      <c r="GL1242" s="44"/>
      <c r="GM1242" s="44"/>
      <c r="GN1242" s="44"/>
      <c r="GO1242" s="44"/>
      <c r="GP1242" s="44"/>
      <c r="GQ1242" s="44"/>
      <c r="GR1242" s="44"/>
      <c r="GS1242" s="44"/>
      <c r="GT1242" s="44"/>
      <c r="GU1242" s="44"/>
      <c r="GV1242" s="44"/>
      <c r="GW1242" s="44"/>
      <c r="GX1242" s="44"/>
      <c r="GY1242" s="44"/>
      <c r="GZ1242" s="44"/>
      <c r="HA1242" s="44"/>
      <c r="HB1242" s="44"/>
      <c r="HC1242" s="44"/>
      <c r="HD1242" s="44"/>
      <c r="HE1242" s="44"/>
      <c r="HF1242" s="44"/>
      <c r="HG1242" s="44"/>
      <c r="HH1242" s="44"/>
      <c r="HI1242" s="44"/>
      <c r="HJ1242" s="44"/>
      <c r="HK1242" s="44"/>
      <c r="HL1242" s="44"/>
      <c r="HM1242" s="44"/>
      <c r="HN1242" s="44"/>
      <c r="HO1242" s="44"/>
      <c r="HP1242" s="44"/>
      <c r="HQ1242" s="44"/>
      <c r="HR1242" s="44"/>
      <c r="HS1242" s="44"/>
      <c r="HT1242" s="44"/>
      <c r="HU1242" s="44"/>
      <c r="HV1242" s="44"/>
      <c r="HW1242" s="44"/>
      <c r="HX1242" s="44"/>
      <c r="HY1242" s="44"/>
      <c r="HZ1242" s="44"/>
      <c r="IA1242" s="44"/>
      <c r="IB1242" s="44"/>
      <c r="IC1242" s="44"/>
      <c r="ID1242" s="44"/>
      <c r="IE1242" s="44"/>
      <c r="IF1242" s="44"/>
      <c r="IG1242" s="44"/>
      <c r="IH1242" s="44"/>
      <c r="II1242" s="44"/>
      <c r="IJ1242" s="44"/>
      <c r="IK1242" s="44"/>
      <c r="IL1242" s="44"/>
      <c r="IM1242" s="44"/>
      <c r="IN1242" s="44"/>
      <c r="IO1242" s="44"/>
      <c r="IP1242" s="44"/>
      <c r="IQ1242" s="44"/>
      <c r="IR1242" s="44"/>
      <c r="IS1242" s="44"/>
      <c r="IT1242" s="44"/>
      <c r="IU1242" s="44"/>
      <c r="IV1242" s="44"/>
      <c r="IW1242" s="44"/>
      <c r="IX1242" s="44"/>
      <c r="IY1242" s="44"/>
      <c r="IZ1242" s="44"/>
      <c r="JA1242" s="44"/>
      <c r="JB1242" s="44"/>
      <c r="JC1242" s="44"/>
      <c r="JD1242" s="44"/>
      <c r="JE1242" s="44"/>
      <c r="JF1242" s="44"/>
      <c r="JG1242" s="44"/>
      <c r="JH1242" s="44"/>
      <c r="JI1242" s="44"/>
      <c r="JJ1242" s="44"/>
      <c r="JK1242" s="44"/>
      <c r="JL1242" s="44"/>
      <c r="JM1242" s="44"/>
      <c r="JN1242" s="44"/>
      <c r="JO1242" s="44"/>
      <c r="JP1242" s="44"/>
      <c r="JQ1242" s="44"/>
      <c r="JR1242" s="44"/>
      <c r="JS1242" s="44"/>
      <c r="JT1242" s="44"/>
      <c r="JU1242" s="44"/>
      <c r="JV1242" s="44"/>
      <c r="JW1242" s="44"/>
      <c r="JX1242" s="44"/>
      <c r="JY1242" s="44"/>
      <c r="JZ1242" s="44"/>
      <c r="KA1242" s="44"/>
      <c r="KB1242" s="44"/>
      <c r="KC1242" s="44"/>
    </row>
    <row r="1243" spans="1:289" x14ac:dyDescent="0.2">
      <c r="A1243" s="44"/>
      <c r="B1243" s="44"/>
      <c r="C1243" s="44"/>
      <c r="D1243" s="44"/>
      <c r="E1243" s="44"/>
      <c r="F1243" s="44"/>
      <c r="G1243" s="44"/>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c r="BI1243" s="44"/>
      <c r="BJ1243" s="44"/>
      <c r="BK1243" s="44"/>
      <c r="BL1243" s="44"/>
      <c r="BM1243" s="44"/>
      <c r="BN1243" s="44"/>
      <c r="BO1243" s="44"/>
      <c r="BP1243" s="44"/>
      <c r="BQ1243" s="44"/>
      <c r="BR1243" s="44"/>
      <c r="BS1243" s="44"/>
      <c r="BT1243" s="44"/>
      <c r="BU1243" s="44"/>
      <c r="BV1243" s="44"/>
      <c r="BW1243" s="44"/>
      <c r="BX1243" s="44"/>
      <c r="BY1243" s="44"/>
      <c r="BZ1243" s="44"/>
      <c r="CA1243" s="44"/>
      <c r="CB1243" s="44"/>
      <c r="CC1243" s="44"/>
      <c r="CD1243" s="44"/>
      <c r="CE1243" s="44"/>
      <c r="CF1243" s="44"/>
      <c r="CG1243" s="44"/>
      <c r="CH1243" s="44"/>
      <c r="CI1243" s="44"/>
      <c r="CJ1243" s="44"/>
      <c r="CK1243" s="44"/>
      <c r="CL1243" s="44"/>
      <c r="CM1243" s="44"/>
      <c r="CN1243" s="44"/>
      <c r="CO1243" s="44"/>
      <c r="CP1243" s="44"/>
      <c r="CQ1243" s="44"/>
      <c r="CR1243" s="44"/>
      <c r="CS1243" s="44"/>
      <c r="CT1243" s="44"/>
      <c r="CU1243" s="44"/>
      <c r="CV1243" s="44"/>
      <c r="CW1243" s="44"/>
      <c r="CX1243" s="44"/>
      <c r="CY1243" s="44"/>
      <c r="CZ1243" s="44"/>
      <c r="DA1243" s="44"/>
      <c r="DB1243" s="44"/>
      <c r="DC1243" s="44"/>
      <c r="DD1243" s="44"/>
      <c r="DE1243" s="44"/>
      <c r="DF1243" s="44"/>
      <c r="DG1243" s="44"/>
      <c r="DH1243" s="44"/>
      <c r="DI1243" s="44"/>
      <c r="DJ1243" s="44"/>
      <c r="DK1243" s="44"/>
      <c r="DL1243" s="44"/>
      <c r="DM1243" s="44"/>
      <c r="DN1243" s="44"/>
      <c r="DO1243" s="44"/>
      <c r="DP1243" s="44"/>
      <c r="DQ1243" s="44"/>
      <c r="DR1243" s="44"/>
      <c r="DS1243" s="44"/>
      <c r="DT1243" s="44"/>
      <c r="DU1243" s="44"/>
      <c r="DV1243" s="44"/>
      <c r="DW1243" s="44"/>
      <c r="DX1243" s="44"/>
      <c r="DY1243" s="44"/>
      <c r="DZ1243" s="44"/>
      <c r="EA1243" s="44"/>
      <c r="EB1243" s="44"/>
      <c r="EC1243" s="44"/>
      <c r="ED1243" s="44"/>
      <c r="EE1243" s="44"/>
      <c r="EF1243" s="44"/>
      <c r="EG1243" s="44"/>
      <c r="EH1243" s="44"/>
      <c r="EI1243" s="44"/>
      <c r="EJ1243" s="44"/>
      <c r="EK1243" s="44"/>
      <c r="EL1243" s="44"/>
      <c r="EM1243" s="44"/>
      <c r="EN1243" s="44"/>
      <c r="EO1243" s="44"/>
      <c r="EP1243" s="44"/>
      <c r="EQ1243" s="44"/>
      <c r="ER1243" s="44"/>
      <c r="ES1243" s="44"/>
      <c r="ET1243" s="44"/>
      <c r="EU1243" s="44"/>
      <c r="EV1243" s="44"/>
      <c r="EW1243" s="44"/>
      <c r="EX1243" s="44"/>
      <c r="EY1243" s="44"/>
      <c r="EZ1243" s="44"/>
      <c r="FA1243" s="44"/>
      <c r="FB1243" s="44"/>
      <c r="FC1243" s="44"/>
      <c r="FD1243" s="44"/>
      <c r="FE1243" s="44"/>
      <c r="FF1243" s="44"/>
      <c r="FG1243" s="44"/>
      <c r="FH1243" s="44"/>
      <c r="FI1243" s="44"/>
      <c r="FJ1243" s="44"/>
      <c r="FK1243" s="44"/>
      <c r="FL1243" s="44"/>
      <c r="FM1243" s="44"/>
      <c r="FN1243" s="44"/>
      <c r="FO1243" s="44"/>
      <c r="FP1243" s="44"/>
      <c r="FQ1243" s="44"/>
      <c r="FR1243" s="44"/>
      <c r="FS1243" s="44"/>
      <c r="FT1243" s="44"/>
      <c r="FU1243" s="44"/>
      <c r="FV1243" s="44"/>
      <c r="FW1243" s="44"/>
      <c r="FX1243" s="44"/>
      <c r="FY1243" s="44"/>
      <c r="FZ1243" s="44"/>
      <c r="GA1243" s="44"/>
      <c r="GB1243" s="44"/>
      <c r="GC1243" s="44"/>
      <c r="GD1243" s="44"/>
      <c r="GE1243" s="44"/>
      <c r="GF1243" s="44"/>
      <c r="GG1243" s="44"/>
      <c r="GH1243" s="44"/>
      <c r="GI1243" s="44"/>
      <c r="GJ1243" s="44"/>
      <c r="GK1243" s="44"/>
      <c r="GL1243" s="44"/>
      <c r="GM1243" s="44"/>
      <c r="GN1243" s="44"/>
      <c r="GO1243" s="44"/>
      <c r="GP1243" s="44"/>
      <c r="GQ1243" s="44"/>
      <c r="GR1243" s="44"/>
      <c r="GS1243" s="44"/>
      <c r="GT1243" s="44"/>
      <c r="GU1243" s="44"/>
      <c r="GV1243" s="44"/>
      <c r="GW1243" s="44"/>
      <c r="GX1243" s="44"/>
      <c r="GY1243" s="44"/>
      <c r="GZ1243" s="44"/>
      <c r="HA1243" s="44"/>
      <c r="HB1243" s="44"/>
      <c r="HC1243" s="44"/>
      <c r="HD1243" s="44"/>
      <c r="HE1243" s="44"/>
      <c r="HF1243" s="44"/>
      <c r="HG1243" s="44"/>
      <c r="HH1243" s="44"/>
      <c r="HI1243" s="44"/>
      <c r="HJ1243" s="44"/>
      <c r="HK1243" s="44"/>
      <c r="HL1243" s="44"/>
      <c r="HM1243" s="44"/>
      <c r="HN1243" s="44"/>
      <c r="HO1243" s="44"/>
      <c r="HP1243" s="44"/>
      <c r="HQ1243" s="44"/>
      <c r="HR1243" s="44"/>
      <c r="HS1243" s="44"/>
      <c r="HT1243" s="44"/>
      <c r="HU1243" s="44"/>
      <c r="HV1243" s="44"/>
      <c r="HW1243" s="44"/>
      <c r="HX1243" s="44"/>
      <c r="HY1243" s="44"/>
      <c r="HZ1243" s="44"/>
      <c r="IA1243" s="44"/>
      <c r="IB1243" s="44"/>
      <c r="IC1243" s="44"/>
      <c r="ID1243" s="44"/>
      <c r="IE1243" s="44"/>
      <c r="IF1243" s="44"/>
      <c r="IG1243" s="44"/>
      <c r="IH1243" s="44"/>
      <c r="II1243" s="44"/>
      <c r="IJ1243" s="44"/>
      <c r="IK1243" s="44"/>
      <c r="IL1243" s="44"/>
      <c r="IM1243" s="44"/>
      <c r="IN1243" s="44"/>
      <c r="IO1243" s="44"/>
      <c r="IP1243" s="44"/>
      <c r="IQ1243" s="44"/>
      <c r="IR1243" s="44"/>
      <c r="IS1243" s="44"/>
      <c r="IT1243" s="44"/>
      <c r="IU1243" s="44"/>
      <c r="IV1243" s="44"/>
      <c r="IW1243" s="44"/>
      <c r="IX1243" s="44"/>
      <c r="IY1243" s="44"/>
      <c r="IZ1243" s="44"/>
      <c r="JA1243" s="44"/>
      <c r="JB1243" s="44"/>
      <c r="JC1243" s="44"/>
      <c r="JD1243" s="44"/>
      <c r="JE1243" s="44"/>
      <c r="JF1243" s="44"/>
      <c r="JG1243" s="44"/>
      <c r="JH1243" s="44"/>
      <c r="JI1243" s="44"/>
      <c r="JJ1243" s="44"/>
      <c r="JK1243" s="44"/>
      <c r="JL1243" s="44"/>
      <c r="JM1243" s="44"/>
      <c r="JN1243" s="44"/>
      <c r="JO1243" s="44"/>
      <c r="JP1243" s="44"/>
      <c r="JQ1243" s="44"/>
      <c r="JR1243" s="44"/>
      <c r="JS1243" s="44"/>
      <c r="JT1243" s="44"/>
      <c r="JU1243" s="44"/>
      <c r="JV1243" s="44"/>
      <c r="JW1243" s="44"/>
      <c r="JX1243" s="44"/>
      <c r="JY1243" s="44"/>
      <c r="JZ1243" s="44"/>
      <c r="KA1243" s="44"/>
      <c r="KB1243" s="44"/>
      <c r="KC1243" s="44"/>
    </row>
    <row r="1244" spans="1:289" x14ac:dyDescent="0.2">
      <c r="A1244" s="44"/>
      <c r="B1244" s="44"/>
      <c r="C1244" s="44"/>
      <c r="D1244" s="44"/>
      <c r="E1244" s="44"/>
      <c r="F1244" s="44"/>
      <c r="G1244" s="44"/>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c r="BI1244" s="44"/>
      <c r="BJ1244" s="44"/>
      <c r="BK1244" s="44"/>
      <c r="BL1244" s="44"/>
      <c r="BM1244" s="44"/>
      <c r="BN1244" s="44"/>
      <c r="BO1244" s="44"/>
      <c r="BP1244" s="44"/>
      <c r="BQ1244" s="44"/>
      <c r="BR1244" s="44"/>
      <c r="BS1244" s="44"/>
      <c r="BT1244" s="44"/>
      <c r="BU1244" s="44"/>
      <c r="BV1244" s="44"/>
      <c r="BW1244" s="44"/>
      <c r="BX1244" s="44"/>
      <c r="BY1244" s="44"/>
      <c r="BZ1244" s="44"/>
      <c r="CA1244" s="44"/>
      <c r="CB1244" s="44"/>
      <c r="CC1244" s="44"/>
      <c r="CD1244" s="44"/>
      <c r="CE1244" s="44"/>
      <c r="CF1244" s="44"/>
      <c r="CG1244" s="44"/>
      <c r="CH1244" s="44"/>
      <c r="CI1244" s="44"/>
      <c r="CJ1244" s="44"/>
      <c r="CK1244" s="44"/>
      <c r="CL1244" s="44"/>
      <c r="CM1244" s="44"/>
      <c r="CN1244" s="44"/>
      <c r="CO1244" s="44"/>
      <c r="CP1244" s="44"/>
      <c r="CQ1244" s="44"/>
      <c r="CR1244" s="44"/>
      <c r="CS1244" s="44"/>
      <c r="CT1244" s="44"/>
      <c r="CU1244" s="44"/>
      <c r="CV1244" s="44"/>
      <c r="CW1244" s="44"/>
      <c r="CX1244" s="44"/>
      <c r="CY1244" s="44"/>
      <c r="CZ1244" s="44"/>
      <c r="DA1244" s="44"/>
      <c r="DB1244" s="44"/>
      <c r="DC1244" s="44"/>
      <c r="DD1244" s="44"/>
      <c r="DE1244" s="44"/>
      <c r="DF1244" s="44"/>
      <c r="DG1244" s="44"/>
      <c r="DH1244" s="44"/>
      <c r="DI1244" s="44"/>
      <c r="DJ1244" s="44"/>
      <c r="DK1244" s="44"/>
      <c r="DL1244" s="44"/>
      <c r="DM1244" s="44"/>
      <c r="DN1244" s="44"/>
      <c r="DO1244" s="44"/>
      <c r="DP1244" s="44"/>
      <c r="DQ1244" s="44"/>
      <c r="DR1244" s="44"/>
      <c r="DS1244" s="44"/>
      <c r="DT1244" s="44"/>
      <c r="DU1244" s="44"/>
      <c r="DV1244" s="44"/>
      <c r="DW1244" s="44"/>
      <c r="DX1244" s="44"/>
      <c r="DY1244" s="44"/>
      <c r="DZ1244" s="44"/>
      <c r="EA1244" s="44"/>
      <c r="EB1244" s="44"/>
      <c r="EC1244" s="44"/>
      <c r="ED1244" s="44"/>
      <c r="EE1244" s="44"/>
      <c r="EF1244" s="44"/>
      <c r="EG1244" s="44"/>
      <c r="EH1244" s="44"/>
      <c r="EI1244" s="44"/>
      <c r="EJ1244" s="44"/>
      <c r="EK1244" s="44"/>
      <c r="EL1244" s="44"/>
      <c r="EM1244" s="44"/>
      <c r="EN1244" s="44"/>
      <c r="EO1244" s="44"/>
      <c r="EP1244" s="44"/>
      <c r="EQ1244" s="44"/>
      <c r="ER1244" s="44"/>
      <c r="ES1244" s="44"/>
      <c r="ET1244" s="44"/>
      <c r="EU1244" s="44"/>
      <c r="EV1244" s="44"/>
      <c r="EW1244" s="44"/>
      <c r="EX1244" s="44"/>
      <c r="EY1244" s="44"/>
      <c r="EZ1244" s="44"/>
      <c r="FA1244" s="44"/>
      <c r="FB1244" s="44"/>
      <c r="FC1244" s="44"/>
      <c r="FD1244" s="44"/>
      <c r="FE1244" s="44"/>
      <c r="FF1244" s="44"/>
      <c r="FG1244" s="44"/>
      <c r="FH1244" s="44"/>
      <c r="FI1244" s="44"/>
      <c r="FJ1244" s="44"/>
      <c r="FK1244" s="44"/>
      <c r="FL1244" s="44"/>
      <c r="FM1244" s="44"/>
      <c r="FN1244" s="44"/>
      <c r="FO1244" s="44"/>
      <c r="FP1244" s="44"/>
      <c r="FQ1244" s="44"/>
      <c r="FR1244" s="44"/>
      <c r="FS1244" s="44"/>
      <c r="FT1244" s="44"/>
      <c r="FU1244" s="44"/>
      <c r="FV1244" s="44"/>
      <c r="FW1244" s="44"/>
      <c r="FX1244" s="44"/>
      <c r="FY1244" s="44"/>
      <c r="FZ1244" s="44"/>
      <c r="GA1244" s="44"/>
      <c r="GB1244" s="44"/>
      <c r="GC1244" s="44"/>
      <c r="GD1244" s="44"/>
      <c r="GE1244" s="44"/>
      <c r="GF1244" s="44"/>
      <c r="GG1244" s="44"/>
      <c r="GH1244" s="44"/>
      <c r="GI1244" s="44"/>
      <c r="GJ1244" s="44"/>
      <c r="GK1244" s="44"/>
      <c r="GL1244" s="44"/>
      <c r="GM1244" s="44"/>
      <c r="GN1244" s="44"/>
      <c r="GO1244" s="44"/>
      <c r="GP1244" s="44"/>
      <c r="GQ1244" s="44"/>
      <c r="GR1244" s="44"/>
      <c r="GS1244" s="44"/>
      <c r="GT1244" s="44"/>
      <c r="GU1244" s="44"/>
      <c r="GV1244" s="44"/>
      <c r="GW1244" s="44"/>
      <c r="GX1244" s="44"/>
      <c r="GY1244" s="44"/>
      <c r="GZ1244" s="44"/>
      <c r="HA1244" s="44"/>
      <c r="HB1244" s="44"/>
      <c r="HC1244" s="44"/>
      <c r="HD1244" s="44"/>
      <c r="HE1244" s="44"/>
      <c r="HF1244" s="44"/>
      <c r="HG1244" s="44"/>
      <c r="HH1244" s="44"/>
      <c r="HI1244" s="44"/>
      <c r="HJ1244" s="44"/>
      <c r="HK1244" s="44"/>
      <c r="HL1244" s="44"/>
      <c r="HM1244" s="44"/>
      <c r="HN1244" s="44"/>
      <c r="HO1244" s="44"/>
      <c r="HP1244" s="44"/>
      <c r="HQ1244" s="44"/>
      <c r="HR1244" s="44"/>
      <c r="HS1244" s="44"/>
      <c r="HT1244" s="44"/>
      <c r="HU1244" s="44"/>
      <c r="HV1244" s="44"/>
      <c r="HW1244" s="44"/>
      <c r="HX1244" s="44"/>
      <c r="HY1244" s="44"/>
      <c r="HZ1244" s="44"/>
      <c r="IA1244" s="44"/>
      <c r="IB1244" s="44"/>
      <c r="IC1244" s="44"/>
      <c r="ID1244" s="44"/>
      <c r="IE1244" s="44"/>
      <c r="IF1244" s="44"/>
      <c r="IG1244" s="44"/>
      <c r="IH1244" s="44"/>
      <c r="II1244" s="44"/>
      <c r="IJ1244" s="44"/>
      <c r="IK1244" s="44"/>
      <c r="IL1244" s="44"/>
      <c r="IM1244" s="44"/>
      <c r="IN1244" s="44"/>
      <c r="IO1244" s="44"/>
      <c r="IP1244" s="44"/>
      <c r="IQ1244" s="44"/>
      <c r="IR1244" s="44"/>
      <c r="IS1244" s="44"/>
      <c r="IT1244" s="44"/>
      <c r="IU1244" s="44"/>
      <c r="IV1244" s="44"/>
      <c r="IW1244" s="44"/>
      <c r="IX1244" s="44"/>
      <c r="IY1244" s="44"/>
      <c r="IZ1244" s="44"/>
      <c r="JA1244" s="44"/>
      <c r="JB1244" s="44"/>
      <c r="JC1244" s="44"/>
      <c r="JD1244" s="44"/>
      <c r="JE1244" s="44"/>
      <c r="JF1244" s="44"/>
      <c r="JG1244" s="44"/>
      <c r="JH1244" s="44"/>
      <c r="JI1244" s="44"/>
      <c r="JJ1244" s="44"/>
      <c r="JK1244" s="44"/>
      <c r="JL1244" s="44"/>
      <c r="JM1244" s="44"/>
      <c r="JN1244" s="44"/>
      <c r="JO1244" s="44"/>
      <c r="JP1244" s="44"/>
      <c r="JQ1244" s="44"/>
      <c r="JR1244" s="44"/>
      <c r="JS1244" s="44"/>
      <c r="JT1244" s="44"/>
      <c r="JU1244" s="44"/>
      <c r="JV1244" s="44"/>
      <c r="JW1244" s="44"/>
      <c r="JX1244" s="44"/>
      <c r="JY1244" s="44"/>
      <c r="JZ1244" s="44"/>
      <c r="KA1244" s="44"/>
      <c r="KB1244" s="44"/>
      <c r="KC1244" s="44"/>
    </row>
    <row r="1245" spans="1:289" x14ac:dyDescent="0.2">
      <c r="A1245" s="44"/>
      <c r="B1245" s="44"/>
      <c r="C1245" s="44"/>
      <c r="D1245" s="44"/>
      <c r="E1245" s="44"/>
      <c r="F1245" s="44"/>
      <c r="G1245" s="44"/>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c r="BI1245" s="44"/>
      <c r="BJ1245" s="44"/>
      <c r="BK1245" s="44"/>
      <c r="BL1245" s="44"/>
      <c r="BM1245" s="44"/>
      <c r="BN1245" s="44"/>
      <c r="BO1245" s="44"/>
      <c r="BP1245" s="44"/>
      <c r="BQ1245" s="44"/>
      <c r="BR1245" s="44"/>
      <c r="BS1245" s="44"/>
      <c r="BT1245" s="44"/>
      <c r="BU1245" s="44"/>
      <c r="BV1245" s="44"/>
      <c r="BW1245" s="44"/>
      <c r="BX1245" s="44"/>
      <c r="BY1245" s="44"/>
      <c r="BZ1245" s="44"/>
      <c r="CA1245" s="44"/>
      <c r="CB1245" s="44"/>
      <c r="CC1245" s="44"/>
      <c r="CD1245" s="44"/>
      <c r="CE1245" s="44"/>
      <c r="CF1245" s="44"/>
      <c r="CG1245" s="44"/>
      <c r="CH1245" s="44"/>
      <c r="CI1245" s="44"/>
      <c r="CJ1245" s="44"/>
      <c r="CK1245" s="44"/>
      <c r="CL1245" s="44"/>
      <c r="CM1245" s="44"/>
      <c r="CN1245" s="44"/>
      <c r="CO1245" s="44"/>
      <c r="CP1245" s="44"/>
      <c r="CQ1245" s="44"/>
      <c r="CR1245" s="44"/>
      <c r="CS1245" s="44"/>
      <c r="CT1245" s="44"/>
      <c r="CU1245" s="44"/>
      <c r="CV1245" s="44"/>
      <c r="CW1245" s="44"/>
      <c r="CX1245" s="44"/>
      <c r="CY1245" s="44"/>
      <c r="CZ1245" s="44"/>
      <c r="DA1245" s="44"/>
      <c r="DB1245" s="44"/>
      <c r="DC1245" s="44"/>
      <c r="DD1245" s="44"/>
      <c r="DE1245" s="44"/>
      <c r="DF1245" s="44"/>
      <c r="DG1245" s="44"/>
      <c r="DH1245" s="44"/>
      <c r="DI1245" s="44"/>
      <c r="DJ1245" s="44"/>
      <c r="DK1245" s="44"/>
      <c r="DL1245" s="44"/>
      <c r="DM1245" s="44"/>
      <c r="DN1245" s="44"/>
      <c r="DO1245" s="44"/>
      <c r="DP1245" s="44"/>
      <c r="DQ1245" s="44"/>
      <c r="DR1245" s="44"/>
      <c r="DS1245" s="44"/>
      <c r="DT1245" s="44"/>
      <c r="DU1245" s="44"/>
      <c r="DV1245" s="44"/>
      <c r="DW1245" s="44"/>
      <c r="DX1245" s="44"/>
      <c r="DY1245" s="44"/>
      <c r="DZ1245" s="44"/>
      <c r="EA1245" s="44"/>
      <c r="EB1245" s="44"/>
      <c r="EC1245" s="44"/>
      <c r="ED1245" s="44"/>
      <c r="EE1245" s="44"/>
      <c r="EF1245" s="44"/>
      <c r="EG1245" s="44"/>
      <c r="EH1245" s="44"/>
      <c r="EI1245" s="44"/>
      <c r="EJ1245" s="44"/>
      <c r="EK1245" s="44"/>
      <c r="EL1245" s="44"/>
      <c r="EM1245" s="44"/>
      <c r="EN1245" s="44"/>
      <c r="EO1245" s="44"/>
      <c r="EP1245" s="44"/>
      <c r="EQ1245" s="44"/>
      <c r="ER1245" s="44"/>
      <c r="ES1245" s="44"/>
      <c r="ET1245" s="44"/>
      <c r="EU1245" s="44"/>
      <c r="EV1245" s="44"/>
      <c r="EW1245" s="44"/>
      <c r="EX1245" s="44"/>
      <c r="EY1245" s="44"/>
      <c r="EZ1245" s="44"/>
      <c r="FA1245" s="44"/>
      <c r="FB1245" s="44"/>
      <c r="FC1245" s="44"/>
      <c r="FD1245" s="44"/>
      <c r="FE1245" s="44"/>
      <c r="FF1245" s="44"/>
      <c r="FG1245" s="44"/>
      <c r="FH1245" s="44"/>
      <c r="FI1245" s="44"/>
      <c r="FJ1245" s="44"/>
      <c r="FK1245" s="44"/>
      <c r="FL1245" s="44"/>
      <c r="FM1245" s="44"/>
      <c r="FN1245" s="44"/>
      <c r="FO1245" s="44"/>
      <c r="FP1245" s="44"/>
      <c r="FQ1245" s="44"/>
      <c r="FR1245" s="44"/>
      <c r="FS1245" s="44"/>
      <c r="FT1245" s="44"/>
      <c r="FU1245" s="44"/>
      <c r="FV1245" s="44"/>
      <c r="FW1245" s="44"/>
      <c r="FX1245" s="44"/>
      <c r="FY1245" s="44"/>
      <c r="FZ1245" s="44"/>
      <c r="GA1245" s="44"/>
      <c r="GB1245" s="44"/>
      <c r="GC1245" s="44"/>
      <c r="GD1245" s="44"/>
      <c r="GE1245" s="44"/>
      <c r="GF1245" s="44"/>
      <c r="GG1245" s="44"/>
      <c r="GH1245" s="44"/>
      <c r="GI1245" s="44"/>
      <c r="GJ1245" s="44"/>
      <c r="GK1245" s="44"/>
      <c r="GL1245" s="44"/>
      <c r="GM1245" s="44"/>
      <c r="GN1245" s="44"/>
      <c r="GO1245" s="44"/>
      <c r="GP1245" s="44"/>
      <c r="GQ1245" s="44"/>
      <c r="GR1245" s="44"/>
      <c r="GS1245" s="44"/>
      <c r="GT1245" s="44"/>
      <c r="GU1245" s="44"/>
      <c r="GV1245" s="44"/>
      <c r="GW1245" s="44"/>
      <c r="GX1245" s="44"/>
      <c r="GY1245" s="44"/>
      <c r="GZ1245" s="44"/>
      <c r="HA1245" s="44"/>
      <c r="HB1245" s="44"/>
      <c r="HC1245" s="44"/>
      <c r="HD1245" s="44"/>
      <c r="HE1245" s="44"/>
      <c r="HF1245" s="44"/>
      <c r="HG1245" s="44"/>
      <c r="HH1245" s="44"/>
      <c r="HI1245" s="44"/>
      <c r="HJ1245" s="44"/>
      <c r="HK1245" s="44"/>
      <c r="HL1245" s="44"/>
      <c r="HM1245" s="44"/>
      <c r="HN1245" s="44"/>
      <c r="HO1245" s="44"/>
      <c r="HP1245" s="44"/>
      <c r="HQ1245" s="44"/>
      <c r="HR1245" s="44"/>
      <c r="HS1245" s="44"/>
      <c r="HT1245" s="44"/>
      <c r="HU1245" s="44"/>
      <c r="HV1245" s="44"/>
      <c r="HW1245" s="44"/>
      <c r="HX1245" s="44"/>
      <c r="HY1245" s="44"/>
      <c r="HZ1245" s="44"/>
      <c r="IA1245" s="44"/>
      <c r="IB1245" s="44"/>
      <c r="IC1245" s="44"/>
      <c r="ID1245" s="44"/>
      <c r="IE1245" s="44"/>
      <c r="IF1245" s="44"/>
      <c r="IG1245" s="44"/>
      <c r="IH1245" s="44"/>
      <c r="II1245" s="44"/>
      <c r="IJ1245" s="44"/>
      <c r="IK1245" s="44"/>
      <c r="IL1245" s="44"/>
      <c r="IM1245" s="44"/>
      <c r="IN1245" s="44"/>
      <c r="IO1245" s="44"/>
      <c r="IP1245" s="44"/>
      <c r="IQ1245" s="44"/>
      <c r="IR1245" s="44"/>
      <c r="IS1245" s="44"/>
      <c r="IT1245" s="44"/>
      <c r="IU1245" s="44"/>
      <c r="IV1245" s="44"/>
      <c r="IW1245" s="44"/>
      <c r="IX1245" s="44"/>
      <c r="IY1245" s="44"/>
      <c r="IZ1245" s="44"/>
      <c r="JA1245" s="44"/>
      <c r="JB1245" s="44"/>
      <c r="JC1245" s="44"/>
      <c r="JD1245" s="44"/>
      <c r="JE1245" s="44"/>
      <c r="JF1245" s="44"/>
      <c r="JG1245" s="44"/>
      <c r="JH1245" s="44"/>
      <c r="JI1245" s="44"/>
      <c r="JJ1245" s="44"/>
      <c r="JK1245" s="44"/>
      <c r="JL1245" s="44"/>
      <c r="JM1245" s="44"/>
      <c r="JN1245" s="44"/>
      <c r="JO1245" s="44"/>
      <c r="JP1245" s="44"/>
      <c r="JQ1245" s="44"/>
      <c r="JR1245" s="44"/>
      <c r="JS1245" s="44"/>
      <c r="JT1245" s="44"/>
      <c r="JU1245" s="44"/>
      <c r="JV1245" s="44"/>
      <c r="JW1245" s="44"/>
      <c r="JX1245" s="44"/>
      <c r="JY1245" s="44"/>
      <c r="JZ1245" s="44"/>
      <c r="KA1245" s="44"/>
      <c r="KB1245" s="44"/>
      <c r="KC1245" s="44"/>
    </row>
    <row r="1246" spans="1:289" x14ac:dyDescent="0.2">
      <c r="A1246" s="44"/>
      <c r="B1246" s="44"/>
      <c r="C1246" s="44"/>
      <c r="D1246" s="44"/>
      <c r="E1246" s="44"/>
      <c r="F1246" s="44"/>
      <c r="G1246" s="44"/>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c r="BI1246" s="44"/>
      <c r="BJ1246" s="44"/>
      <c r="BK1246" s="44"/>
      <c r="BL1246" s="44"/>
      <c r="BM1246" s="44"/>
      <c r="BN1246" s="44"/>
      <c r="BO1246" s="44"/>
      <c r="BP1246" s="44"/>
      <c r="BQ1246" s="44"/>
      <c r="BR1246" s="44"/>
      <c r="BS1246" s="44"/>
      <c r="BT1246" s="44"/>
      <c r="BU1246" s="44"/>
      <c r="BV1246" s="44"/>
      <c r="BW1246" s="44"/>
      <c r="BX1246" s="44"/>
      <c r="BY1246" s="44"/>
      <c r="BZ1246" s="44"/>
      <c r="CA1246" s="44"/>
      <c r="CB1246" s="44"/>
      <c r="CC1246" s="44"/>
      <c r="CD1246" s="44"/>
      <c r="CE1246" s="44"/>
      <c r="CF1246" s="44"/>
      <c r="CG1246" s="44"/>
      <c r="CH1246" s="44"/>
      <c r="CI1246" s="44"/>
      <c r="CJ1246" s="44"/>
      <c r="CK1246" s="44"/>
      <c r="CL1246" s="44"/>
      <c r="CM1246" s="44"/>
      <c r="CN1246" s="44"/>
      <c r="CO1246" s="44"/>
      <c r="CP1246" s="44"/>
      <c r="CQ1246" s="44"/>
      <c r="CR1246" s="44"/>
      <c r="CS1246" s="44"/>
      <c r="CT1246" s="44"/>
      <c r="CU1246" s="44"/>
      <c r="CV1246" s="44"/>
      <c r="CW1246" s="44"/>
      <c r="CX1246" s="44"/>
      <c r="CY1246" s="44"/>
      <c r="CZ1246" s="44"/>
      <c r="DA1246" s="44"/>
      <c r="DB1246" s="44"/>
      <c r="DC1246" s="44"/>
      <c r="DD1246" s="44"/>
      <c r="DE1246" s="44"/>
      <c r="DF1246" s="44"/>
      <c r="DG1246" s="44"/>
      <c r="DH1246" s="44"/>
      <c r="DI1246" s="44"/>
      <c r="DJ1246" s="44"/>
      <c r="DK1246" s="44"/>
      <c r="DL1246" s="44"/>
      <c r="DM1246" s="44"/>
      <c r="DN1246" s="44"/>
      <c r="DO1246" s="44"/>
      <c r="DP1246" s="44"/>
      <c r="DQ1246" s="44"/>
      <c r="DR1246" s="44"/>
      <c r="DS1246" s="44"/>
      <c r="DT1246" s="44"/>
      <c r="DU1246" s="44"/>
      <c r="DV1246" s="44"/>
      <c r="DW1246" s="44"/>
      <c r="DX1246" s="44"/>
      <c r="DY1246" s="44"/>
      <c r="DZ1246" s="44"/>
      <c r="EA1246" s="44"/>
      <c r="EB1246" s="44"/>
      <c r="EC1246" s="44"/>
      <c r="ED1246" s="44"/>
      <c r="EE1246" s="44"/>
      <c r="EF1246" s="44"/>
      <c r="EG1246" s="44"/>
      <c r="EH1246" s="44"/>
      <c r="EI1246" s="44"/>
      <c r="EJ1246" s="44"/>
      <c r="EK1246" s="44"/>
      <c r="EL1246" s="44"/>
      <c r="EM1246" s="44"/>
      <c r="EN1246" s="44"/>
      <c r="EO1246" s="44"/>
      <c r="EP1246" s="44"/>
      <c r="EQ1246" s="44"/>
      <c r="ER1246" s="44"/>
      <c r="ES1246" s="44"/>
      <c r="ET1246" s="44"/>
      <c r="EU1246" s="44"/>
      <c r="EV1246" s="44"/>
      <c r="EW1246" s="44"/>
      <c r="EX1246" s="44"/>
      <c r="EY1246" s="44"/>
      <c r="EZ1246" s="44"/>
      <c r="FA1246" s="44"/>
      <c r="FB1246" s="44"/>
      <c r="FC1246" s="44"/>
      <c r="FD1246" s="44"/>
      <c r="FE1246" s="44"/>
      <c r="FF1246" s="44"/>
      <c r="FG1246" s="44"/>
      <c r="FH1246" s="44"/>
      <c r="FI1246" s="44"/>
      <c r="FJ1246" s="44"/>
      <c r="FK1246" s="44"/>
      <c r="FL1246" s="44"/>
      <c r="FM1246" s="44"/>
      <c r="FN1246" s="44"/>
      <c r="FO1246" s="44"/>
      <c r="FP1246" s="44"/>
      <c r="FQ1246" s="44"/>
      <c r="FR1246" s="44"/>
      <c r="FS1246" s="44"/>
      <c r="FT1246" s="44"/>
      <c r="FU1246" s="44"/>
      <c r="FV1246" s="44"/>
      <c r="FW1246" s="44"/>
      <c r="FX1246" s="44"/>
      <c r="FY1246" s="44"/>
      <c r="FZ1246" s="44"/>
      <c r="GA1246" s="44"/>
      <c r="GB1246" s="44"/>
      <c r="GC1246" s="44"/>
      <c r="GD1246" s="44"/>
      <c r="GE1246" s="44"/>
      <c r="GF1246" s="44"/>
      <c r="GG1246" s="44"/>
      <c r="GH1246" s="44"/>
      <c r="GI1246" s="44"/>
      <c r="GJ1246" s="44"/>
      <c r="GK1246" s="44"/>
      <c r="GL1246" s="44"/>
      <c r="GM1246" s="44"/>
      <c r="GN1246" s="44"/>
      <c r="GO1246" s="44"/>
      <c r="GP1246" s="44"/>
      <c r="GQ1246" s="44"/>
      <c r="GR1246" s="44"/>
      <c r="GS1246" s="44"/>
      <c r="GT1246" s="44"/>
      <c r="GU1246" s="44"/>
      <c r="GV1246" s="44"/>
      <c r="GW1246" s="44"/>
      <c r="GX1246" s="44"/>
      <c r="GY1246" s="44"/>
      <c r="GZ1246" s="44"/>
      <c r="HA1246" s="44"/>
      <c r="HB1246" s="44"/>
      <c r="HC1246" s="44"/>
      <c r="HD1246" s="44"/>
      <c r="HE1246" s="44"/>
      <c r="HF1246" s="44"/>
      <c r="HG1246" s="44"/>
      <c r="HH1246" s="44"/>
      <c r="HI1246" s="44"/>
      <c r="HJ1246" s="44"/>
      <c r="HK1246" s="44"/>
      <c r="HL1246" s="44"/>
      <c r="HM1246" s="44"/>
      <c r="HN1246" s="44"/>
      <c r="HO1246" s="44"/>
      <c r="HP1246" s="44"/>
      <c r="HQ1246" s="44"/>
      <c r="HR1246" s="44"/>
      <c r="HS1246" s="44"/>
      <c r="HT1246" s="44"/>
      <c r="HU1246" s="44"/>
      <c r="HV1246" s="44"/>
      <c r="HW1246" s="44"/>
      <c r="HX1246" s="44"/>
      <c r="HY1246" s="44"/>
      <c r="HZ1246" s="44"/>
      <c r="IA1246" s="44"/>
      <c r="IB1246" s="44"/>
      <c r="IC1246" s="44"/>
      <c r="ID1246" s="44"/>
      <c r="IE1246" s="44"/>
      <c r="IF1246" s="44"/>
      <c r="IG1246" s="44"/>
      <c r="IH1246" s="44"/>
      <c r="II1246" s="44"/>
      <c r="IJ1246" s="44"/>
      <c r="IK1246" s="44"/>
      <c r="IL1246" s="44"/>
      <c r="IM1246" s="44"/>
      <c r="IN1246" s="44"/>
      <c r="IO1246" s="44"/>
      <c r="IP1246" s="44"/>
      <c r="IQ1246" s="44"/>
      <c r="IR1246" s="44"/>
      <c r="IS1246" s="44"/>
      <c r="IT1246" s="44"/>
      <c r="IU1246" s="44"/>
      <c r="IV1246" s="44"/>
      <c r="IW1246" s="44"/>
      <c r="IX1246" s="44"/>
      <c r="IY1246" s="44"/>
      <c r="IZ1246" s="44"/>
      <c r="JA1246" s="44"/>
      <c r="JB1246" s="44"/>
      <c r="JC1246" s="44"/>
      <c r="JD1246" s="44"/>
      <c r="JE1246" s="44"/>
      <c r="JF1246" s="44"/>
      <c r="JG1246" s="44"/>
      <c r="JH1246" s="44"/>
      <c r="JI1246" s="44"/>
      <c r="JJ1246" s="44"/>
      <c r="JK1246" s="44"/>
      <c r="JL1246" s="44"/>
      <c r="JM1246" s="44"/>
      <c r="JN1246" s="44"/>
      <c r="JO1246" s="44"/>
      <c r="JP1246" s="44"/>
      <c r="JQ1246" s="44"/>
      <c r="JR1246" s="44"/>
      <c r="JS1246" s="44"/>
      <c r="JT1246" s="44"/>
      <c r="JU1246" s="44"/>
      <c r="JV1246" s="44"/>
      <c r="JW1246" s="44"/>
      <c r="JX1246" s="44"/>
      <c r="JY1246" s="44"/>
      <c r="JZ1246" s="44"/>
      <c r="KA1246" s="44"/>
      <c r="KB1246" s="44"/>
      <c r="KC1246" s="44"/>
    </row>
    <row r="1247" spans="1:289" x14ac:dyDescent="0.2">
      <c r="A1247" s="44"/>
      <c r="B1247" s="44"/>
      <c r="C1247" s="44"/>
      <c r="D1247" s="44"/>
      <c r="E1247" s="44"/>
      <c r="F1247" s="44"/>
      <c r="G1247" s="44"/>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c r="BI1247" s="44"/>
      <c r="BJ1247" s="44"/>
      <c r="BK1247" s="44"/>
      <c r="BL1247" s="44"/>
      <c r="BM1247" s="44"/>
      <c r="BN1247" s="44"/>
      <c r="BO1247" s="44"/>
      <c r="BP1247" s="44"/>
      <c r="BQ1247" s="44"/>
      <c r="BR1247" s="44"/>
      <c r="BS1247" s="44"/>
      <c r="BT1247" s="44"/>
      <c r="BU1247" s="44"/>
      <c r="BV1247" s="44"/>
      <c r="BW1247" s="44"/>
      <c r="BX1247" s="44"/>
      <c r="BY1247" s="44"/>
      <c r="BZ1247" s="44"/>
      <c r="CA1247" s="44"/>
      <c r="CB1247" s="44"/>
      <c r="CC1247" s="44"/>
      <c r="CD1247" s="44"/>
      <c r="CE1247" s="44"/>
      <c r="CF1247" s="44"/>
      <c r="CG1247" s="44"/>
      <c r="CH1247" s="44"/>
      <c r="CI1247" s="44"/>
      <c r="CJ1247" s="44"/>
      <c r="CK1247" s="44"/>
      <c r="CL1247" s="44"/>
      <c r="CM1247" s="44"/>
      <c r="CN1247" s="44"/>
      <c r="CO1247" s="44"/>
      <c r="CP1247" s="44"/>
      <c r="CQ1247" s="44"/>
      <c r="CR1247" s="44"/>
      <c r="CS1247" s="44"/>
      <c r="CT1247" s="44"/>
      <c r="CU1247" s="44"/>
      <c r="CV1247" s="44"/>
      <c r="CW1247" s="44"/>
      <c r="CX1247" s="44"/>
      <c r="CY1247" s="44"/>
      <c r="CZ1247" s="44"/>
      <c r="DA1247" s="44"/>
      <c r="DB1247" s="44"/>
      <c r="DC1247" s="44"/>
      <c r="DD1247" s="44"/>
      <c r="DE1247" s="44"/>
      <c r="DF1247" s="44"/>
      <c r="DG1247" s="44"/>
      <c r="DH1247" s="44"/>
      <c r="DI1247" s="44"/>
      <c r="DJ1247" s="44"/>
      <c r="DK1247" s="44"/>
      <c r="DL1247" s="44"/>
      <c r="DM1247" s="44"/>
      <c r="DN1247" s="44"/>
      <c r="DO1247" s="44"/>
      <c r="DP1247" s="44"/>
      <c r="DQ1247" s="44"/>
      <c r="DR1247" s="44"/>
      <c r="DS1247" s="44"/>
      <c r="DT1247" s="44"/>
      <c r="DU1247" s="44"/>
      <c r="DV1247" s="44"/>
      <c r="DW1247" s="44"/>
      <c r="DX1247" s="44"/>
      <c r="DY1247" s="44"/>
      <c r="DZ1247" s="44"/>
      <c r="EA1247" s="44"/>
      <c r="EB1247" s="44"/>
      <c r="EC1247" s="44"/>
      <c r="ED1247" s="44"/>
      <c r="EE1247" s="44"/>
      <c r="EF1247" s="44"/>
      <c r="EG1247" s="44"/>
      <c r="EH1247" s="44"/>
      <c r="EI1247" s="44"/>
      <c r="EJ1247" s="44"/>
      <c r="EK1247" s="44"/>
      <c r="EL1247" s="44"/>
      <c r="EM1247" s="44"/>
      <c r="EN1247" s="44"/>
      <c r="EO1247" s="44"/>
      <c r="EP1247" s="44"/>
      <c r="EQ1247" s="44"/>
      <c r="ER1247" s="44"/>
      <c r="ES1247" s="44"/>
      <c r="ET1247" s="44"/>
      <c r="EU1247" s="44"/>
      <c r="EV1247" s="44"/>
      <c r="EW1247" s="44"/>
      <c r="EX1247" s="44"/>
      <c r="EY1247" s="44"/>
      <c r="EZ1247" s="44"/>
      <c r="FA1247" s="44"/>
      <c r="FB1247" s="44"/>
      <c r="FC1247" s="44"/>
      <c r="FD1247" s="44"/>
      <c r="FE1247" s="44"/>
      <c r="FF1247" s="44"/>
      <c r="FG1247" s="44"/>
      <c r="FH1247" s="44"/>
      <c r="FI1247" s="44"/>
      <c r="FJ1247" s="44"/>
      <c r="FK1247" s="44"/>
      <c r="FL1247" s="44"/>
      <c r="FM1247" s="44"/>
      <c r="FN1247" s="44"/>
      <c r="FO1247" s="44"/>
      <c r="FP1247" s="44"/>
      <c r="FQ1247" s="44"/>
      <c r="FR1247" s="44"/>
      <c r="FS1247" s="44"/>
      <c r="FT1247" s="44"/>
      <c r="FU1247" s="44"/>
      <c r="FV1247" s="44"/>
      <c r="FW1247" s="44"/>
      <c r="FX1247" s="44"/>
      <c r="FY1247" s="44"/>
      <c r="FZ1247" s="44"/>
      <c r="GA1247" s="44"/>
      <c r="GB1247" s="44"/>
      <c r="GC1247" s="44"/>
      <c r="GD1247" s="44"/>
      <c r="GE1247" s="44"/>
      <c r="GF1247" s="44"/>
      <c r="GG1247" s="44"/>
      <c r="GH1247" s="44"/>
      <c r="GI1247" s="44"/>
      <c r="GJ1247" s="44"/>
      <c r="GK1247" s="44"/>
      <c r="GL1247" s="44"/>
      <c r="GM1247" s="44"/>
      <c r="GN1247" s="44"/>
      <c r="GO1247" s="44"/>
      <c r="GP1247" s="44"/>
      <c r="GQ1247" s="44"/>
      <c r="GR1247" s="44"/>
      <c r="GS1247" s="44"/>
      <c r="GT1247" s="44"/>
      <c r="GU1247" s="44"/>
      <c r="GV1247" s="44"/>
      <c r="GW1247" s="44"/>
      <c r="GX1247" s="44"/>
      <c r="GY1247" s="44"/>
      <c r="GZ1247" s="44"/>
      <c r="HA1247" s="44"/>
      <c r="HB1247" s="44"/>
      <c r="HC1247" s="44"/>
      <c r="HD1247" s="44"/>
      <c r="HE1247" s="44"/>
      <c r="HF1247" s="44"/>
      <c r="HG1247" s="44"/>
      <c r="HH1247" s="44"/>
      <c r="HI1247" s="44"/>
      <c r="HJ1247" s="44"/>
      <c r="HK1247" s="44"/>
      <c r="HL1247" s="44"/>
      <c r="HM1247" s="44"/>
      <c r="HN1247" s="44"/>
      <c r="HO1247" s="44"/>
      <c r="HP1247" s="44"/>
      <c r="HQ1247" s="44"/>
      <c r="HR1247" s="44"/>
      <c r="HS1247" s="44"/>
      <c r="HT1247" s="44"/>
      <c r="HU1247" s="44"/>
      <c r="HV1247" s="44"/>
      <c r="HW1247" s="44"/>
      <c r="HX1247" s="44"/>
      <c r="HY1247" s="44"/>
      <c r="HZ1247" s="44"/>
      <c r="IA1247" s="44"/>
      <c r="IB1247" s="44"/>
      <c r="IC1247" s="44"/>
      <c r="ID1247" s="44"/>
      <c r="IE1247" s="44"/>
      <c r="IF1247" s="44"/>
      <c r="IG1247" s="44"/>
      <c r="IH1247" s="44"/>
      <c r="II1247" s="44"/>
      <c r="IJ1247" s="44"/>
      <c r="IK1247" s="44"/>
      <c r="IL1247" s="44"/>
      <c r="IM1247" s="44"/>
      <c r="IN1247" s="44"/>
      <c r="IO1247" s="44"/>
      <c r="IP1247" s="44"/>
      <c r="IQ1247" s="44"/>
      <c r="IR1247" s="44"/>
      <c r="IS1247" s="44"/>
      <c r="IT1247" s="44"/>
      <c r="IU1247" s="44"/>
      <c r="IV1247" s="44"/>
      <c r="IW1247" s="44"/>
      <c r="IX1247" s="44"/>
      <c r="IY1247" s="44"/>
      <c r="IZ1247" s="44"/>
      <c r="JA1247" s="44"/>
      <c r="JB1247" s="44"/>
      <c r="JC1247" s="44"/>
      <c r="JD1247" s="44"/>
      <c r="JE1247" s="44"/>
      <c r="JF1247" s="44"/>
      <c r="JG1247" s="44"/>
      <c r="JH1247" s="44"/>
      <c r="JI1247" s="44"/>
      <c r="JJ1247" s="44"/>
      <c r="JK1247" s="44"/>
      <c r="JL1247" s="44"/>
      <c r="JM1247" s="44"/>
      <c r="JN1247" s="44"/>
      <c r="JO1247" s="44"/>
      <c r="JP1247" s="44"/>
      <c r="JQ1247" s="44"/>
      <c r="JR1247" s="44"/>
      <c r="JS1247" s="44"/>
      <c r="JT1247" s="44"/>
      <c r="JU1247" s="44"/>
      <c r="JV1247" s="44"/>
      <c r="JW1247" s="44"/>
      <c r="JX1247" s="44"/>
      <c r="JY1247" s="44"/>
      <c r="JZ1247" s="44"/>
      <c r="KA1247" s="44"/>
      <c r="KB1247" s="44"/>
      <c r="KC1247" s="44"/>
    </row>
    <row r="1248" spans="1:289" x14ac:dyDescent="0.2">
      <c r="A1248" s="44"/>
      <c r="B1248" s="44"/>
      <c r="C1248" s="44"/>
      <c r="D1248" s="44"/>
      <c r="E1248" s="44"/>
      <c r="F1248" s="44"/>
      <c r="G1248" s="44"/>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c r="BI1248" s="44"/>
      <c r="BJ1248" s="44"/>
      <c r="BK1248" s="44"/>
      <c r="BL1248" s="44"/>
      <c r="BM1248" s="44"/>
      <c r="BN1248" s="44"/>
      <c r="BO1248" s="44"/>
      <c r="BP1248" s="44"/>
      <c r="BQ1248" s="44"/>
      <c r="BR1248" s="44"/>
      <c r="BS1248" s="44"/>
      <c r="BT1248" s="44"/>
      <c r="BU1248" s="44"/>
      <c r="BV1248" s="44"/>
      <c r="BW1248" s="44"/>
      <c r="BX1248" s="44"/>
      <c r="BY1248" s="44"/>
      <c r="BZ1248" s="44"/>
      <c r="CA1248" s="44"/>
      <c r="CB1248" s="44"/>
      <c r="CC1248" s="44"/>
      <c r="CD1248" s="44"/>
      <c r="CE1248" s="44"/>
      <c r="CF1248" s="44"/>
      <c r="CG1248" s="44"/>
      <c r="CH1248" s="44"/>
      <c r="CI1248" s="44"/>
      <c r="CJ1248" s="44"/>
      <c r="CK1248" s="44"/>
      <c r="CL1248" s="44"/>
      <c r="CM1248" s="44"/>
      <c r="CN1248" s="44"/>
      <c r="CO1248" s="44"/>
      <c r="CP1248" s="44"/>
      <c r="CQ1248" s="44"/>
      <c r="CR1248" s="44"/>
      <c r="CS1248" s="44"/>
      <c r="CT1248" s="44"/>
      <c r="CU1248" s="44"/>
      <c r="CV1248" s="44"/>
      <c r="CW1248" s="44"/>
      <c r="CX1248" s="44"/>
      <c r="CY1248" s="44"/>
      <c r="CZ1248" s="44"/>
      <c r="DA1248" s="44"/>
      <c r="DB1248" s="44"/>
      <c r="DC1248" s="44"/>
      <c r="DD1248" s="44"/>
      <c r="DE1248" s="44"/>
      <c r="DF1248" s="44"/>
      <c r="DG1248" s="44"/>
      <c r="DH1248" s="44"/>
      <c r="DI1248" s="44"/>
      <c r="DJ1248" s="44"/>
      <c r="DK1248" s="44"/>
      <c r="DL1248" s="44"/>
      <c r="DM1248" s="44"/>
      <c r="DN1248" s="44"/>
      <c r="DO1248" s="44"/>
      <c r="DP1248" s="44"/>
      <c r="DQ1248" s="44"/>
      <c r="DR1248" s="44"/>
      <c r="DS1248" s="44"/>
      <c r="DT1248" s="44"/>
      <c r="DU1248" s="44"/>
      <c r="DV1248" s="44"/>
      <c r="DW1248" s="44"/>
      <c r="DX1248" s="44"/>
      <c r="DY1248" s="44"/>
      <c r="DZ1248" s="44"/>
      <c r="EA1248" s="44"/>
      <c r="EB1248" s="44"/>
      <c r="EC1248" s="44"/>
      <c r="ED1248" s="44"/>
      <c r="EE1248" s="44"/>
      <c r="EF1248" s="44"/>
      <c r="EG1248" s="44"/>
      <c r="EH1248" s="44"/>
      <c r="EI1248" s="44"/>
      <c r="EJ1248" s="44"/>
      <c r="EK1248" s="44"/>
      <c r="EL1248" s="44"/>
      <c r="EM1248" s="44"/>
      <c r="EN1248" s="44"/>
      <c r="EO1248" s="44"/>
      <c r="EP1248" s="44"/>
      <c r="EQ1248" s="44"/>
      <c r="ER1248" s="44"/>
      <c r="ES1248" s="44"/>
      <c r="ET1248" s="44"/>
      <c r="EU1248" s="44"/>
      <c r="EV1248" s="44"/>
      <c r="EW1248" s="44"/>
      <c r="EX1248" s="44"/>
      <c r="EY1248" s="44"/>
      <c r="EZ1248" s="44"/>
      <c r="FA1248" s="44"/>
      <c r="FB1248" s="44"/>
      <c r="FC1248" s="44"/>
      <c r="FD1248" s="44"/>
      <c r="FE1248" s="44"/>
      <c r="FF1248" s="44"/>
      <c r="FG1248" s="44"/>
      <c r="FH1248" s="44"/>
      <c r="FI1248" s="44"/>
      <c r="FJ1248" s="44"/>
      <c r="FK1248" s="44"/>
      <c r="FL1248" s="44"/>
      <c r="FM1248" s="44"/>
      <c r="FN1248" s="44"/>
      <c r="FO1248" s="44"/>
      <c r="FP1248" s="44"/>
      <c r="FQ1248" s="44"/>
      <c r="FR1248" s="44"/>
      <c r="FS1248" s="44"/>
      <c r="FT1248" s="44"/>
      <c r="FU1248" s="44"/>
      <c r="FV1248" s="44"/>
      <c r="FW1248" s="44"/>
      <c r="FX1248" s="44"/>
      <c r="FY1248" s="44"/>
      <c r="FZ1248" s="44"/>
      <c r="GA1248" s="44"/>
      <c r="GB1248" s="44"/>
      <c r="GC1248" s="44"/>
      <c r="GD1248" s="44"/>
      <c r="GE1248" s="44"/>
      <c r="GF1248" s="44"/>
      <c r="GG1248" s="44"/>
      <c r="GH1248" s="44"/>
      <c r="GI1248" s="44"/>
      <c r="GJ1248" s="44"/>
      <c r="GK1248" s="44"/>
      <c r="GL1248" s="44"/>
      <c r="GM1248" s="44"/>
      <c r="GN1248" s="44"/>
      <c r="GO1248" s="44"/>
      <c r="GP1248" s="44"/>
      <c r="GQ1248" s="44"/>
      <c r="GR1248" s="44"/>
      <c r="GS1248" s="44"/>
      <c r="GT1248" s="44"/>
      <c r="GU1248" s="44"/>
      <c r="GV1248" s="44"/>
      <c r="GW1248" s="44"/>
      <c r="GX1248" s="44"/>
      <c r="GY1248" s="44"/>
      <c r="GZ1248" s="44"/>
      <c r="HA1248" s="44"/>
      <c r="HB1248" s="44"/>
      <c r="HC1248" s="44"/>
      <c r="HD1248" s="44"/>
      <c r="HE1248" s="44"/>
      <c r="HF1248" s="44"/>
      <c r="HG1248" s="44"/>
      <c r="HH1248" s="44"/>
      <c r="HI1248" s="44"/>
      <c r="HJ1248" s="44"/>
      <c r="HK1248" s="44"/>
      <c r="HL1248" s="44"/>
      <c r="HM1248" s="44"/>
      <c r="HN1248" s="44"/>
      <c r="HO1248" s="44"/>
      <c r="HP1248" s="44"/>
      <c r="HQ1248" s="44"/>
      <c r="HR1248" s="44"/>
      <c r="HS1248" s="44"/>
      <c r="HT1248" s="44"/>
      <c r="HU1248" s="44"/>
      <c r="HV1248" s="44"/>
      <c r="HW1248" s="44"/>
      <c r="HX1248" s="44"/>
      <c r="HY1248" s="44"/>
      <c r="HZ1248" s="44"/>
      <c r="IA1248" s="44"/>
      <c r="IB1248" s="44"/>
      <c r="IC1248" s="44"/>
      <c r="ID1248" s="44"/>
      <c r="IE1248" s="44"/>
      <c r="IF1248" s="44"/>
      <c r="IG1248" s="44"/>
      <c r="IH1248" s="44"/>
      <c r="II1248" s="44"/>
      <c r="IJ1248" s="44"/>
      <c r="IK1248" s="44"/>
      <c r="IL1248" s="44"/>
      <c r="IM1248" s="44"/>
      <c r="IN1248" s="44"/>
      <c r="IO1248" s="44"/>
      <c r="IP1248" s="44"/>
      <c r="IQ1248" s="44"/>
      <c r="IR1248" s="44"/>
      <c r="IS1248" s="44"/>
      <c r="IT1248" s="44"/>
      <c r="IU1248" s="44"/>
      <c r="IV1248" s="44"/>
      <c r="IW1248" s="44"/>
      <c r="IX1248" s="44"/>
      <c r="IY1248" s="44"/>
      <c r="IZ1248" s="44"/>
      <c r="JA1248" s="44"/>
      <c r="JB1248" s="44"/>
      <c r="JC1248" s="44"/>
      <c r="JD1248" s="44"/>
      <c r="JE1248" s="44"/>
      <c r="JF1248" s="44"/>
      <c r="JG1248" s="44"/>
      <c r="JH1248" s="44"/>
      <c r="JI1248" s="44"/>
      <c r="JJ1248" s="44"/>
      <c r="JK1248" s="44"/>
      <c r="JL1248" s="44"/>
      <c r="JM1248" s="44"/>
      <c r="JN1248" s="44"/>
      <c r="JO1248" s="44"/>
      <c r="JP1248" s="44"/>
      <c r="JQ1248" s="44"/>
      <c r="JR1248" s="44"/>
      <c r="JS1248" s="44"/>
      <c r="JT1248" s="44"/>
      <c r="JU1248" s="44"/>
      <c r="JV1248" s="44"/>
      <c r="JW1248" s="44"/>
      <c r="JX1248" s="44"/>
      <c r="JY1248" s="44"/>
      <c r="JZ1248" s="44"/>
      <c r="KA1248" s="44"/>
      <c r="KB1248" s="44"/>
      <c r="KC1248" s="44"/>
    </row>
    <row r="1249" spans="1:289" x14ac:dyDescent="0.2">
      <c r="A1249" s="44"/>
      <c r="B1249" s="44"/>
      <c r="C1249" s="44"/>
      <c r="D1249" s="44"/>
      <c r="E1249" s="44"/>
      <c r="F1249" s="44"/>
      <c r="G1249" s="44"/>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c r="BI1249" s="44"/>
      <c r="BJ1249" s="44"/>
      <c r="BK1249" s="44"/>
      <c r="BL1249" s="44"/>
      <c r="BM1249" s="44"/>
      <c r="BN1249" s="44"/>
      <c r="BO1249" s="44"/>
      <c r="BP1249" s="44"/>
      <c r="BQ1249" s="44"/>
      <c r="BR1249" s="44"/>
      <c r="BS1249" s="44"/>
      <c r="BT1249" s="44"/>
      <c r="BU1249" s="44"/>
      <c r="BV1249" s="44"/>
      <c r="BW1249" s="44"/>
      <c r="BX1249" s="44"/>
      <c r="BY1249" s="44"/>
      <c r="BZ1249" s="44"/>
      <c r="CA1249" s="44"/>
      <c r="CB1249" s="44"/>
      <c r="CC1249" s="44"/>
      <c r="CD1249" s="44"/>
      <c r="CE1249" s="44"/>
      <c r="CF1249" s="44"/>
      <c r="CG1249" s="44"/>
      <c r="CH1249" s="44"/>
      <c r="CI1249" s="44"/>
      <c r="CJ1249" s="44"/>
      <c r="CK1249" s="44"/>
      <c r="CL1249" s="44"/>
      <c r="CM1249" s="44"/>
      <c r="CN1249" s="44"/>
      <c r="CO1249" s="44"/>
      <c r="CP1249" s="44"/>
      <c r="CQ1249" s="44"/>
      <c r="CR1249" s="44"/>
      <c r="CS1249" s="44"/>
      <c r="CT1249" s="44"/>
      <c r="CU1249" s="44"/>
      <c r="CV1249" s="44"/>
      <c r="CW1249" s="44"/>
      <c r="CX1249" s="44"/>
      <c r="CY1249" s="44"/>
      <c r="CZ1249" s="44"/>
      <c r="DA1249" s="44"/>
      <c r="DB1249" s="44"/>
      <c r="DC1249" s="44"/>
      <c r="DD1249" s="44"/>
      <c r="DE1249" s="44"/>
      <c r="DF1249" s="44"/>
      <c r="DG1249" s="44"/>
      <c r="DH1249" s="44"/>
      <c r="DI1249" s="44"/>
      <c r="DJ1249" s="44"/>
      <c r="DK1249" s="44"/>
      <c r="DL1249" s="44"/>
      <c r="DM1249" s="44"/>
      <c r="DN1249" s="44"/>
      <c r="DO1249" s="44"/>
      <c r="DP1249" s="44"/>
      <c r="DQ1249" s="44"/>
      <c r="DR1249" s="44"/>
      <c r="DS1249" s="44"/>
      <c r="DT1249" s="44"/>
      <c r="DU1249" s="44"/>
      <c r="DV1249" s="44"/>
      <c r="DW1249" s="44"/>
      <c r="DX1249" s="44"/>
      <c r="DY1249" s="44"/>
      <c r="DZ1249" s="44"/>
      <c r="EA1249" s="44"/>
      <c r="EB1249" s="44"/>
      <c r="EC1249" s="44"/>
      <c r="ED1249" s="44"/>
      <c r="EE1249" s="44"/>
      <c r="EF1249" s="44"/>
      <c r="EG1249" s="44"/>
      <c r="EH1249" s="44"/>
      <c r="EI1249" s="44"/>
      <c r="EJ1249" s="44"/>
      <c r="EK1249" s="44"/>
      <c r="EL1249" s="44"/>
      <c r="EM1249" s="44"/>
      <c r="EN1249" s="44"/>
      <c r="EO1249" s="44"/>
      <c r="EP1249" s="44"/>
      <c r="EQ1249" s="44"/>
      <c r="ER1249" s="44"/>
      <c r="ES1249" s="44"/>
      <c r="ET1249" s="44"/>
      <c r="EU1249" s="44"/>
      <c r="EV1249" s="44"/>
      <c r="EW1249" s="44"/>
      <c r="EX1249" s="44"/>
      <c r="EY1249" s="44"/>
      <c r="EZ1249" s="44"/>
      <c r="FA1249" s="44"/>
      <c r="FB1249" s="44"/>
      <c r="FC1249" s="44"/>
      <c r="FD1249" s="44"/>
      <c r="FE1249" s="44"/>
      <c r="FF1249" s="44"/>
      <c r="FG1249" s="44"/>
      <c r="FH1249" s="44"/>
      <c r="FI1249" s="44"/>
      <c r="FJ1249" s="44"/>
      <c r="FK1249" s="44"/>
      <c r="FL1249" s="44"/>
      <c r="FM1249" s="44"/>
      <c r="FN1249" s="44"/>
      <c r="FO1249" s="44"/>
      <c r="FP1249" s="44"/>
      <c r="FQ1249" s="44"/>
      <c r="FR1249" s="44"/>
      <c r="FS1249" s="44"/>
      <c r="FT1249" s="44"/>
      <c r="FU1249" s="44"/>
      <c r="FV1249" s="44"/>
      <c r="FW1249" s="44"/>
      <c r="FX1249" s="44"/>
      <c r="FY1249" s="44"/>
      <c r="FZ1249" s="44"/>
      <c r="GA1249" s="44"/>
      <c r="GB1249" s="44"/>
      <c r="GC1249" s="44"/>
      <c r="GD1249" s="44"/>
      <c r="GE1249" s="44"/>
      <c r="GF1249" s="44"/>
      <c r="GG1249" s="44"/>
      <c r="GH1249" s="44"/>
      <c r="GI1249" s="44"/>
      <c r="GJ1249" s="44"/>
      <c r="GK1249" s="44"/>
      <c r="GL1249" s="44"/>
      <c r="GM1249" s="44"/>
      <c r="GN1249" s="44"/>
      <c r="GO1249" s="44"/>
      <c r="GP1249" s="44"/>
      <c r="GQ1249" s="44"/>
      <c r="GR1249" s="44"/>
      <c r="GS1249" s="44"/>
      <c r="GT1249" s="44"/>
      <c r="GU1249" s="44"/>
      <c r="GV1249" s="44"/>
      <c r="GW1249" s="44"/>
      <c r="GX1249" s="44"/>
      <c r="GY1249" s="44"/>
      <c r="GZ1249" s="44"/>
      <c r="HA1249" s="44"/>
      <c r="HB1249" s="44"/>
      <c r="HC1249" s="44"/>
      <c r="HD1249" s="44"/>
      <c r="HE1249" s="44"/>
      <c r="HF1249" s="44"/>
      <c r="HG1249" s="44"/>
      <c r="HH1249" s="44"/>
      <c r="HI1249" s="44"/>
      <c r="HJ1249" s="44"/>
      <c r="HK1249" s="44"/>
      <c r="HL1249" s="44"/>
      <c r="HM1249" s="44"/>
      <c r="HN1249" s="44"/>
      <c r="HO1249" s="44"/>
      <c r="HP1249" s="44"/>
      <c r="HQ1249" s="44"/>
      <c r="HR1249" s="44"/>
      <c r="HS1249" s="44"/>
      <c r="HT1249" s="44"/>
      <c r="HU1249" s="44"/>
      <c r="HV1249" s="44"/>
      <c r="HW1249" s="44"/>
      <c r="HX1249" s="44"/>
      <c r="HY1249" s="44"/>
      <c r="HZ1249" s="44"/>
      <c r="IA1249" s="44"/>
      <c r="IB1249" s="44"/>
      <c r="IC1249" s="44"/>
      <c r="ID1249" s="44"/>
      <c r="IE1249" s="44"/>
      <c r="IF1249" s="44"/>
      <c r="IG1249" s="44"/>
      <c r="IH1249" s="44"/>
      <c r="II1249" s="44"/>
      <c r="IJ1249" s="44"/>
      <c r="IK1249" s="44"/>
      <c r="IL1249" s="44"/>
      <c r="IM1249" s="44"/>
      <c r="IN1249" s="44"/>
      <c r="IO1249" s="44"/>
      <c r="IP1249" s="44"/>
      <c r="IQ1249" s="44"/>
      <c r="IR1249" s="44"/>
      <c r="IS1249" s="44"/>
      <c r="IT1249" s="44"/>
      <c r="IU1249" s="44"/>
      <c r="IV1249" s="44"/>
      <c r="IW1249" s="44"/>
      <c r="IX1249" s="44"/>
      <c r="IY1249" s="44"/>
      <c r="IZ1249" s="44"/>
      <c r="JA1249" s="44"/>
      <c r="JB1249" s="44"/>
      <c r="JC1249" s="44"/>
      <c r="JD1249" s="44"/>
      <c r="JE1249" s="44"/>
      <c r="JF1249" s="44"/>
      <c r="JG1249" s="44"/>
      <c r="JH1249" s="44"/>
      <c r="JI1249" s="44"/>
      <c r="JJ1249" s="44"/>
      <c r="JK1249" s="44"/>
      <c r="JL1249" s="44"/>
      <c r="JM1249" s="44"/>
      <c r="JN1249" s="44"/>
      <c r="JO1249" s="44"/>
      <c r="JP1249" s="44"/>
      <c r="JQ1249" s="44"/>
      <c r="JR1249" s="44"/>
      <c r="JS1249" s="44"/>
      <c r="JT1249" s="44"/>
      <c r="JU1249" s="44"/>
      <c r="JV1249" s="44"/>
      <c r="JW1249" s="44"/>
      <c r="JX1249" s="44"/>
      <c r="JY1249" s="44"/>
      <c r="JZ1249" s="44"/>
      <c r="KA1249" s="44"/>
      <c r="KB1249" s="44"/>
      <c r="KC1249" s="44"/>
    </row>
    <row r="1250" spans="1:289" x14ac:dyDescent="0.2">
      <c r="A1250" s="44"/>
      <c r="B1250" s="44"/>
      <c r="C1250" s="44"/>
      <c r="D1250" s="44"/>
      <c r="E1250" s="44"/>
      <c r="F1250" s="44"/>
      <c r="G1250" s="44"/>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c r="BI1250" s="44"/>
      <c r="BJ1250" s="44"/>
      <c r="BK1250" s="44"/>
      <c r="BL1250" s="44"/>
      <c r="BM1250" s="44"/>
      <c r="BN1250" s="44"/>
      <c r="BO1250" s="44"/>
      <c r="BP1250" s="44"/>
      <c r="BQ1250" s="44"/>
      <c r="BR1250" s="44"/>
      <c r="BS1250" s="44"/>
      <c r="BT1250" s="44"/>
      <c r="BU1250" s="44"/>
      <c r="BV1250" s="44"/>
      <c r="BW1250" s="44"/>
      <c r="BX1250" s="44"/>
      <c r="BY1250" s="44"/>
      <c r="BZ1250" s="44"/>
      <c r="CA1250" s="44"/>
      <c r="CB1250" s="44"/>
      <c r="CC1250" s="44"/>
      <c r="CD1250" s="44"/>
      <c r="CE1250" s="44"/>
      <c r="CF1250" s="44"/>
      <c r="CG1250" s="44"/>
      <c r="CH1250" s="44"/>
      <c r="CI1250" s="44"/>
      <c r="CJ1250" s="44"/>
      <c r="CK1250" s="44"/>
      <c r="CL1250" s="44"/>
      <c r="CM1250" s="44"/>
      <c r="CN1250" s="44"/>
      <c r="CO1250" s="44"/>
      <c r="CP1250" s="44"/>
      <c r="CQ1250" s="44"/>
      <c r="CR1250" s="44"/>
      <c r="CS1250" s="44"/>
      <c r="CT1250" s="44"/>
      <c r="CU1250" s="44"/>
      <c r="CV1250" s="44"/>
      <c r="CW1250" s="44"/>
      <c r="CX1250" s="44"/>
      <c r="CY1250" s="44"/>
      <c r="CZ1250" s="44"/>
      <c r="DA1250" s="44"/>
      <c r="DB1250" s="44"/>
      <c r="DC1250" s="44"/>
      <c r="DD1250" s="44"/>
      <c r="DE1250" s="44"/>
      <c r="DF1250" s="44"/>
      <c r="DG1250" s="44"/>
      <c r="DH1250" s="44"/>
      <c r="DI1250" s="44"/>
      <c r="DJ1250" s="44"/>
      <c r="DK1250" s="44"/>
      <c r="DL1250" s="44"/>
      <c r="DM1250" s="44"/>
      <c r="DN1250" s="44"/>
      <c r="DO1250" s="44"/>
      <c r="DP1250" s="44"/>
      <c r="DQ1250" s="44"/>
      <c r="DR1250" s="44"/>
      <c r="DS1250" s="44"/>
      <c r="DT1250" s="44"/>
      <c r="DU1250" s="44"/>
      <c r="DV1250" s="44"/>
      <c r="DW1250" s="44"/>
      <c r="DX1250" s="44"/>
      <c r="DY1250" s="44"/>
      <c r="DZ1250" s="44"/>
      <c r="EA1250" s="44"/>
      <c r="EB1250" s="44"/>
      <c r="EC1250" s="44"/>
      <c r="ED1250" s="44"/>
      <c r="EE1250" s="44"/>
      <c r="EF1250" s="44"/>
      <c r="EG1250" s="44"/>
      <c r="EH1250" s="44"/>
      <c r="EI1250" s="44"/>
      <c r="EJ1250" s="44"/>
      <c r="EK1250" s="44"/>
      <c r="EL1250" s="44"/>
      <c r="EM1250" s="44"/>
      <c r="EN1250" s="44"/>
      <c r="EO1250" s="44"/>
      <c r="EP1250" s="44"/>
      <c r="EQ1250" s="44"/>
      <c r="ER1250" s="44"/>
      <c r="ES1250" s="44"/>
      <c r="ET1250" s="44"/>
      <c r="EU1250" s="44"/>
      <c r="EV1250" s="44"/>
      <c r="EW1250" s="44"/>
      <c r="EX1250" s="44"/>
      <c r="EY1250" s="44"/>
      <c r="EZ1250" s="44"/>
      <c r="FA1250" s="44"/>
      <c r="FB1250" s="44"/>
      <c r="FC1250" s="44"/>
      <c r="FD1250" s="44"/>
      <c r="FE1250" s="44"/>
      <c r="FF1250" s="44"/>
      <c r="FG1250" s="44"/>
      <c r="FH1250" s="44"/>
      <c r="FI1250" s="44"/>
      <c r="FJ1250" s="44"/>
      <c r="FK1250" s="44"/>
      <c r="FL1250" s="44"/>
      <c r="FM1250" s="44"/>
      <c r="FN1250" s="44"/>
      <c r="FO1250" s="44"/>
      <c r="FP1250" s="44"/>
      <c r="FQ1250" s="44"/>
      <c r="FR1250" s="44"/>
      <c r="FS1250" s="44"/>
      <c r="FT1250" s="44"/>
      <c r="FU1250" s="44"/>
      <c r="FV1250" s="44"/>
      <c r="FW1250" s="44"/>
      <c r="FX1250" s="44"/>
      <c r="FY1250" s="44"/>
      <c r="FZ1250" s="44"/>
      <c r="GA1250" s="44"/>
      <c r="GB1250" s="44"/>
      <c r="GC1250" s="44"/>
      <c r="GD1250" s="44"/>
      <c r="GE1250" s="44"/>
      <c r="GF1250" s="44"/>
      <c r="GG1250" s="44"/>
      <c r="GH1250" s="44"/>
      <c r="GI1250" s="44"/>
      <c r="GJ1250" s="44"/>
      <c r="GK1250" s="44"/>
      <c r="GL1250" s="44"/>
      <c r="GM1250" s="44"/>
      <c r="GN1250" s="44"/>
      <c r="GO1250" s="44"/>
      <c r="GP1250" s="44"/>
      <c r="GQ1250" s="44"/>
      <c r="GR1250" s="44"/>
      <c r="GS1250" s="44"/>
      <c r="GT1250" s="44"/>
      <c r="GU1250" s="44"/>
      <c r="GV1250" s="44"/>
      <c r="GW1250" s="44"/>
      <c r="GX1250" s="44"/>
      <c r="GY1250" s="44"/>
      <c r="GZ1250" s="44"/>
      <c r="HA1250" s="44"/>
      <c r="HB1250" s="44"/>
      <c r="HC1250" s="44"/>
      <c r="HD1250" s="44"/>
      <c r="HE1250" s="44"/>
      <c r="HF1250" s="44"/>
      <c r="HG1250" s="44"/>
      <c r="HH1250" s="44"/>
      <c r="HI1250" s="44"/>
      <c r="HJ1250" s="44"/>
      <c r="HK1250" s="44"/>
      <c r="HL1250" s="44"/>
      <c r="HM1250" s="44"/>
      <c r="HN1250" s="44"/>
      <c r="HO1250" s="44"/>
      <c r="HP1250" s="44"/>
      <c r="HQ1250" s="44"/>
      <c r="HR1250" s="44"/>
      <c r="HS1250" s="44"/>
      <c r="HT1250" s="44"/>
      <c r="HU1250" s="44"/>
      <c r="HV1250" s="44"/>
      <c r="HW1250" s="44"/>
      <c r="HX1250" s="44"/>
      <c r="HY1250" s="44"/>
      <c r="HZ1250" s="44"/>
      <c r="IA1250" s="44"/>
      <c r="IB1250" s="44"/>
      <c r="IC1250" s="44"/>
      <c r="ID1250" s="44"/>
      <c r="IE1250" s="44"/>
      <c r="IF1250" s="44"/>
      <c r="IG1250" s="44"/>
      <c r="IH1250" s="44"/>
      <c r="II1250" s="44"/>
      <c r="IJ1250" s="44"/>
      <c r="IK1250" s="44"/>
      <c r="IL1250" s="44"/>
      <c r="IM1250" s="44"/>
      <c r="IN1250" s="44"/>
      <c r="IO1250" s="44"/>
      <c r="IP1250" s="44"/>
      <c r="IQ1250" s="44"/>
      <c r="IR1250" s="44"/>
      <c r="IS1250" s="44"/>
      <c r="IT1250" s="44"/>
      <c r="IU1250" s="44"/>
      <c r="IV1250" s="44"/>
      <c r="IW1250" s="44"/>
      <c r="IX1250" s="44"/>
      <c r="IY1250" s="44"/>
      <c r="IZ1250" s="44"/>
      <c r="JA1250" s="44"/>
      <c r="JB1250" s="44"/>
      <c r="JC1250" s="44"/>
      <c r="JD1250" s="44"/>
      <c r="JE1250" s="44"/>
      <c r="JF1250" s="44"/>
      <c r="JG1250" s="44"/>
      <c r="JH1250" s="44"/>
      <c r="JI1250" s="44"/>
      <c r="JJ1250" s="44"/>
      <c r="JK1250" s="44"/>
      <c r="JL1250" s="44"/>
      <c r="JM1250" s="44"/>
      <c r="JN1250" s="44"/>
      <c r="JO1250" s="44"/>
      <c r="JP1250" s="44"/>
      <c r="JQ1250" s="44"/>
      <c r="JR1250" s="44"/>
      <c r="JS1250" s="44"/>
      <c r="JT1250" s="44"/>
      <c r="JU1250" s="44"/>
      <c r="JV1250" s="44"/>
      <c r="JW1250" s="44"/>
      <c r="JX1250" s="44"/>
      <c r="JY1250" s="44"/>
      <c r="JZ1250" s="44"/>
      <c r="KA1250" s="44"/>
      <c r="KB1250" s="44"/>
      <c r="KC1250" s="44"/>
    </row>
    <row r="1251" spans="1:289" x14ac:dyDescent="0.2">
      <c r="A1251" s="44"/>
      <c r="B1251" s="44"/>
      <c r="C1251" s="44"/>
      <c r="D1251" s="44"/>
      <c r="E1251" s="44"/>
      <c r="F1251" s="44"/>
      <c r="G1251" s="44"/>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c r="BI1251" s="44"/>
      <c r="BJ1251" s="44"/>
      <c r="BK1251" s="44"/>
      <c r="BL1251" s="44"/>
      <c r="BM1251" s="44"/>
      <c r="BN1251" s="44"/>
      <c r="BO1251" s="44"/>
      <c r="BP1251" s="44"/>
      <c r="BQ1251" s="44"/>
      <c r="BR1251" s="44"/>
      <c r="BS1251" s="44"/>
      <c r="BT1251" s="44"/>
      <c r="BU1251" s="44"/>
      <c r="BV1251" s="44"/>
      <c r="BW1251" s="44"/>
      <c r="BX1251" s="44"/>
      <c r="BY1251" s="44"/>
      <c r="BZ1251" s="44"/>
      <c r="CA1251" s="44"/>
      <c r="CB1251" s="44"/>
      <c r="CC1251" s="44"/>
      <c r="CD1251" s="44"/>
      <c r="CE1251" s="44"/>
      <c r="CF1251" s="44"/>
      <c r="CG1251" s="44"/>
      <c r="CH1251" s="44"/>
      <c r="CI1251" s="44"/>
      <c r="CJ1251" s="44"/>
      <c r="CK1251" s="44"/>
      <c r="CL1251" s="44"/>
      <c r="CM1251" s="44"/>
      <c r="CN1251" s="44"/>
      <c r="CO1251" s="44"/>
      <c r="CP1251" s="44"/>
      <c r="CQ1251" s="44"/>
      <c r="CR1251" s="44"/>
      <c r="CS1251" s="44"/>
      <c r="CT1251" s="44"/>
      <c r="CU1251" s="44"/>
      <c r="CV1251" s="44"/>
      <c r="CW1251" s="44"/>
      <c r="CX1251" s="44"/>
      <c r="CY1251" s="44"/>
      <c r="CZ1251" s="44"/>
      <c r="DA1251" s="44"/>
      <c r="DB1251" s="44"/>
      <c r="DC1251" s="44"/>
      <c r="DD1251" s="44"/>
      <c r="DE1251" s="44"/>
      <c r="DF1251" s="44"/>
      <c r="DG1251" s="44"/>
      <c r="DH1251" s="44"/>
      <c r="DI1251" s="44"/>
      <c r="DJ1251" s="44"/>
      <c r="DK1251" s="44"/>
      <c r="DL1251" s="44"/>
      <c r="DM1251" s="44"/>
      <c r="DN1251" s="44"/>
      <c r="DO1251" s="44"/>
      <c r="DP1251" s="44"/>
      <c r="DQ1251" s="44"/>
      <c r="DR1251" s="44"/>
      <c r="DS1251" s="44"/>
      <c r="DT1251" s="44"/>
      <c r="DU1251" s="44"/>
      <c r="DV1251" s="44"/>
      <c r="DW1251" s="44"/>
      <c r="DX1251" s="44"/>
      <c r="DY1251" s="44"/>
      <c r="DZ1251" s="44"/>
      <c r="EA1251" s="44"/>
      <c r="EB1251" s="44"/>
      <c r="EC1251" s="44"/>
      <c r="ED1251" s="44"/>
      <c r="EE1251" s="44"/>
      <c r="EF1251" s="44"/>
      <c r="EG1251" s="44"/>
      <c r="EH1251" s="44"/>
      <c r="EI1251" s="44"/>
      <c r="EJ1251" s="44"/>
      <c r="EK1251" s="44"/>
      <c r="EL1251" s="44"/>
      <c r="EM1251" s="44"/>
      <c r="EN1251" s="44"/>
      <c r="EO1251" s="44"/>
      <c r="EP1251" s="44"/>
      <c r="EQ1251" s="44"/>
      <c r="ER1251" s="44"/>
      <c r="ES1251" s="44"/>
      <c r="ET1251" s="44"/>
      <c r="EU1251" s="44"/>
      <c r="EV1251" s="44"/>
      <c r="EW1251" s="44"/>
      <c r="EX1251" s="44"/>
      <c r="EY1251" s="44"/>
      <c r="EZ1251" s="44"/>
      <c r="FA1251" s="44"/>
      <c r="FB1251" s="44"/>
      <c r="FC1251" s="44"/>
      <c r="FD1251" s="44"/>
      <c r="FE1251" s="44"/>
      <c r="FF1251" s="44"/>
      <c r="FG1251" s="44"/>
      <c r="FH1251" s="44"/>
      <c r="FI1251" s="44"/>
      <c r="FJ1251" s="44"/>
      <c r="FK1251" s="44"/>
      <c r="FL1251" s="44"/>
      <c r="FM1251" s="44"/>
      <c r="FN1251" s="44"/>
      <c r="FO1251" s="44"/>
      <c r="FP1251" s="44"/>
      <c r="FQ1251" s="44"/>
      <c r="FR1251" s="44"/>
      <c r="FS1251" s="44"/>
      <c r="FT1251" s="44"/>
      <c r="FU1251" s="44"/>
      <c r="FV1251" s="44"/>
      <c r="FW1251" s="44"/>
      <c r="FX1251" s="44"/>
      <c r="FY1251" s="44"/>
      <c r="FZ1251" s="44"/>
      <c r="GA1251" s="44"/>
      <c r="GB1251" s="44"/>
      <c r="GC1251" s="44"/>
      <c r="GD1251" s="44"/>
      <c r="GE1251" s="44"/>
      <c r="GF1251" s="44"/>
      <c r="GG1251" s="44"/>
      <c r="GH1251" s="44"/>
      <c r="GI1251" s="44"/>
      <c r="GJ1251" s="44"/>
      <c r="GK1251" s="44"/>
      <c r="GL1251" s="44"/>
      <c r="GM1251" s="44"/>
      <c r="GN1251" s="44"/>
      <c r="GO1251" s="44"/>
      <c r="GP1251" s="44"/>
      <c r="GQ1251" s="44"/>
      <c r="GR1251" s="44"/>
      <c r="GS1251" s="44"/>
      <c r="GT1251" s="44"/>
      <c r="GU1251" s="44"/>
      <c r="GV1251" s="44"/>
      <c r="GW1251" s="44"/>
      <c r="GX1251" s="44"/>
      <c r="GY1251" s="44"/>
      <c r="GZ1251" s="44"/>
      <c r="HA1251" s="44"/>
      <c r="HB1251" s="44"/>
      <c r="HC1251" s="44"/>
      <c r="HD1251" s="44"/>
      <c r="HE1251" s="44"/>
      <c r="HF1251" s="44"/>
      <c r="HG1251" s="44"/>
      <c r="HH1251" s="44"/>
      <c r="HI1251" s="44"/>
      <c r="HJ1251" s="44"/>
      <c r="HK1251" s="44"/>
      <c r="HL1251" s="44"/>
      <c r="HM1251" s="44"/>
      <c r="HN1251" s="44"/>
      <c r="HO1251" s="44"/>
      <c r="HP1251" s="44"/>
      <c r="HQ1251" s="44"/>
      <c r="HR1251" s="44"/>
      <c r="HS1251" s="44"/>
      <c r="HT1251" s="44"/>
      <c r="HU1251" s="44"/>
      <c r="HV1251" s="44"/>
      <c r="HW1251" s="44"/>
      <c r="HX1251" s="44"/>
      <c r="HY1251" s="44"/>
      <c r="HZ1251" s="44"/>
      <c r="IA1251" s="44"/>
      <c r="IB1251" s="44"/>
      <c r="IC1251" s="44"/>
      <c r="ID1251" s="44"/>
      <c r="IE1251" s="44"/>
      <c r="IF1251" s="44"/>
      <c r="IG1251" s="44"/>
      <c r="IH1251" s="44"/>
      <c r="II1251" s="44"/>
      <c r="IJ1251" s="44"/>
      <c r="IK1251" s="44"/>
      <c r="IL1251" s="44"/>
      <c r="IM1251" s="44"/>
      <c r="IN1251" s="44"/>
      <c r="IO1251" s="44"/>
      <c r="IP1251" s="44"/>
      <c r="IQ1251" s="44"/>
      <c r="IR1251" s="44"/>
      <c r="IS1251" s="44"/>
      <c r="IT1251" s="44"/>
      <c r="IU1251" s="44"/>
      <c r="IV1251" s="44"/>
      <c r="IW1251" s="44"/>
      <c r="IX1251" s="44"/>
      <c r="IY1251" s="44"/>
      <c r="IZ1251" s="44"/>
      <c r="JA1251" s="44"/>
      <c r="JB1251" s="44"/>
      <c r="JC1251" s="44"/>
      <c r="JD1251" s="44"/>
      <c r="JE1251" s="44"/>
      <c r="JF1251" s="44"/>
      <c r="JG1251" s="44"/>
      <c r="JH1251" s="44"/>
      <c r="JI1251" s="44"/>
      <c r="JJ1251" s="44"/>
      <c r="JK1251" s="44"/>
      <c r="JL1251" s="44"/>
      <c r="JM1251" s="44"/>
      <c r="JN1251" s="44"/>
      <c r="JO1251" s="44"/>
      <c r="JP1251" s="44"/>
      <c r="JQ1251" s="44"/>
      <c r="JR1251" s="44"/>
      <c r="JS1251" s="44"/>
      <c r="JT1251" s="44"/>
      <c r="JU1251" s="44"/>
      <c r="JV1251" s="44"/>
      <c r="JW1251" s="44"/>
      <c r="JX1251" s="44"/>
      <c r="JY1251" s="44"/>
      <c r="JZ1251" s="44"/>
      <c r="KA1251" s="44"/>
      <c r="KB1251" s="44"/>
      <c r="KC1251" s="44"/>
    </row>
    <row r="1252" spans="1:289" x14ac:dyDescent="0.2">
      <c r="A1252" s="44"/>
      <c r="B1252" s="44"/>
      <c r="C1252" s="44"/>
      <c r="D1252" s="44"/>
      <c r="E1252" s="44"/>
      <c r="F1252" s="44"/>
      <c r="G1252" s="44"/>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c r="BI1252" s="44"/>
      <c r="BJ1252" s="44"/>
      <c r="BK1252" s="44"/>
      <c r="BL1252" s="44"/>
      <c r="BM1252" s="44"/>
      <c r="BN1252" s="44"/>
      <c r="BO1252" s="44"/>
      <c r="BP1252" s="44"/>
      <c r="BQ1252" s="44"/>
      <c r="BR1252" s="44"/>
      <c r="BS1252" s="44"/>
      <c r="BT1252" s="44"/>
      <c r="BU1252" s="44"/>
      <c r="BV1252" s="44"/>
      <c r="BW1252" s="44"/>
      <c r="BX1252" s="44"/>
      <c r="BY1252" s="44"/>
      <c r="BZ1252" s="44"/>
      <c r="CA1252" s="44"/>
      <c r="CB1252" s="44"/>
      <c r="CC1252" s="44"/>
      <c r="CD1252" s="44"/>
      <c r="CE1252" s="44"/>
      <c r="CF1252" s="44"/>
      <c r="CG1252" s="44"/>
      <c r="CH1252" s="44"/>
      <c r="CI1252" s="44"/>
      <c r="CJ1252" s="44"/>
      <c r="CK1252" s="44"/>
      <c r="CL1252" s="44"/>
      <c r="CM1252" s="44"/>
      <c r="CN1252" s="44"/>
      <c r="CO1252" s="44"/>
      <c r="CP1252" s="44"/>
      <c r="CQ1252" s="44"/>
      <c r="CR1252" s="44"/>
      <c r="CS1252" s="44"/>
      <c r="CT1252" s="44"/>
      <c r="CU1252" s="44"/>
      <c r="CV1252" s="44"/>
      <c r="CW1252" s="44"/>
      <c r="CX1252" s="44"/>
      <c r="CY1252" s="44"/>
      <c r="CZ1252" s="44"/>
      <c r="DA1252" s="44"/>
      <c r="DB1252" s="44"/>
      <c r="DC1252" s="44"/>
      <c r="DD1252" s="44"/>
      <c r="DE1252" s="44"/>
      <c r="DF1252" s="44"/>
      <c r="DG1252" s="44"/>
      <c r="DH1252" s="44"/>
      <c r="DI1252" s="44"/>
      <c r="DJ1252" s="44"/>
      <c r="DK1252" s="44"/>
      <c r="DL1252" s="44"/>
      <c r="DM1252" s="44"/>
      <c r="DN1252" s="44"/>
      <c r="DO1252" s="44"/>
      <c r="DP1252" s="44"/>
      <c r="DQ1252" s="44"/>
      <c r="DR1252" s="44"/>
      <c r="DS1252" s="44"/>
      <c r="DT1252" s="44"/>
      <c r="DU1252" s="44"/>
      <c r="DV1252" s="44"/>
      <c r="DW1252" s="44"/>
      <c r="DX1252" s="44"/>
      <c r="DY1252" s="44"/>
      <c r="DZ1252" s="44"/>
      <c r="EA1252" s="44"/>
      <c r="EB1252" s="44"/>
      <c r="EC1252" s="44"/>
      <c r="ED1252" s="44"/>
      <c r="EE1252" s="44"/>
      <c r="EF1252" s="44"/>
      <c r="EG1252" s="44"/>
      <c r="EH1252" s="44"/>
      <c r="EI1252" s="44"/>
      <c r="EJ1252" s="44"/>
      <c r="EK1252" s="44"/>
      <c r="EL1252" s="44"/>
      <c r="EM1252" s="44"/>
      <c r="EN1252" s="44"/>
      <c r="EO1252" s="44"/>
      <c r="EP1252" s="44"/>
      <c r="EQ1252" s="44"/>
      <c r="ER1252" s="44"/>
      <c r="ES1252" s="44"/>
      <c r="ET1252" s="44"/>
      <c r="EU1252" s="44"/>
      <c r="EV1252" s="44"/>
      <c r="EW1252" s="44"/>
      <c r="EX1252" s="44"/>
      <c r="EY1252" s="44"/>
      <c r="EZ1252" s="44"/>
      <c r="FA1252" s="44"/>
      <c r="FB1252" s="44"/>
      <c r="FC1252" s="44"/>
      <c r="FD1252" s="44"/>
      <c r="FE1252" s="44"/>
      <c r="FF1252" s="44"/>
      <c r="FG1252" s="44"/>
      <c r="FH1252" s="44"/>
      <c r="FI1252" s="44"/>
      <c r="FJ1252" s="44"/>
      <c r="FK1252" s="44"/>
      <c r="FL1252" s="44"/>
      <c r="FM1252" s="44"/>
      <c r="FN1252" s="44"/>
      <c r="FO1252" s="44"/>
      <c r="FP1252" s="44"/>
      <c r="FQ1252" s="44"/>
      <c r="FR1252" s="44"/>
      <c r="FS1252" s="44"/>
      <c r="FT1252" s="44"/>
      <c r="FU1252" s="44"/>
      <c r="FV1252" s="44"/>
      <c r="FW1252" s="44"/>
      <c r="FX1252" s="44"/>
      <c r="FY1252" s="44"/>
      <c r="FZ1252" s="44"/>
      <c r="GA1252" s="44"/>
      <c r="GB1252" s="44"/>
      <c r="GC1252" s="44"/>
      <c r="GD1252" s="44"/>
      <c r="GE1252" s="44"/>
      <c r="GF1252" s="44"/>
      <c r="GG1252" s="44"/>
      <c r="GH1252" s="44"/>
      <c r="GI1252" s="44"/>
      <c r="GJ1252" s="44"/>
      <c r="GK1252" s="44"/>
      <c r="GL1252" s="44"/>
      <c r="GM1252" s="44"/>
      <c r="GN1252" s="44"/>
      <c r="GO1252" s="44"/>
      <c r="GP1252" s="44"/>
      <c r="GQ1252" s="44"/>
      <c r="GR1252" s="44"/>
      <c r="GS1252" s="44"/>
      <c r="GT1252" s="44"/>
      <c r="GU1252" s="44"/>
      <c r="GV1252" s="44"/>
      <c r="GW1252" s="44"/>
      <c r="GX1252" s="44"/>
      <c r="GY1252" s="44"/>
      <c r="GZ1252" s="44"/>
      <c r="HA1252" s="44"/>
      <c r="HB1252" s="44"/>
      <c r="HC1252" s="44"/>
      <c r="HD1252" s="44"/>
      <c r="HE1252" s="44"/>
      <c r="HF1252" s="44"/>
      <c r="HG1252" s="44"/>
      <c r="HH1252" s="44"/>
      <c r="HI1252" s="44"/>
      <c r="HJ1252" s="44"/>
      <c r="HK1252" s="44"/>
      <c r="HL1252" s="44"/>
      <c r="HM1252" s="44"/>
      <c r="HN1252" s="44"/>
      <c r="HO1252" s="44"/>
      <c r="HP1252" s="44"/>
      <c r="HQ1252" s="44"/>
      <c r="HR1252" s="44"/>
      <c r="HS1252" s="44"/>
      <c r="HT1252" s="44"/>
      <c r="HU1252" s="44"/>
      <c r="HV1252" s="44"/>
      <c r="HW1252" s="44"/>
      <c r="HX1252" s="44"/>
      <c r="HY1252" s="44"/>
      <c r="HZ1252" s="44"/>
      <c r="IA1252" s="44"/>
      <c r="IB1252" s="44"/>
      <c r="IC1252" s="44"/>
      <c r="ID1252" s="44"/>
      <c r="IE1252" s="44"/>
      <c r="IF1252" s="44"/>
      <c r="IG1252" s="44"/>
      <c r="IH1252" s="44"/>
      <c r="II1252" s="44"/>
      <c r="IJ1252" s="44"/>
      <c r="IK1252" s="44"/>
      <c r="IL1252" s="44"/>
      <c r="IM1252" s="44"/>
      <c r="IN1252" s="44"/>
      <c r="IO1252" s="44"/>
      <c r="IP1252" s="44"/>
      <c r="IQ1252" s="44"/>
      <c r="IR1252" s="44"/>
      <c r="IS1252" s="44"/>
      <c r="IT1252" s="44"/>
      <c r="IU1252" s="44"/>
      <c r="IV1252" s="44"/>
      <c r="IW1252" s="44"/>
      <c r="IX1252" s="44"/>
      <c r="IY1252" s="44"/>
      <c r="IZ1252" s="44"/>
      <c r="JA1252" s="44"/>
      <c r="JB1252" s="44"/>
      <c r="JC1252" s="44"/>
      <c r="JD1252" s="44"/>
      <c r="JE1252" s="44"/>
      <c r="JF1252" s="44"/>
      <c r="JG1252" s="44"/>
      <c r="JH1252" s="44"/>
      <c r="JI1252" s="44"/>
      <c r="JJ1252" s="44"/>
      <c r="JK1252" s="44"/>
      <c r="JL1252" s="44"/>
      <c r="JM1252" s="44"/>
      <c r="JN1252" s="44"/>
      <c r="JO1252" s="44"/>
      <c r="JP1252" s="44"/>
      <c r="JQ1252" s="44"/>
      <c r="JR1252" s="44"/>
      <c r="JS1252" s="44"/>
      <c r="JT1252" s="44"/>
      <c r="JU1252" s="44"/>
      <c r="JV1252" s="44"/>
      <c r="JW1252" s="44"/>
      <c r="JX1252" s="44"/>
      <c r="JY1252" s="44"/>
      <c r="JZ1252" s="44"/>
      <c r="KA1252" s="44"/>
      <c r="KB1252" s="44"/>
      <c r="KC1252" s="44"/>
    </row>
    <row r="1253" spans="1:289" x14ac:dyDescent="0.2">
      <c r="A1253" s="44"/>
      <c r="B1253" s="44"/>
      <c r="C1253" s="44"/>
      <c r="D1253" s="44"/>
      <c r="E1253" s="44"/>
      <c r="F1253" s="44"/>
      <c r="G1253" s="44"/>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c r="BI1253" s="44"/>
      <c r="BJ1253" s="44"/>
      <c r="BK1253" s="44"/>
      <c r="BL1253" s="44"/>
      <c r="BM1253" s="44"/>
      <c r="BN1253" s="44"/>
      <c r="BO1253" s="44"/>
      <c r="BP1253" s="44"/>
      <c r="BQ1253" s="44"/>
      <c r="BR1253" s="44"/>
      <c r="BS1253" s="44"/>
      <c r="BT1253" s="44"/>
      <c r="BU1253" s="44"/>
      <c r="BV1253" s="44"/>
      <c r="BW1253" s="44"/>
      <c r="BX1253" s="44"/>
      <c r="BY1253" s="44"/>
      <c r="BZ1253" s="44"/>
      <c r="CA1253" s="44"/>
      <c r="CB1253" s="44"/>
      <c r="CC1253" s="44"/>
      <c r="CD1253" s="44"/>
      <c r="CE1253" s="44"/>
      <c r="CF1253" s="44"/>
      <c r="CG1253" s="44"/>
      <c r="CH1253" s="44"/>
      <c r="CI1253" s="44"/>
      <c r="CJ1253" s="44"/>
      <c r="CK1253" s="44"/>
      <c r="CL1253" s="44"/>
      <c r="CM1253" s="44"/>
      <c r="CN1253" s="44"/>
      <c r="CO1253" s="44"/>
      <c r="CP1253" s="44"/>
      <c r="CQ1253" s="44"/>
      <c r="CR1253" s="44"/>
      <c r="CS1253" s="44"/>
      <c r="CT1253" s="44"/>
      <c r="CU1253" s="44"/>
      <c r="CV1253" s="44"/>
      <c r="CW1253" s="44"/>
      <c r="CX1253" s="44"/>
      <c r="CY1253" s="44"/>
      <c r="CZ1253" s="44"/>
      <c r="DA1253" s="44"/>
      <c r="DB1253" s="44"/>
      <c r="DC1253" s="44"/>
      <c r="DD1253" s="44"/>
      <c r="DE1253" s="44"/>
      <c r="DF1253" s="44"/>
      <c r="DG1253" s="44"/>
      <c r="DH1253" s="44"/>
      <c r="DI1253" s="44"/>
      <c r="DJ1253" s="44"/>
      <c r="DK1253" s="44"/>
      <c r="DL1253" s="44"/>
      <c r="DM1253" s="44"/>
      <c r="DN1253" s="44"/>
      <c r="DO1253" s="44"/>
      <c r="DP1253" s="44"/>
      <c r="DQ1253" s="44"/>
      <c r="DR1253" s="44"/>
      <c r="DS1253" s="44"/>
      <c r="DT1253" s="44"/>
      <c r="DU1253" s="44"/>
      <c r="DV1253" s="44"/>
      <c r="DW1253" s="44"/>
      <c r="DX1253" s="44"/>
      <c r="DY1253" s="44"/>
      <c r="DZ1253" s="44"/>
      <c r="EA1253" s="44"/>
      <c r="EB1253" s="44"/>
      <c r="EC1253" s="44"/>
      <c r="ED1253" s="44"/>
      <c r="EE1253" s="44"/>
      <c r="EF1253" s="44"/>
      <c r="EG1253" s="44"/>
      <c r="EH1253" s="44"/>
      <c r="EI1253" s="44"/>
      <c r="EJ1253" s="44"/>
      <c r="EK1253" s="44"/>
      <c r="EL1253" s="44"/>
      <c r="EM1253" s="44"/>
      <c r="EN1253" s="44"/>
      <c r="EO1253" s="44"/>
      <c r="EP1253" s="44"/>
      <c r="EQ1253" s="44"/>
      <c r="ER1253" s="44"/>
      <c r="ES1253" s="44"/>
      <c r="ET1253" s="44"/>
      <c r="EU1253" s="44"/>
      <c r="EV1253" s="44"/>
      <c r="EW1253" s="44"/>
      <c r="EX1253" s="44"/>
      <c r="EY1253" s="44"/>
      <c r="EZ1253" s="44"/>
      <c r="FA1253" s="44"/>
      <c r="FB1253" s="44"/>
      <c r="FC1253" s="44"/>
      <c r="FD1253" s="44"/>
      <c r="FE1253" s="44"/>
      <c r="FF1253" s="44"/>
      <c r="FG1253" s="44"/>
      <c r="FH1253" s="44"/>
      <c r="FI1253" s="44"/>
      <c r="FJ1253" s="44"/>
      <c r="FK1253" s="44"/>
      <c r="FL1253" s="44"/>
      <c r="FM1253" s="44"/>
      <c r="FN1253" s="44"/>
      <c r="FO1253" s="44"/>
      <c r="FP1253" s="44"/>
      <c r="FQ1253" s="44"/>
      <c r="FR1253" s="44"/>
      <c r="FS1253" s="44"/>
      <c r="FT1253" s="44"/>
      <c r="FU1253" s="44"/>
      <c r="FV1253" s="44"/>
      <c r="FW1253" s="44"/>
      <c r="FX1253" s="44"/>
      <c r="FY1253" s="44"/>
      <c r="FZ1253" s="44"/>
      <c r="GA1253" s="44"/>
      <c r="GB1253" s="44"/>
      <c r="GC1253" s="44"/>
      <c r="GD1253" s="44"/>
      <c r="GE1253" s="44"/>
      <c r="GF1253" s="44"/>
      <c r="GG1253" s="44"/>
      <c r="GH1253" s="44"/>
      <c r="GI1253" s="44"/>
      <c r="GJ1253" s="44"/>
      <c r="GK1253" s="44"/>
      <c r="GL1253" s="44"/>
      <c r="GM1253" s="44"/>
      <c r="GN1253" s="44"/>
      <c r="GO1253" s="44"/>
      <c r="GP1253" s="44"/>
      <c r="GQ1253" s="44"/>
      <c r="GR1253" s="44"/>
      <c r="GS1253" s="44"/>
      <c r="GT1253" s="44"/>
      <c r="GU1253" s="44"/>
      <c r="GV1253" s="44"/>
      <c r="GW1253" s="44"/>
      <c r="GX1253" s="44"/>
      <c r="GY1253" s="44"/>
      <c r="GZ1253" s="44"/>
      <c r="HA1253" s="44"/>
      <c r="HB1253" s="44"/>
      <c r="HC1253" s="44"/>
      <c r="HD1253" s="44"/>
      <c r="HE1253" s="44"/>
      <c r="HF1253" s="44"/>
      <c r="HG1253" s="44"/>
      <c r="HH1253" s="44"/>
      <c r="HI1253" s="44"/>
      <c r="HJ1253" s="44"/>
      <c r="HK1253" s="44"/>
      <c r="HL1253" s="44"/>
      <c r="HM1253" s="44"/>
      <c r="HN1253" s="44"/>
      <c r="HO1253" s="44"/>
      <c r="HP1253" s="44"/>
      <c r="HQ1253" s="44"/>
      <c r="HR1253" s="44"/>
      <c r="HS1253" s="44"/>
      <c r="HT1253" s="44"/>
      <c r="HU1253" s="44"/>
      <c r="HV1253" s="44"/>
      <c r="HW1253" s="44"/>
      <c r="HX1253" s="44"/>
      <c r="HY1253" s="44"/>
      <c r="HZ1253" s="44"/>
      <c r="IA1253" s="44"/>
      <c r="IB1253" s="44"/>
      <c r="IC1253" s="44"/>
      <c r="ID1253" s="44"/>
      <c r="IE1253" s="44"/>
      <c r="IF1253" s="44"/>
      <c r="IG1253" s="44"/>
      <c r="IH1253" s="44"/>
      <c r="II1253" s="44"/>
      <c r="IJ1253" s="44"/>
      <c r="IK1253" s="44"/>
      <c r="IL1253" s="44"/>
      <c r="IM1253" s="44"/>
      <c r="IN1253" s="44"/>
      <c r="IO1253" s="44"/>
      <c r="IP1253" s="44"/>
      <c r="IQ1253" s="44"/>
      <c r="IR1253" s="44"/>
      <c r="IS1253" s="44"/>
      <c r="IT1253" s="44"/>
      <c r="IU1253" s="44"/>
      <c r="IV1253" s="44"/>
      <c r="IW1253" s="44"/>
      <c r="IX1253" s="44"/>
      <c r="IY1253" s="44"/>
      <c r="IZ1253" s="44"/>
      <c r="JA1253" s="44"/>
      <c r="JB1253" s="44"/>
      <c r="JC1253" s="44"/>
      <c r="JD1253" s="44"/>
      <c r="JE1253" s="44"/>
      <c r="JF1253" s="44"/>
      <c r="JG1253" s="44"/>
      <c r="JH1253" s="44"/>
      <c r="JI1253" s="44"/>
      <c r="JJ1253" s="44"/>
      <c r="JK1253" s="44"/>
      <c r="JL1253" s="44"/>
      <c r="JM1253" s="44"/>
      <c r="JN1253" s="44"/>
      <c r="JO1253" s="44"/>
      <c r="JP1253" s="44"/>
      <c r="JQ1253" s="44"/>
      <c r="JR1253" s="44"/>
      <c r="JS1253" s="44"/>
      <c r="JT1253" s="44"/>
      <c r="JU1253" s="44"/>
      <c r="JV1253" s="44"/>
      <c r="JW1253" s="44"/>
      <c r="JX1253" s="44"/>
      <c r="JY1253" s="44"/>
      <c r="JZ1253" s="44"/>
      <c r="KA1253" s="44"/>
      <c r="KB1253" s="44"/>
      <c r="KC1253" s="44"/>
    </row>
    <row r="1254" spans="1:289" x14ac:dyDescent="0.2">
      <c r="A1254" s="44"/>
      <c r="B1254" s="44"/>
      <c r="C1254" s="44"/>
      <c r="D1254" s="44"/>
      <c r="E1254" s="44"/>
      <c r="F1254" s="44"/>
      <c r="G1254" s="44"/>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c r="BI1254" s="44"/>
      <c r="BJ1254" s="44"/>
      <c r="BK1254" s="44"/>
      <c r="BL1254" s="44"/>
      <c r="BM1254" s="44"/>
      <c r="BN1254" s="44"/>
      <c r="BO1254" s="44"/>
      <c r="BP1254" s="44"/>
      <c r="BQ1254" s="44"/>
      <c r="BR1254" s="44"/>
      <c r="BS1254" s="44"/>
      <c r="BT1254" s="44"/>
      <c r="BU1254" s="44"/>
      <c r="BV1254" s="44"/>
      <c r="BW1254" s="44"/>
      <c r="BX1254" s="44"/>
      <c r="BY1254" s="44"/>
      <c r="BZ1254" s="44"/>
      <c r="CA1254" s="44"/>
      <c r="CB1254" s="44"/>
      <c r="CC1254" s="44"/>
      <c r="CD1254" s="44"/>
      <c r="CE1254" s="44"/>
      <c r="CF1254" s="44"/>
      <c r="CG1254" s="44"/>
      <c r="CH1254" s="44"/>
      <c r="CI1254" s="44"/>
      <c r="CJ1254" s="44"/>
      <c r="CK1254" s="44"/>
      <c r="CL1254" s="44"/>
      <c r="CM1254" s="44"/>
      <c r="CN1254" s="44"/>
      <c r="CO1254" s="44"/>
      <c r="CP1254" s="44"/>
      <c r="CQ1254" s="44"/>
      <c r="CR1254" s="44"/>
      <c r="CS1254" s="44"/>
      <c r="CT1254" s="44"/>
      <c r="CU1254" s="44"/>
      <c r="CV1254" s="44"/>
      <c r="CW1254" s="44"/>
      <c r="CX1254" s="44"/>
      <c r="CY1254" s="44"/>
      <c r="CZ1254" s="44"/>
      <c r="DA1254" s="44"/>
      <c r="DB1254" s="44"/>
      <c r="DC1254" s="44"/>
      <c r="DD1254" s="44"/>
      <c r="DE1254" s="44"/>
      <c r="DF1254" s="44"/>
      <c r="DG1254" s="44"/>
      <c r="DH1254" s="44"/>
      <c r="DI1254" s="44"/>
      <c r="DJ1254" s="44"/>
      <c r="DK1254" s="44"/>
      <c r="DL1254" s="44"/>
      <c r="DM1254" s="44"/>
      <c r="DN1254" s="44"/>
      <c r="DO1254" s="44"/>
      <c r="DP1254" s="44"/>
      <c r="DQ1254" s="44"/>
      <c r="DR1254" s="44"/>
      <c r="DS1254" s="44"/>
      <c r="DT1254" s="44"/>
      <c r="DU1254" s="44"/>
      <c r="DV1254" s="44"/>
      <c r="DW1254" s="44"/>
      <c r="DX1254" s="44"/>
      <c r="DY1254" s="44"/>
      <c r="DZ1254" s="44"/>
      <c r="EA1254" s="44"/>
      <c r="EB1254" s="44"/>
      <c r="EC1254" s="44"/>
      <c r="ED1254" s="44"/>
      <c r="EE1254" s="44"/>
      <c r="EF1254" s="44"/>
      <c r="EG1254" s="44"/>
      <c r="EH1254" s="44"/>
      <c r="EI1254" s="44"/>
      <c r="EJ1254" s="44"/>
      <c r="EK1254" s="44"/>
      <c r="EL1254" s="44"/>
      <c r="EM1254" s="44"/>
      <c r="EN1254" s="44"/>
      <c r="EO1254" s="44"/>
      <c r="EP1254" s="44"/>
      <c r="EQ1254" s="44"/>
      <c r="ER1254" s="44"/>
      <c r="ES1254" s="44"/>
      <c r="ET1254" s="44"/>
      <c r="EU1254" s="44"/>
      <c r="EV1254" s="44"/>
      <c r="EW1254" s="44"/>
      <c r="EX1254" s="44"/>
      <c r="EY1254" s="44"/>
      <c r="EZ1254" s="44"/>
      <c r="FA1254" s="44"/>
      <c r="FB1254" s="44"/>
      <c r="FC1254" s="44"/>
      <c r="FD1254" s="44"/>
      <c r="FE1254" s="44"/>
      <c r="FF1254" s="44"/>
      <c r="FG1254" s="44"/>
      <c r="FH1254" s="44"/>
      <c r="FI1254" s="44"/>
      <c r="FJ1254" s="44"/>
      <c r="FK1254" s="44"/>
      <c r="FL1254" s="44"/>
      <c r="FM1254" s="44"/>
      <c r="FN1254" s="44"/>
      <c r="FO1254" s="44"/>
      <c r="FP1254" s="44"/>
      <c r="FQ1254" s="44"/>
      <c r="FR1254" s="44"/>
      <c r="FS1254" s="44"/>
      <c r="FT1254" s="44"/>
      <c r="FU1254" s="44"/>
      <c r="FV1254" s="44"/>
      <c r="FW1254" s="44"/>
      <c r="FX1254" s="44"/>
      <c r="FY1254" s="44"/>
      <c r="FZ1254" s="44"/>
      <c r="GA1254" s="44"/>
      <c r="GB1254" s="44"/>
      <c r="GC1254" s="44"/>
      <c r="GD1254" s="44"/>
      <c r="GE1254" s="44"/>
      <c r="GF1254" s="44"/>
      <c r="GG1254" s="44"/>
      <c r="GH1254" s="44"/>
      <c r="GI1254" s="44"/>
      <c r="GJ1254" s="44"/>
      <c r="GK1254" s="44"/>
      <c r="GL1254" s="44"/>
      <c r="GM1254" s="44"/>
      <c r="GN1254" s="44"/>
      <c r="GO1254" s="44"/>
      <c r="GP1254" s="44"/>
      <c r="GQ1254" s="44"/>
      <c r="GR1254" s="44"/>
      <c r="GS1254" s="44"/>
      <c r="GT1254" s="44"/>
      <c r="GU1254" s="44"/>
      <c r="GV1254" s="44"/>
      <c r="GW1254" s="44"/>
      <c r="GX1254" s="44"/>
      <c r="GY1254" s="44"/>
      <c r="GZ1254" s="44"/>
      <c r="HA1254" s="44"/>
      <c r="HB1254" s="44"/>
      <c r="HC1254" s="44"/>
      <c r="HD1254" s="44"/>
      <c r="HE1254" s="44"/>
      <c r="HF1254" s="44"/>
      <c r="HG1254" s="44"/>
      <c r="HH1254" s="44"/>
      <c r="HI1254" s="44"/>
      <c r="HJ1254" s="44"/>
      <c r="HK1254" s="44"/>
      <c r="HL1254" s="44"/>
      <c r="HM1254" s="44"/>
      <c r="HN1254" s="44"/>
      <c r="HO1254" s="44"/>
      <c r="HP1254" s="44"/>
      <c r="HQ1254" s="44"/>
      <c r="HR1254" s="44"/>
      <c r="HS1254" s="44"/>
      <c r="HT1254" s="44"/>
      <c r="HU1254" s="44"/>
      <c r="HV1254" s="44"/>
      <c r="HW1254" s="44"/>
      <c r="HX1254" s="44"/>
      <c r="HY1254" s="44"/>
      <c r="HZ1254" s="44"/>
      <c r="IA1254" s="44"/>
      <c r="IB1254" s="44"/>
      <c r="IC1254" s="44"/>
      <c r="ID1254" s="44"/>
      <c r="IE1254" s="44"/>
      <c r="IF1254" s="44"/>
      <c r="IG1254" s="44"/>
      <c r="IH1254" s="44"/>
      <c r="II1254" s="44"/>
      <c r="IJ1254" s="44"/>
      <c r="IK1254" s="44"/>
      <c r="IL1254" s="44"/>
      <c r="IM1254" s="44"/>
      <c r="IN1254" s="44"/>
      <c r="IO1254" s="44"/>
      <c r="IP1254" s="44"/>
      <c r="IQ1254" s="44"/>
      <c r="IR1254" s="44"/>
      <c r="IS1254" s="44"/>
      <c r="IT1254" s="44"/>
      <c r="IU1254" s="44"/>
      <c r="IV1254" s="44"/>
      <c r="IW1254" s="44"/>
      <c r="IX1254" s="44"/>
      <c r="IY1254" s="44"/>
      <c r="IZ1254" s="44"/>
      <c r="JA1254" s="44"/>
      <c r="JB1254" s="44"/>
      <c r="JC1254" s="44"/>
      <c r="JD1254" s="44"/>
      <c r="JE1254" s="44"/>
      <c r="JF1254" s="44"/>
      <c r="JG1254" s="44"/>
      <c r="JH1254" s="44"/>
      <c r="JI1254" s="44"/>
      <c r="JJ1254" s="44"/>
      <c r="JK1254" s="44"/>
      <c r="JL1254" s="44"/>
      <c r="JM1254" s="44"/>
      <c r="JN1254" s="44"/>
      <c r="JO1254" s="44"/>
      <c r="JP1254" s="44"/>
      <c r="JQ1254" s="44"/>
      <c r="JR1254" s="44"/>
      <c r="JS1254" s="44"/>
      <c r="JT1254" s="44"/>
      <c r="JU1254" s="44"/>
      <c r="JV1254" s="44"/>
      <c r="JW1254" s="44"/>
      <c r="JX1254" s="44"/>
      <c r="JY1254" s="44"/>
      <c r="JZ1254" s="44"/>
      <c r="KA1254" s="44"/>
      <c r="KB1254" s="44"/>
      <c r="KC1254" s="44"/>
    </row>
    <row r="1255" spans="1:289" x14ac:dyDescent="0.2">
      <c r="A1255" s="44"/>
      <c r="B1255" s="44"/>
      <c r="C1255" s="44"/>
      <c r="D1255" s="44"/>
      <c r="E1255" s="44"/>
      <c r="F1255" s="44"/>
      <c r="G1255" s="44"/>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c r="BI1255" s="44"/>
      <c r="BJ1255" s="44"/>
      <c r="BK1255" s="44"/>
      <c r="BL1255" s="44"/>
      <c r="BM1255" s="44"/>
      <c r="BN1255" s="44"/>
      <c r="BO1255" s="44"/>
      <c r="BP1255" s="44"/>
      <c r="BQ1255" s="44"/>
      <c r="BR1255" s="44"/>
      <c r="BS1255" s="44"/>
      <c r="BT1255" s="44"/>
      <c r="BU1255" s="44"/>
      <c r="BV1255" s="44"/>
      <c r="BW1255" s="44"/>
      <c r="BX1255" s="44"/>
      <c r="BY1255" s="44"/>
      <c r="BZ1255" s="44"/>
      <c r="CA1255" s="44"/>
      <c r="CB1255" s="44"/>
      <c r="CC1255" s="44"/>
      <c r="CD1255" s="44"/>
      <c r="CE1255" s="44"/>
      <c r="CF1255" s="44"/>
      <c r="CG1255" s="44"/>
      <c r="CH1255" s="44"/>
      <c r="CI1255" s="44"/>
      <c r="CJ1255" s="44"/>
      <c r="CK1255" s="44"/>
      <c r="CL1255" s="44"/>
      <c r="CM1255" s="44"/>
      <c r="CN1255" s="44"/>
      <c r="CO1255" s="44"/>
      <c r="CP1255" s="44"/>
      <c r="CQ1255" s="44"/>
      <c r="CR1255" s="44"/>
      <c r="CS1255" s="44"/>
      <c r="CT1255" s="44"/>
      <c r="CU1255" s="44"/>
      <c r="CV1255" s="44"/>
      <c r="CW1255" s="44"/>
      <c r="CX1255" s="44"/>
      <c r="CY1255" s="44"/>
      <c r="CZ1255" s="44"/>
      <c r="DA1255" s="44"/>
      <c r="DB1255" s="44"/>
      <c r="DC1255" s="44"/>
      <c r="DD1255" s="44"/>
      <c r="DE1255" s="44"/>
      <c r="DF1255" s="44"/>
      <c r="DG1255" s="44"/>
      <c r="DH1255" s="44"/>
      <c r="DI1255" s="44"/>
      <c r="DJ1255" s="44"/>
      <c r="DK1255" s="44"/>
      <c r="DL1255" s="44"/>
      <c r="DM1255" s="44"/>
      <c r="DN1255" s="44"/>
      <c r="DO1255" s="44"/>
      <c r="DP1255" s="44"/>
      <c r="DQ1255" s="44"/>
      <c r="DR1255" s="44"/>
      <c r="DS1255" s="44"/>
      <c r="DT1255" s="44"/>
      <c r="DU1255" s="44"/>
      <c r="DV1255" s="44"/>
      <c r="DW1255" s="44"/>
      <c r="DX1255" s="44"/>
      <c r="DY1255" s="44"/>
      <c r="DZ1255" s="44"/>
      <c r="EA1255" s="44"/>
      <c r="EB1255" s="44"/>
      <c r="EC1255" s="44"/>
      <c r="ED1255" s="44"/>
      <c r="EE1255" s="44"/>
      <c r="EF1255" s="44"/>
      <c r="EG1255" s="44"/>
      <c r="EH1255" s="44"/>
      <c r="EI1255" s="44"/>
      <c r="EJ1255" s="44"/>
      <c r="EK1255" s="44"/>
      <c r="EL1255" s="44"/>
      <c r="EM1255" s="44"/>
      <c r="EN1255" s="44"/>
      <c r="EO1255" s="44"/>
      <c r="EP1255" s="44"/>
      <c r="EQ1255" s="44"/>
      <c r="ER1255" s="44"/>
      <c r="ES1255" s="44"/>
      <c r="ET1255" s="44"/>
      <c r="EU1255" s="44"/>
      <c r="EV1255" s="44"/>
      <c r="EW1255" s="44"/>
      <c r="EX1255" s="44"/>
      <c r="EY1255" s="44"/>
      <c r="EZ1255" s="44"/>
      <c r="FA1255" s="44"/>
      <c r="FB1255" s="44"/>
      <c r="FC1255" s="44"/>
      <c r="FD1255" s="44"/>
      <c r="FE1255" s="44"/>
      <c r="FF1255" s="44"/>
      <c r="FG1255" s="44"/>
      <c r="FH1255" s="44"/>
      <c r="FI1255" s="44"/>
      <c r="FJ1255" s="44"/>
      <c r="FK1255" s="44"/>
      <c r="FL1255" s="44"/>
      <c r="FM1255" s="44"/>
      <c r="FN1255" s="44"/>
      <c r="FO1255" s="44"/>
      <c r="FP1255" s="44"/>
      <c r="FQ1255" s="44"/>
      <c r="FR1255" s="44"/>
      <c r="FS1255" s="44"/>
      <c r="FT1255" s="44"/>
      <c r="FU1255" s="44"/>
      <c r="FV1255" s="44"/>
      <c r="FW1255" s="44"/>
      <c r="FX1255" s="44"/>
      <c r="FY1255" s="44"/>
      <c r="FZ1255" s="44"/>
      <c r="GA1255" s="44"/>
      <c r="GB1255" s="44"/>
      <c r="GC1255" s="44"/>
      <c r="GD1255" s="44"/>
      <c r="GE1255" s="44"/>
      <c r="GF1255" s="44"/>
      <c r="GG1255" s="44"/>
      <c r="GH1255" s="44"/>
      <c r="GI1255" s="44"/>
      <c r="GJ1255" s="44"/>
      <c r="GK1255" s="44"/>
      <c r="GL1255" s="44"/>
      <c r="GM1255" s="44"/>
      <c r="GN1255" s="44"/>
      <c r="GO1255" s="44"/>
      <c r="GP1255" s="44"/>
      <c r="GQ1255" s="44"/>
      <c r="GR1255" s="44"/>
      <c r="GS1255" s="44"/>
      <c r="GT1255" s="44"/>
      <c r="GU1255" s="44"/>
      <c r="GV1255" s="44"/>
      <c r="GW1255" s="44"/>
      <c r="GX1255" s="44"/>
      <c r="GY1255" s="44"/>
      <c r="GZ1255" s="44"/>
      <c r="HA1255" s="44"/>
      <c r="HB1255" s="44"/>
      <c r="HC1255" s="44"/>
      <c r="HD1255" s="44"/>
      <c r="HE1255" s="44"/>
      <c r="HF1255" s="44"/>
      <c r="HG1255" s="44"/>
      <c r="HH1255" s="44"/>
      <c r="HI1255" s="44"/>
      <c r="HJ1255" s="44"/>
      <c r="HK1255" s="44"/>
      <c r="HL1255" s="44"/>
      <c r="HM1255" s="44"/>
      <c r="HN1255" s="44"/>
      <c r="HO1255" s="44"/>
      <c r="HP1255" s="44"/>
      <c r="HQ1255" s="44"/>
      <c r="HR1255" s="44"/>
      <c r="HS1255" s="44"/>
      <c r="HT1255" s="44"/>
      <c r="HU1255" s="44"/>
      <c r="HV1255" s="44"/>
      <c r="HW1255" s="44"/>
      <c r="HX1255" s="44"/>
      <c r="HY1255" s="44"/>
      <c r="HZ1255" s="44"/>
      <c r="IA1255" s="44"/>
      <c r="IB1255" s="44"/>
      <c r="IC1255" s="44"/>
      <c r="ID1255" s="44"/>
      <c r="IE1255" s="44"/>
      <c r="IF1255" s="44"/>
      <c r="IG1255" s="44"/>
      <c r="IH1255" s="44"/>
      <c r="II1255" s="44"/>
      <c r="IJ1255" s="44"/>
      <c r="IK1255" s="44"/>
      <c r="IL1255" s="44"/>
      <c r="IM1255" s="44"/>
      <c r="IN1255" s="44"/>
      <c r="IO1255" s="44"/>
      <c r="IP1255" s="44"/>
      <c r="IQ1255" s="44"/>
      <c r="IR1255" s="44"/>
      <c r="IS1255" s="44"/>
      <c r="IT1255" s="44"/>
      <c r="IU1255" s="44"/>
      <c r="IV1255" s="44"/>
      <c r="IW1255" s="44"/>
      <c r="IX1255" s="44"/>
      <c r="IY1255" s="44"/>
      <c r="IZ1255" s="44"/>
      <c r="JA1255" s="44"/>
      <c r="JB1255" s="44"/>
      <c r="JC1255" s="44"/>
      <c r="JD1255" s="44"/>
      <c r="JE1255" s="44"/>
      <c r="JF1255" s="44"/>
      <c r="JG1255" s="44"/>
      <c r="JH1255" s="44"/>
      <c r="JI1255" s="44"/>
      <c r="JJ1255" s="44"/>
      <c r="JK1255" s="44"/>
      <c r="JL1255" s="44"/>
      <c r="JM1255" s="44"/>
      <c r="JN1255" s="44"/>
      <c r="JO1255" s="44"/>
      <c r="JP1255" s="44"/>
      <c r="JQ1255" s="44"/>
      <c r="JR1255" s="44"/>
      <c r="JS1255" s="44"/>
      <c r="JT1255" s="44"/>
      <c r="JU1255" s="44"/>
      <c r="JV1255" s="44"/>
      <c r="JW1255" s="44"/>
      <c r="JX1255" s="44"/>
      <c r="JY1255" s="44"/>
      <c r="JZ1255" s="44"/>
      <c r="KA1255" s="44"/>
      <c r="KB1255" s="44"/>
      <c r="KC1255" s="44"/>
    </row>
    <row r="1256" spans="1:289" x14ac:dyDescent="0.2">
      <c r="A1256" s="44"/>
      <c r="B1256" s="44"/>
      <c r="C1256" s="44"/>
      <c r="D1256" s="44"/>
      <c r="E1256" s="44"/>
      <c r="F1256" s="44"/>
      <c r="G1256" s="44"/>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c r="BI1256" s="44"/>
      <c r="BJ1256" s="44"/>
      <c r="BK1256" s="44"/>
      <c r="BL1256" s="44"/>
      <c r="BM1256" s="44"/>
      <c r="BN1256" s="44"/>
      <c r="BO1256" s="44"/>
      <c r="BP1256" s="44"/>
      <c r="BQ1256" s="44"/>
      <c r="BR1256" s="44"/>
      <c r="BS1256" s="44"/>
      <c r="BT1256" s="44"/>
      <c r="BU1256" s="44"/>
      <c r="BV1256" s="44"/>
      <c r="BW1256" s="44"/>
      <c r="BX1256" s="44"/>
      <c r="BY1256" s="44"/>
      <c r="BZ1256" s="44"/>
      <c r="CA1256" s="44"/>
      <c r="CB1256" s="44"/>
      <c r="CC1256" s="44"/>
      <c r="CD1256" s="44"/>
      <c r="CE1256" s="44"/>
      <c r="CF1256" s="44"/>
      <c r="CG1256" s="44"/>
      <c r="CH1256" s="44"/>
      <c r="CI1256" s="44"/>
      <c r="CJ1256" s="44"/>
      <c r="CK1256" s="44"/>
      <c r="CL1256" s="44"/>
      <c r="CM1256" s="44"/>
      <c r="CN1256" s="44"/>
      <c r="CO1256" s="44"/>
      <c r="CP1256" s="44"/>
      <c r="CQ1256" s="44"/>
      <c r="CR1256" s="44"/>
      <c r="CS1256" s="44"/>
      <c r="CT1256" s="44"/>
      <c r="CU1256" s="44"/>
      <c r="CV1256" s="44"/>
      <c r="CW1256" s="44"/>
      <c r="CX1256" s="44"/>
      <c r="CY1256" s="44"/>
      <c r="CZ1256" s="44"/>
      <c r="DA1256" s="44"/>
      <c r="DB1256" s="44"/>
      <c r="DC1256" s="44"/>
      <c r="DD1256" s="44"/>
      <c r="DE1256" s="44"/>
      <c r="DF1256" s="44"/>
      <c r="DG1256" s="44"/>
      <c r="DH1256" s="44"/>
      <c r="DI1256" s="44"/>
      <c r="DJ1256" s="44"/>
      <c r="DK1256" s="44"/>
      <c r="DL1256" s="44"/>
      <c r="DM1256" s="44"/>
      <c r="DN1256" s="44"/>
      <c r="DO1256" s="44"/>
      <c r="DP1256" s="44"/>
      <c r="DQ1256" s="44"/>
      <c r="DR1256" s="44"/>
      <c r="DS1256" s="44"/>
      <c r="DT1256" s="44"/>
      <c r="DU1256" s="44"/>
      <c r="DV1256" s="44"/>
      <c r="DW1256" s="44"/>
      <c r="DX1256" s="44"/>
      <c r="DY1256" s="44"/>
      <c r="DZ1256" s="44"/>
      <c r="EA1256" s="44"/>
      <c r="EB1256" s="44"/>
      <c r="EC1256" s="44"/>
      <c r="ED1256" s="44"/>
      <c r="EE1256" s="44"/>
      <c r="EF1256" s="44"/>
      <c r="EG1256" s="44"/>
      <c r="EH1256" s="44"/>
      <c r="EI1256" s="44"/>
      <c r="EJ1256" s="44"/>
      <c r="EK1256" s="44"/>
      <c r="EL1256" s="44"/>
      <c r="EM1256" s="44"/>
      <c r="EN1256" s="44"/>
      <c r="EO1256" s="44"/>
      <c r="EP1256" s="44"/>
      <c r="EQ1256" s="44"/>
      <c r="ER1256" s="44"/>
      <c r="ES1256" s="44"/>
      <c r="ET1256" s="44"/>
      <c r="EU1256" s="44"/>
      <c r="EV1256" s="44"/>
      <c r="EW1256" s="44"/>
      <c r="EX1256" s="44"/>
      <c r="EY1256" s="44"/>
      <c r="EZ1256" s="44"/>
      <c r="FA1256" s="44"/>
      <c r="FB1256" s="44"/>
      <c r="FC1256" s="44"/>
      <c r="FD1256" s="44"/>
      <c r="FE1256" s="44"/>
      <c r="FF1256" s="44"/>
      <c r="FG1256" s="44"/>
      <c r="FH1256" s="44"/>
      <c r="FI1256" s="44"/>
      <c r="FJ1256" s="44"/>
      <c r="FK1256" s="44"/>
      <c r="FL1256" s="44"/>
      <c r="FM1256" s="44"/>
      <c r="FN1256" s="44"/>
      <c r="FO1256" s="44"/>
      <c r="FP1256" s="44"/>
      <c r="FQ1256" s="44"/>
      <c r="FR1256" s="44"/>
      <c r="FS1256" s="44"/>
      <c r="FT1256" s="44"/>
      <c r="FU1256" s="44"/>
      <c r="FV1256" s="44"/>
      <c r="FW1256" s="44"/>
      <c r="FX1256" s="44"/>
      <c r="FY1256" s="44"/>
      <c r="FZ1256" s="44"/>
      <c r="GA1256" s="44"/>
      <c r="GB1256" s="44"/>
      <c r="GC1256" s="44"/>
      <c r="GD1256" s="44"/>
      <c r="GE1256" s="44"/>
      <c r="GF1256" s="44"/>
      <c r="GG1256" s="44"/>
      <c r="GH1256" s="44"/>
      <c r="GI1256" s="44"/>
      <c r="GJ1256" s="44"/>
      <c r="GK1256" s="44"/>
      <c r="GL1256" s="44"/>
      <c r="GM1256" s="44"/>
      <c r="GN1256" s="44"/>
      <c r="GO1256" s="44"/>
      <c r="GP1256" s="44"/>
      <c r="GQ1256" s="44"/>
      <c r="GR1256" s="44"/>
      <c r="GS1256" s="44"/>
      <c r="GT1256" s="44"/>
      <c r="GU1256" s="44"/>
      <c r="GV1256" s="44"/>
      <c r="GW1256" s="44"/>
      <c r="GX1256" s="44"/>
      <c r="GY1256" s="44"/>
      <c r="GZ1256" s="44"/>
      <c r="HA1256" s="44"/>
      <c r="HB1256" s="44"/>
      <c r="HC1256" s="44"/>
      <c r="HD1256" s="44"/>
      <c r="HE1256" s="44"/>
      <c r="HF1256" s="44"/>
      <c r="HG1256" s="44"/>
      <c r="HH1256" s="44"/>
      <c r="HI1256" s="44"/>
      <c r="HJ1256" s="44"/>
      <c r="HK1256" s="44"/>
      <c r="HL1256" s="44"/>
      <c r="HM1256" s="44"/>
      <c r="HN1256" s="44"/>
      <c r="HO1256" s="44"/>
      <c r="HP1256" s="44"/>
      <c r="HQ1256" s="44"/>
      <c r="HR1256" s="44"/>
      <c r="HS1256" s="44"/>
      <c r="HT1256" s="44"/>
      <c r="HU1256" s="44"/>
      <c r="HV1256" s="44"/>
      <c r="HW1256" s="44"/>
      <c r="HX1256" s="44"/>
      <c r="HY1256" s="44"/>
      <c r="HZ1256" s="44"/>
      <c r="IA1256" s="44"/>
      <c r="IB1256" s="44"/>
      <c r="IC1256" s="44"/>
      <c r="ID1256" s="44"/>
      <c r="IE1256" s="44"/>
      <c r="IF1256" s="44"/>
      <c r="IG1256" s="44"/>
      <c r="IH1256" s="44"/>
      <c r="II1256" s="44"/>
      <c r="IJ1256" s="44"/>
      <c r="IK1256" s="44"/>
      <c r="IL1256" s="44"/>
      <c r="IM1256" s="44"/>
      <c r="IN1256" s="44"/>
      <c r="IO1256" s="44"/>
      <c r="IP1256" s="44"/>
      <c r="IQ1256" s="44"/>
      <c r="IR1256" s="44"/>
      <c r="IS1256" s="44"/>
      <c r="IT1256" s="44"/>
      <c r="IU1256" s="44"/>
      <c r="IV1256" s="44"/>
      <c r="IW1256" s="44"/>
      <c r="IX1256" s="44"/>
      <c r="IY1256" s="44"/>
      <c r="IZ1256" s="44"/>
      <c r="JA1256" s="44"/>
      <c r="JB1256" s="44"/>
      <c r="JC1256" s="44"/>
      <c r="JD1256" s="44"/>
      <c r="JE1256" s="44"/>
      <c r="JF1256" s="44"/>
      <c r="JG1256" s="44"/>
      <c r="JH1256" s="44"/>
      <c r="JI1256" s="44"/>
      <c r="JJ1256" s="44"/>
      <c r="JK1256" s="44"/>
      <c r="JL1256" s="44"/>
      <c r="JM1256" s="44"/>
      <c r="JN1256" s="44"/>
      <c r="JO1256" s="44"/>
      <c r="JP1256" s="44"/>
      <c r="JQ1256" s="44"/>
      <c r="JR1256" s="44"/>
      <c r="JS1256" s="44"/>
      <c r="JT1256" s="44"/>
      <c r="JU1256" s="44"/>
      <c r="JV1256" s="44"/>
      <c r="JW1256" s="44"/>
      <c r="JX1256" s="44"/>
      <c r="JY1256" s="44"/>
      <c r="JZ1256" s="44"/>
      <c r="KA1256" s="44"/>
      <c r="KB1256" s="44"/>
      <c r="KC1256" s="44"/>
    </row>
    <row r="1257" spans="1:289" x14ac:dyDescent="0.2">
      <c r="A1257" s="44"/>
      <c r="B1257" s="44"/>
      <c r="C1257" s="44"/>
      <c r="D1257" s="44"/>
      <c r="E1257" s="44"/>
      <c r="F1257" s="44"/>
      <c r="G1257" s="44"/>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c r="BI1257" s="44"/>
      <c r="BJ1257" s="44"/>
      <c r="BK1257" s="44"/>
      <c r="BL1257" s="44"/>
      <c r="BM1257" s="44"/>
      <c r="BN1257" s="44"/>
      <c r="BO1257" s="44"/>
      <c r="BP1257" s="44"/>
      <c r="BQ1257" s="44"/>
      <c r="BR1257" s="44"/>
      <c r="BS1257" s="44"/>
      <c r="BT1257" s="44"/>
      <c r="BU1257" s="44"/>
      <c r="BV1257" s="44"/>
      <c r="BW1257" s="44"/>
      <c r="BX1257" s="44"/>
      <c r="BY1257" s="44"/>
      <c r="BZ1257" s="44"/>
      <c r="CA1257" s="44"/>
      <c r="CB1257" s="44"/>
      <c r="CC1257" s="44"/>
      <c r="CD1257" s="44"/>
      <c r="CE1257" s="44"/>
      <c r="CF1257" s="44"/>
      <c r="CG1257" s="44"/>
      <c r="CH1257" s="44"/>
      <c r="CI1257" s="44"/>
      <c r="CJ1257" s="44"/>
      <c r="CK1257" s="44"/>
      <c r="CL1257" s="44"/>
      <c r="CM1257" s="44"/>
      <c r="CN1257" s="44"/>
      <c r="CO1257" s="44"/>
      <c r="CP1257" s="44"/>
      <c r="CQ1257" s="44"/>
      <c r="CR1257" s="44"/>
      <c r="CS1257" s="44"/>
      <c r="CT1257" s="44"/>
      <c r="CU1257" s="44"/>
      <c r="CV1257" s="44"/>
      <c r="CW1257" s="44"/>
      <c r="CX1257" s="44"/>
      <c r="CY1257" s="44"/>
      <c r="CZ1257" s="44"/>
      <c r="DA1257" s="44"/>
      <c r="DB1257" s="44"/>
      <c r="DC1257" s="44"/>
      <c r="DD1257" s="44"/>
      <c r="DE1257" s="44"/>
      <c r="DF1257" s="44"/>
      <c r="DG1257" s="44"/>
      <c r="DH1257" s="44"/>
      <c r="DI1257" s="44"/>
      <c r="DJ1257" s="44"/>
      <c r="DK1257" s="44"/>
      <c r="DL1257" s="44"/>
      <c r="DM1257" s="44"/>
      <c r="DN1257" s="44"/>
      <c r="DO1257" s="44"/>
      <c r="DP1257" s="44"/>
      <c r="DQ1257" s="44"/>
      <c r="DR1257" s="44"/>
      <c r="DS1257" s="44"/>
      <c r="DT1257" s="44"/>
      <c r="DU1257" s="44"/>
      <c r="DV1257" s="44"/>
      <c r="DW1257" s="44"/>
      <c r="DX1257" s="44"/>
      <c r="DY1257" s="44"/>
      <c r="DZ1257" s="44"/>
      <c r="EA1257" s="44"/>
      <c r="EB1257" s="44"/>
      <c r="EC1257" s="44"/>
      <c r="ED1257" s="44"/>
      <c r="EE1257" s="44"/>
      <c r="EF1257" s="44"/>
      <c r="EG1257" s="44"/>
      <c r="EH1257" s="44"/>
      <c r="EI1257" s="44"/>
      <c r="EJ1257" s="44"/>
      <c r="EK1257" s="44"/>
      <c r="EL1257" s="44"/>
      <c r="EM1257" s="44"/>
      <c r="EN1257" s="44"/>
      <c r="EO1257" s="44"/>
      <c r="EP1257" s="44"/>
      <c r="EQ1257" s="44"/>
      <c r="ER1257" s="44"/>
      <c r="ES1257" s="44"/>
      <c r="ET1257" s="44"/>
      <c r="EU1257" s="44"/>
      <c r="EV1257" s="44"/>
      <c r="EW1257" s="44"/>
      <c r="EX1257" s="44"/>
      <c r="EY1257" s="44"/>
      <c r="EZ1257" s="44"/>
      <c r="FA1257" s="44"/>
      <c r="FB1257" s="44"/>
      <c r="FC1257" s="44"/>
      <c r="FD1257" s="44"/>
      <c r="FE1257" s="44"/>
      <c r="FF1257" s="44"/>
      <c r="FG1257" s="44"/>
      <c r="FH1257" s="44"/>
      <c r="FI1257" s="44"/>
      <c r="FJ1257" s="44"/>
      <c r="FK1257" s="44"/>
      <c r="FL1257" s="44"/>
      <c r="FM1257" s="44"/>
      <c r="FN1257" s="44"/>
      <c r="FO1257" s="44"/>
      <c r="FP1257" s="44"/>
      <c r="FQ1257" s="44"/>
      <c r="FR1257" s="44"/>
      <c r="FS1257" s="44"/>
      <c r="FT1257" s="44"/>
      <c r="FU1257" s="44"/>
      <c r="FV1257" s="44"/>
      <c r="FW1257" s="44"/>
      <c r="FX1257" s="44"/>
      <c r="FY1257" s="44"/>
      <c r="FZ1257" s="44"/>
      <c r="GA1257" s="44"/>
      <c r="GB1257" s="44"/>
      <c r="GC1257" s="44"/>
      <c r="GD1257" s="44"/>
      <c r="GE1257" s="44"/>
      <c r="GF1257" s="44"/>
      <c r="GG1257" s="44"/>
      <c r="GH1257" s="44"/>
      <c r="GI1257" s="44"/>
      <c r="GJ1257" s="44"/>
      <c r="GK1257" s="44"/>
      <c r="GL1257" s="44"/>
      <c r="GM1257" s="44"/>
      <c r="GN1257" s="44"/>
      <c r="GO1257" s="44"/>
      <c r="GP1257" s="44"/>
      <c r="GQ1257" s="44"/>
      <c r="GR1257" s="44"/>
      <c r="GS1257" s="44"/>
      <c r="GT1257" s="44"/>
      <c r="GU1257" s="44"/>
      <c r="GV1257" s="44"/>
      <c r="GW1257" s="44"/>
      <c r="GX1257" s="44"/>
      <c r="GY1257" s="44"/>
      <c r="GZ1257" s="44"/>
      <c r="HA1257" s="44"/>
      <c r="HB1257" s="44"/>
      <c r="HC1257" s="44"/>
      <c r="HD1257" s="44"/>
      <c r="HE1257" s="44"/>
      <c r="HF1257" s="44"/>
      <c r="HG1257" s="44"/>
      <c r="HH1257" s="44"/>
      <c r="HI1257" s="44"/>
      <c r="HJ1257" s="44"/>
      <c r="HK1257" s="44"/>
      <c r="HL1257" s="44"/>
      <c r="HM1257" s="44"/>
      <c r="HN1257" s="44"/>
      <c r="HO1257" s="44"/>
      <c r="HP1257" s="44"/>
      <c r="HQ1257" s="44"/>
      <c r="HR1257" s="44"/>
      <c r="HS1257" s="44"/>
      <c r="HT1257" s="44"/>
      <c r="HU1257" s="44"/>
      <c r="HV1257" s="44"/>
      <c r="HW1257" s="44"/>
      <c r="HX1257" s="44"/>
      <c r="HY1257" s="44"/>
      <c r="HZ1257" s="44"/>
      <c r="IA1257" s="44"/>
      <c r="IB1257" s="44"/>
      <c r="IC1257" s="44"/>
      <c r="ID1257" s="44"/>
      <c r="IE1257" s="44"/>
      <c r="IF1257" s="44"/>
      <c r="IG1257" s="44"/>
      <c r="IH1257" s="44"/>
      <c r="II1257" s="44"/>
      <c r="IJ1257" s="44"/>
      <c r="IK1257" s="44"/>
      <c r="IL1257" s="44"/>
      <c r="IM1257" s="44"/>
      <c r="IN1257" s="44"/>
      <c r="IO1257" s="44"/>
      <c r="IP1257" s="44"/>
      <c r="IQ1257" s="44"/>
      <c r="IR1257" s="44"/>
      <c r="IS1257" s="44"/>
      <c r="IT1257" s="44"/>
      <c r="IU1257" s="44"/>
      <c r="IV1257" s="44"/>
      <c r="IW1257" s="44"/>
      <c r="IX1257" s="44"/>
      <c r="IY1257" s="44"/>
      <c r="IZ1257" s="44"/>
      <c r="JA1257" s="44"/>
      <c r="JB1257" s="44"/>
      <c r="JC1257" s="44"/>
      <c r="JD1257" s="44"/>
      <c r="JE1257" s="44"/>
      <c r="JF1257" s="44"/>
      <c r="JG1257" s="44"/>
      <c r="JH1257" s="44"/>
      <c r="JI1257" s="44"/>
      <c r="JJ1257" s="44"/>
      <c r="JK1257" s="44"/>
      <c r="JL1257" s="44"/>
      <c r="JM1257" s="44"/>
      <c r="JN1257" s="44"/>
      <c r="JO1257" s="44"/>
      <c r="JP1257" s="44"/>
      <c r="JQ1257" s="44"/>
      <c r="JR1257" s="44"/>
      <c r="JS1257" s="44"/>
      <c r="JT1257" s="44"/>
      <c r="JU1257" s="44"/>
      <c r="JV1257" s="44"/>
      <c r="JW1257" s="44"/>
      <c r="JX1257" s="44"/>
      <c r="JY1257" s="44"/>
      <c r="JZ1257" s="44"/>
      <c r="KA1257" s="44"/>
      <c r="KB1257" s="44"/>
      <c r="KC1257" s="44"/>
    </row>
    <row r="1258" spans="1:289" x14ac:dyDescent="0.2">
      <c r="A1258" s="44"/>
      <c r="B1258" s="44"/>
      <c r="C1258" s="44"/>
      <c r="D1258" s="44"/>
      <c r="E1258" s="44"/>
      <c r="F1258" s="44"/>
      <c r="G1258" s="44"/>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c r="BI1258" s="44"/>
      <c r="BJ1258" s="44"/>
      <c r="BK1258" s="44"/>
      <c r="BL1258" s="44"/>
      <c r="BM1258" s="44"/>
      <c r="BN1258" s="44"/>
      <c r="BO1258" s="44"/>
      <c r="BP1258" s="44"/>
      <c r="BQ1258" s="44"/>
      <c r="BR1258" s="44"/>
      <c r="BS1258" s="44"/>
      <c r="BT1258" s="44"/>
      <c r="BU1258" s="44"/>
      <c r="BV1258" s="44"/>
      <c r="BW1258" s="44"/>
      <c r="BX1258" s="44"/>
      <c r="BY1258" s="44"/>
      <c r="BZ1258" s="44"/>
      <c r="CA1258" s="44"/>
      <c r="CB1258" s="44"/>
      <c r="CC1258" s="44"/>
      <c r="CD1258" s="44"/>
      <c r="CE1258" s="44"/>
      <c r="CF1258" s="44"/>
      <c r="CG1258" s="44"/>
      <c r="CH1258" s="44"/>
      <c r="CI1258" s="44"/>
      <c r="CJ1258" s="44"/>
      <c r="CK1258" s="44"/>
      <c r="CL1258" s="44"/>
      <c r="CM1258" s="44"/>
      <c r="CN1258" s="44"/>
      <c r="CO1258" s="44"/>
      <c r="CP1258" s="44"/>
      <c r="CQ1258" s="44"/>
      <c r="CR1258" s="44"/>
      <c r="CS1258" s="44"/>
      <c r="CT1258" s="44"/>
      <c r="CU1258" s="44"/>
      <c r="CV1258" s="44"/>
      <c r="CW1258" s="44"/>
      <c r="CX1258" s="44"/>
      <c r="CY1258" s="44"/>
      <c r="CZ1258" s="44"/>
      <c r="DA1258" s="44"/>
      <c r="DB1258" s="44"/>
      <c r="DC1258" s="44"/>
      <c r="DD1258" s="44"/>
      <c r="DE1258" s="44"/>
      <c r="DF1258" s="44"/>
      <c r="DG1258" s="44"/>
      <c r="DH1258" s="44"/>
      <c r="DI1258" s="44"/>
      <c r="DJ1258" s="44"/>
      <c r="DK1258" s="44"/>
      <c r="DL1258" s="44"/>
      <c r="DM1258" s="44"/>
      <c r="DN1258" s="44"/>
      <c r="DO1258" s="44"/>
      <c r="DP1258" s="44"/>
      <c r="DQ1258" s="44"/>
      <c r="DR1258" s="44"/>
      <c r="DS1258" s="44"/>
      <c r="DT1258" s="44"/>
      <c r="DU1258" s="44"/>
      <c r="DV1258" s="44"/>
      <c r="DW1258" s="44"/>
      <c r="DX1258" s="44"/>
      <c r="DY1258" s="44"/>
      <c r="DZ1258" s="44"/>
      <c r="EA1258" s="44"/>
      <c r="EB1258" s="44"/>
      <c r="EC1258" s="44"/>
      <c r="ED1258" s="44"/>
      <c r="EE1258" s="44"/>
      <c r="EF1258" s="44"/>
      <c r="EG1258" s="44"/>
      <c r="EH1258" s="44"/>
      <c r="EI1258" s="44"/>
      <c r="EJ1258" s="44"/>
      <c r="EK1258" s="44"/>
      <c r="EL1258" s="44"/>
      <c r="EM1258" s="44"/>
      <c r="EN1258" s="44"/>
      <c r="EO1258" s="44"/>
      <c r="EP1258" s="44"/>
      <c r="EQ1258" s="44"/>
      <c r="ER1258" s="44"/>
      <c r="ES1258" s="44"/>
      <c r="ET1258" s="44"/>
      <c r="EU1258" s="44"/>
      <c r="EV1258" s="44"/>
      <c r="EW1258" s="44"/>
      <c r="EX1258" s="44"/>
      <c r="EY1258" s="44"/>
      <c r="EZ1258" s="44"/>
      <c r="FA1258" s="44"/>
      <c r="FB1258" s="44"/>
      <c r="FC1258" s="44"/>
      <c r="FD1258" s="44"/>
      <c r="FE1258" s="44"/>
      <c r="FF1258" s="44"/>
      <c r="FG1258" s="44"/>
      <c r="FH1258" s="44"/>
      <c r="FI1258" s="44"/>
      <c r="FJ1258" s="44"/>
      <c r="FK1258" s="44"/>
      <c r="FL1258" s="44"/>
      <c r="FM1258" s="44"/>
      <c r="FN1258" s="44"/>
      <c r="FO1258" s="44"/>
      <c r="FP1258" s="44"/>
      <c r="FQ1258" s="44"/>
      <c r="FR1258" s="44"/>
      <c r="FS1258" s="44"/>
      <c r="FT1258" s="44"/>
      <c r="FU1258" s="44"/>
      <c r="FV1258" s="44"/>
      <c r="FW1258" s="44"/>
      <c r="FX1258" s="44"/>
      <c r="FY1258" s="44"/>
      <c r="FZ1258" s="44"/>
      <c r="GA1258" s="44"/>
      <c r="GB1258" s="44"/>
      <c r="GC1258" s="44"/>
      <c r="GD1258" s="44"/>
      <c r="GE1258" s="44"/>
      <c r="GF1258" s="44"/>
      <c r="GG1258" s="44"/>
      <c r="GH1258" s="44"/>
      <c r="GI1258" s="44"/>
      <c r="GJ1258" s="44"/>
      <c r="GK1258" s="44"/>
      <c r="GL1258" s="44"/>
      <c r="GM1258" s="44"/>
      <c r="GN1258" s="44"/>
      <c r="GO1258" s="44"/>
      <c r="GP1258" s="44"/>
      <c r="GQ1258" s="44"/>
      <c r="GR1258" s="44"/>
      <c r="GS1258" s="44"/>
      <c r="GT1258" s="44"/>
      <c r="GU1258" s="44"/>
      <c r="GV1258" s="44"/>
      <c r="GW1258" s="44"/>
      <c r="GX1258" s="44"/>
      <c r="GY1258" s="44"/>
      <c r="GZ1258" s="44"/>
      <c r="HA1258" s="44"/>
      <c r="HB1258" s="44"/>
      <c r="HC1258" s="44"/>
      <c r="HD1258" s="44"/>
      <c r="HE1258" s="44"/>
      <c r="HF1258" s="44"/>
      <c r="HG1258" s="44"/>
      <c r="HH1258" s="44"/>
      <c r="HI1258" s="44"/>
      <c r="HJ1258" s="44"/>
      <c r="HK1258" s="44"/>
      <c r="HL1258" s="44"/>
      <c r="HM1258" s="44"/>
      <c r="HN1258" s="44"/>
      <c r="HO1258" s="44"/>
      <c r="HP1258" s="44"/>
      <c r="HQ1258" s="44"/>
      <c r="HR1258" s="44"/>
      <c r="HS1258" s="44"/>
      <c r="HT1258" s="44"/>
      <c r="HU1258" s="44"/>
      <c r="HV1258" s="44"/>
      <c r="HW1258" s="44"/>
      <c r="HX1258" s="44"/>
      <c r="HY1258" s="44"/>
      <c r="HZ1258" s="44"/>
      <c r="IA1258" s="44"/>
      <c r="IB1258" s="44"/>
      <c r="IC1258" s="44"/>
      <c r="ID1258" s="44"/>
      <c r="IE1258" s="44"/>
      <c r="IF1258" s="44"/>
      <c r="IG1258" s="44"/>
      <c r="IH1258" s="44"/>
      <c r="II1258" s="44"/>
      <c r="IJ1258" s="44"/>
      <c r="IK1258" s="44"/>
      <c r="IL1258" s="44"/>
      <c r="IM1258" s="44"/>
      <c r="IN1258" s="44"/>
      <c r="IO1258" s="44"/>
      <c r="IP1258" s="44"/>
      <c r="IQ1258" s="44"/>
      <c r="IR1258" s="44"/>
      <c r="IS1258" s="44"/>
      <c r="IT1258" s="44"/>
      <c r="IU1258" s="44"/>
      <c r="IV1258" s="44"/>
      <c r="IW1258" s="44"/>
      <c r="IX1258" s="44"/>
      <c r="IY1258" s="44"/>
      <c r="IZ1258" s="44"/>
      <c r="JA1258" s="44"/>
      <c r="JB1258" s="44"/>
      <c r="JC1258" s="44"/>
      <c r="JD1258" s="44"/>
      <c r="JE1258" s="44"/>
      <c r="JF1258" s="44"/>
      <c r="JG1258" s="44"/>
      <c r="JH1258" s="44"/>
      <c r="JI1258" s="44"/>
      <c r="JJ1258" s="44"/>
      <c r="JK1258" s="44"/>
      <c r="JL1258" s="44"/>
      <c r="JM1258" s="44"/>
      <c r="JN1258" s="44"/>
      <c r="JO1258" s="44"/>
      <c r="JP1258" s="44"/>
      <c r="JQ1258" s="44"/>
      <c r="JR1258" s="44"/>
      <c r="JS1258" s="44"/>
      <c r="JT1258" s="44"/>
      <c r="JU1258" s="44"/>
      <c r="JV1258" s="44"/>
      <c r="JW1258" s="44"/>
      <c r="JX1258" s="44"/>
      <c r="JY1258" s="44"/>
      <c r="JZ1258" s="44"/>
      <c r="KA1258" s="44"/>
      <c r="KB1258" s="44"/>
      <c r="KC1258" s="44"/>
    </row>
    <row r="1259" spans="1:289" x14ac:dyDescent="0.2">
      <c r="A1259" s="44"/>
      <c r="B1259" s="44"/>
      <c r="C1259" s="44"/>
      <c r="D1259" s="44"/>
      <c r="E1259" s="44"/>
      <c r="F1259" s="44"/>
      <c r="G1259" s="44"/>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c r="BI1259" s="44"/>
      <c r="BJ1259" s="44"/>
      <c r="BK1259" s="44"/>
      <c r="BL1259" s="44"/>
      <c r="BM1259" s="44"/>
      <c r="BN1259" s="44"/>
      <c r="BO1259" s="44"/>
      <c r="BP1259" s="44"/>
      <c r="BQ1259" s="44"/>
      <c r="BR1259" s="44"/>
      <c r="BS1259" s="44"/>
      <c r="BT1259" s="44"/>
      <c r="BU1259" s="44"/>
      <c r="BV1259" s="44"/>
      <c r="BW1259" s="44"/>
      <c r="BX1259" s="44"/>
      <c r="BY1259" s="44"/>
      <c r="BZ1259" s="44"/>
      <c r="CA1259" s="44"/>
      <c r="CB1259" s="44"/>
      <c r="CC1259" s="44"/>
      <c r="CD1259" s="44"/>
      <c r="CE1259" s="44"/>
      <c r="CF1259" s="44"/>
      <c r="CG1259" s="44"/>
      <c r="CH1259" s="44"/>
      <c r="CI1259" s="44"/>
      <c r="CJ1259" s="44"/>
      <c r="CK1259" s="44"/>
      <c r="CL1259" s="44"/>
      <c r="CM1259" s="44"/>
      <c r="CN1259" s="44"/>
      <c r="CO1259" s="44"/>
      <c r="CP1259" s="44"/>
      <c r="CQ1259" s="44"/>
      <c r="CR1259" s="44"/>
      <c r="CS1259" s="44"/>
      <c r="CT1259" s="44"/>
      <c r="CU1259" s="44"/>
      <c r="CV1259" s="44"/>
      <c r="CW1259" s="44"/>
      <c r="CX1259" s="44"/>
      <c r="CY1259" s="44"/>
      <c r="CZ1259" s="44"/>
      <c r="DA1259" s="44"/>
      <c r="DB1259" s="44"/>
      <c r="DC1259" s="44"/>
      <c r="DD1259" s="44"/>
      <c r="DE1259" s="44"/>
      <c r="DF1259" s="44"/>
      <c r="DG1259" s="44"/>
      <c r="DH1259" s="44"/>
      <c r="DI1259" s="44"/>
      <c r="DJ1259" s="44"/>
      <c r="DK1259" s="44"/>
      <c r="DL1259" s="44"/>
      <c r="DM1259" s="44"/>
      <c r="DN1259" s="44"/>
      <c r="DO1259" s="44"/>
      <c r="DP1259" s="44"/>
      <c r="DQ1259" s="44"/>
      <c r="DR1259" s="44"/>
      <c r="DS1259" s="44"/>
      <c r="DT1259" s="44"/>
      <c r="DU1259" s="44"/>
      <c r="DV1259" s="44"/>
      <c r="DW1259" s="44"/>
      <c r="DX1259" s="44"/>
      <c r="DY1259" s="44"/>
      <c r="DZ1259" s="44"/>
      <c r="EA1259" s="44"/>
      <c r="EB1259" s="44"/>
      <c r="EC1259" s="44"/>
      <c r="ED1259" s="44"/>
      <c r="EE1259" s="44"/>
      <c r="EF1259" s="44"/>
      <c r="EG1259" s="44"/>
      <c r="EH1259" s="44"/>
      <c r="EI1259" s="44"/>
      <c r="EJ1259" s="44"/>
      <c r="EK1259" s="44"/>
      <c r="EL1259" s="44"/>
      <c r="EM1259" s="44"/>
      <c r="EN1259" s="44"/>
      <c r="EO1259" s="44"/>
      <c r="EP1259" s="44"/>
      <c r="EQ1259" s="44"/>
      <c r="ER1259" s="44"/>
      <c r="ES1259" s="44"/>
      <c r="ET1259" s="44"/>
      <c r="EU1259" s="44"/>
      <c r="EV1259" s="44"/>
      <c r="EW1259" s="44"/>
      <c r="EX1259" s="44"/>
      <c r="EY1259" s="44"/>
      <c r="EZ1259" s="44"/>
      <c r="FA1259" s="44"/>
      <c r="FB1259" s="44"/>
      <c r="FC1259" s="44"/>
      <c r="FD1259" s="44"/>
      <c r="FE1259" s="44"/>
      <c r="FF1259" s="44"/>
      <c r="FG1259" s="44"/>
      <c r="FH1259" s="44"/>
      <c r="FI1259" s="44"/>
      <c r="FJ1259" s="44"/>
      <c r="FK1259" s="44"/>
      <c r="FL1259" s="44"/>
      <c r="FM1259" s="44"/>
      <c r="FN1259" s="44"/>
      <c r="FO1259" s="44"/>
      <c r="FP1259" s="44"/>
      <c r="FQ1259" s="44"/>
      <c r="FR1259" s="44"/>
      <c r="FS1259" s="44"/>
      <c r="FT1259" s="44"/>
      <c r="FU1259" s="44"/>
      <c r="FV1259" s="44"/>
      <c r="FW1259" s="44"/>
      <c r="FX1259" s="44"/>
      <c r="FY1259" s="44"/>
      <c r="FZ1259" s="44"/>
      <c r="GA1259" s="44"/>
      <c r="GB1259" s="44"/>
      <c r="GC1259" s="44"/>
      <c r="GD1259" s="44"/>
      <c r="GE1259" s="44"/>
      <c r="GF1259" s="44"/>
      <c r="GG1259" s="44"/>
      <c r="GH1259" s="44"/>
      <c r="GI1259" s="44"/>
      <c r="GJ1259" s="44"/>
      <c r="GK1259" s="44"/>
      <c r="GL1259" s="44"/>
      <c r="GM1259" s="44"/>
      <c r="GN1259" s="44"/>
      <c r="GO1259" s="44"/>
      <c r="GP1259" s="44"/>
      <c r="GQ1259" s="44"/>
      <c r="GR1259" s="44"/>
      <c r="GS1259" s="44"/>
      <c r="GT1259" s="44"/>
      <c r="GU1259" s="44"/>
      <c r="GV1259" s="44"/>
      <c r="GW1259" s="44"/>
      <c r="GX1259" s="44"/>
      <c r="GY1259" s="44"/>
      <c r="GZ1259" s="44"/>
      <c r="HA1259" s="44"/>
      <c r="HB1259" s="44"/>
      <c r="HC1259" s="44"/>
      <c r="HD1259" s="44"/>
      <c r="HE1259" s="44"/>
      <c r="HF1259" s="44"/>
      <c r="HG1259" s="44"/>
      <c r="HH1259" s="44"/>
      <c r="HI1259" s="44"/>
      <c r="HJ1259" s="44"/>
      <c r="HK1259" s="44"/>
      <c r="HL1259" s="44"/>
      <c r="HM1259" s="44"/>
      <c r="HN1259" s="44"/>
      <c r="HO1259" s="44"/>
      <c r="HP1259" s="44"/>
      <c r="HQ1259" s="44"/>
      <c r="HR1259" s="44"/>
      <c r="HS1259" s="44"/>
      <c r="HT1259" s="44"/>
      <c r="HU1259" s="44"/>
      <c r="HV1259" s="44"/>
      <c r="HW1259" s="44"/>
      <c r="HX1259" s="44"/>
      <c r="HY1259" s="44"/>
      <c r="HZ1259" s="44"/>
      <c r="IA1259" s="44"/>
      <c r="IB1259" s="44"/>
      <c r="IC1259" s="44"/>
      <c r="ID1259" s="44"/>
      <c r="IE1259" s="44"/>
      <c r="IF1259" s="44"/>
      <c r="IG1259" s="44"/>
      <c r="IH1259" s="44"/>
      <c r="II1259" s="44"/>
      <c r="IJ1259" s="44"/>
      <c r="IK1259" s="44"/>
      <c r="IL1259" s="44"/>
      <c r="IM1259" s="44"/>
      <c r="IN1259" s="44"/>
      <c r="IO1259" s="44"/>
      <c r="IP1259" s="44"/>
      <c r="IQ1259" s="44"/>
      <c r="IR1259" s="44"/>
      <c r="IS1259" s="44"/>
      <c r="IT1259" s="44"/>
      <c r="IU1259" s="44"/>
      <c r="IV1259" s="44"/>
      <c r="IW1259" s="44"/>
      <c r="IX1259" s="44"/>
      <c r="IY1259" s="44"/>
      <c r="IZ1259" s="44"/>
      <c r="JA1259" s="44"/>
      <c r="JB1259" s="44"/>
      <c r="JC1259" s="44"/>
      <c r="JD1259" s="44"/>
      <c r="JE1259" s="44"/>
      <c r="JF1259" s="44"/>
      <c r="JG1259" s="44"/>
      <c r="JH1259" s="44"/>
      <c r="JI1259" s="44"/>
      <c r="JJ1259" s="44"/>
      <c r="JK1259" s="44"/>
      <c r="JL1259" s="44"/>
      <c r="JM1259" s="44"/>
      <c r="JN1259" s="44"/>
      <c r="JO1259" s="44"/>
      <c r="JP1259" s="44"/>
      <c r="JQ1259" s="44"/>
      <c r="JR1259" s="44"/>
      <c r="JS1259" s="44"/>
      <c r="JT1259" s="44"/>
      <c r="JU1259" s="44"/>
      <c r="JV1259" s="44"/>
      <c r="JW1259" s="44"/>
      <c r="JX1259" s="44"/>
      <c r="JY1259" s="44"/>
      <c r="JZ1259" s="44"/>
      <c r="KA1259" s="44"/>
      <c r="KB1259" s="44"/>
      <c r="KC1259" s="44"/>
    </row>
    <row r="1260" spans="1:289" x14ac:dyDescent="0.2">
      <c r="A1260" s="44"/>
      <c r="B1260" s="44"/>
      <c r="C1260" s="44"/>
      <c r="D1260" s="44"/>
      <c r="E1260" s="44"/>
      <c r="F1260" s="44"/>
      <c r="G1260" s="44"/>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c r="BI1260" s="44"/>
      <c r="BJ1260" s="44"/>
      <c r="BK1260" s="44"/>
      <c r="BL1260" s="44"/>
      <c r="BM1260" s="44"/>
      <c r="BN1260" s="44"/>
      <c r="BO1260" s="44"/>
      <c r="BP1260" s="44"/>
      <c r="BQ1260" s="44"/>
      <c r="BR1260" s="44"/>
      <c r="BS1260" s="44"/>
      <c r="BT1260" s="44"/>
      <c r="BU1260" s="44"/>
      <c r="BV1260" s="44"/>
      <c r="BW1260" s="44"/>
      <c r="BX1260" s="44"/>
      <c r="BY1260" s="44"/>
      <c r="BZ1260" s="44"/>
      <c r="CA1260" s="44"/>
      <c r="CB1260" s="44"/>
      <c r="CC1260" s="44"/>
      <c r="CD1260" s="44"/>
      <c r="CE1260" s="44"/>
      <c r="CF1260" s="44"/>
      <c r="CG1260" s="44"/>
      <c r="CH1260" s="44"/>
      <c r="CI1260" s="44"/>
      <c r="CJ1260" s="44"/>
      <c r="CK1260" s="44"/>
      <c r="CL1260" s="44"/>
      <c r="CM1260" s="44"/>
      <c r="CN1260" s="44"/>
      <c r="CO1260" s="44"/>
      <c r="CP1260" s="44"/>
      <c r="CQ1260" s="44"/>
      <c r="CR1260" s="44"/>
      <c r="CS1260" s="44"/>
      <c r="CT1260" s="44"/>
      <c r="CU1260" s="44"/>
      <c r="CV1260" s="44"/>
      <c r="CW1260" s="44"/>
      <c r="CX1260" s="44"/>
      <c r="CY1260" s="44"/>
      <c r="CZ1260" s="44"/>
      <c r="DA1260" s="44"/>
      <c r="DB1260" s="44"/>
      <c r="DC1260" s="44"/>
      <c r="DD1260" s="44"/>
      <c r="DE1260" s="44"/>
      <c r="DF1260" s="44"/>
      <c r="DG1260" s="44"/>
      <c r="DH1260" s="44"/>
      <c r="DI1260" s="44"/>
      <c r="DJ1260" s="44"/>
      <c r="DK1260" s="44"/>
      <c r="DL1260" s="44"/>
      <c r="DM1260" s="44"/>
      <c r="DN1260" s="44"/>
      <c r="DO1260" s="44"/>
      <c r="DP1260" s="44"/>
      <c r="DQ1260" s="44"/>
      <c r="DR1260" s="44"/>
      <c r="DS1260" s="44"/>
      <c r="DT1260" s="44"/>
      <c r="DU1260" s="44"/>
      <c r="DV1260" s="44"/>
      <c r="DW1260" s="44"/>
      <c r="DX1260" s="44"/>
      <c r="DY1260" s="44"/>
      <c r="DZ1260" s="44"/>
      <c r="EA1260" s="44"/>
      <c r="EB1260" s="44"/>
      <c r="EC1260" s="44"/>
      <c r="ED1260" s="44"/>
      <c r="EE1260" s="44"/>
      <c r="EF1260" s="44"/>
      <c r="EG1260" s="44"/>
      <c r="EH1260" s="44"/>
      <c r="EI1260" s="44"/>
      <c r="EJ1260" s="44"/>
      <c r="EK1260" s="44"/>
      <c r="EL1260" s="44"/>
      <c r="EM1260" s="44"/>
      <c r="EN1260" s="44"/>
      <c r="EO1260" s="44"/>
      <c r="EP1260" s="44"/>
      <c r="EQ1260" s="44"/>
      <c r="ER1260" s="44"/>
      <c r="ES1260" s="44"/>
      <c r="ET1260" s="44"/>
      <c r="EU1260" s="44"/>
      <c r="EV1260" s="44"/>
      <c r="EW1260" s="44"/>
      <c r="EX1260" s="44"/>
      <c r="EY1260" s="44"/>
      <c r="EZ1260" s="44"/>
      <c r="FA1260" s="44"/>
      <c r="FB1260" s="44"/>
      <c r="FC1260" s="44"/>
      <c r="FD1260" s="44"/>
      <c r="FE1260" s="44"/>
      <c r="FF1260" s="44"/>
      <c r="FG1260" s="44"/>
      <c r="FH1260" s="44"/>
      <c r="FI1260" s="44"/>
      <c r="FJ1260" s="44"/>
      <c r="FK1260" s="44"/>
      <c r="FL1260" s="44"/>
      <c r="FM1260" s="44"/>
      <c r="FN1260" s="44"/>
      <c r="FO1260" s="44"/>
      <c r="FP1260" s="44"/>
      <c r="FQ1260" s="44"/>
      <c r="FR1260" s="44"/>
      <c r="FS1260" s="44"/>
      <c r="FT1260" s="44"/>
      <c r="FU1260" s="44"/>
      <c r="FV1260" s="44"/>
      <c r="FW1260" s="44"/>
      <c r="FX1260" s="44"/>
      <c r="FY1260" s="44"/>
      <c r="FZ1260" s="44"/>
      <c r="GA1260" s="44"/>
      <c r="GB1260" s="44"/>
      <c r="GC1260" s="44"/>
      <c r="GD1260" s="44"/>
      <c r="GE1260" s="44"/>
      <c r="GF1260" s="44"/>
      <c r="GG1260" s="44"/>
      <c r="GH1260" s="44"/>
      <c r="GI1260" s="44"/>
      <c r="GJ1260" s="44"/>
      <c r="GK1260" s="44"/>
      <c r="GL1260" s="44"/>
      <c r="GM1260" s="44"/>
      <c r="GN1260" s="44"/>
      <c r="GO1260" s="44"/>
      <c r="GP1260" s="44"/>
      <c r="GQ1260" s="44"/>
      <c r="GR1260" s="44"/>
      <c r="GS1260" s="44"/>
      <c r="GT1260" s="44"/>
      <c r="GU1260" s="44"/>
      <c r="GV1260" s="44"/>
      <c r="GW1260" s="44"/>
      <c r="GX1260" s="44"/>
      <c r="GY1260" s="44"/>
      <c r="GZ1260" s="44"/>
      <c r="HA1260" s="44"/>
      <c r="HB1260" s="44"/>
      <c r="HC1260" s="44"/>
      <c r="HD1260" s="44"/>
      <c r="HE1260" s="44"/>
      <c r="HF1260" s="44"/>
      <c r="HG1260" s="44"/>
      <c r="HH1260" s="44"/>
      <c r="HI1260" s="44"/>
      <c r="HJ1260" s="44"/>
      <c r="HK1260" s="44"/>
      <c r="HL1260" s="44"/>
      <c r="HM1260" s="44"/>
      <c r="HN1260" s="44"/>
      <c r="HO1260" s="44"/>
      <c r="HP1260" s="44"/>
      <c r="HQ1260" s="44"/>
      <c r="HR1260" s="44"/>
      <c r="HS1260" s="44"/>
      <c r="HT1260" s="44"/>
      <c r="HU1260" s="44"/>
      <c r="HV1260" s="44"/>
      <c r="HW1260" s="44"/>
      <c r="HX1260" s="44"/>
      <c r="HY1260" s="44"/>
      <c r="HZ1260" s="44"/>
      <c r="IA1260" s="44"/>
      <c r="IB1260" s="44"/>
      <c r="IC1260" s="44"/>
      <c r="ID1260" s="44"/>
      <c r="IE1260" s="44"/>
      <c r="IF1260" s="44"/>
      <c r="IG1260" s="44"/>
      <c r="IH1260" s="44"/>
      <c r="II1260" s="44"/>
      <c r="IJ1260" s="44"/>
      <c r="IK1260" s="44"/>
      <c r="IL1260" s="44"/>
      <c r="IM1260" s="44"/>
      <c r="IN1260" s="44"/>
      <c r="IO1260" s="44"/>
      <c r="IP1260" s="44"/>
      <c r="IQ1260" s="44"/>
      <c r="IR1260" s="44"/>
      <c r="IS1260" s="44"/>
      <c r="IT1260" s="44"/>
      <c r="IU1260" s="44"/>
      <c r="IV1260" s="44"/>
      <c r="IW1260" s="44"/>
      <c r="IX1260" s="44"/>
      <c r="IY1260" s="44"/>
      <c r="IZ1260" s="44"/>
      <c r="JA1260" s="44"/>
      <c r="JB1260" s="44"/>
      <c r="JC1260" s="44"/>
      <c r="JD1260" s="44"/>
      <c r="JE1260" s="44"/>
      <c r="JF1260" s="44"/>
      <c r="JG1260" s="44"/>
      <c r="JH1260" s="44"/>
      <c r="JI1260" s="44"/>
      <c r="JJ1260" s="44"/>
      <c r="JK1260" s="44"/>
      <c r="JL1260" s="44"/>
      <c r="JM1260" s="44"/>
      <c r="JN1260" s="44"/>
      <c r="JO1260" s="44"/>
      <c r="JP1260" s="44"/>
      <c r="JQ1260" s="44"/>
      <c r="JR1260" s="44"/>
      <c r="JS1260" s="44"/>
      <c r="JT1260" s="44"/>
      <c r="JU1260" s="44"/>
      <c r="JV1260" s="44"/>
      <c r="JW1260" s="44"/>
      <c r="JX1260" s="44"/>
      <c r="JY1260" s="44"/>
      <c r="JZ1260" s="44"/>
      <c r="KA1260" s="44"/>
      <c r="KB1260" s="44"/>
      <c r="KC1260" s="44"/>
    </row>
    <row r="1261" spans="1:289" x14ac:dyDescent="0.2">
      <c r="A1261" s="44"/>
      <c r="B1261" s="44"/>
      <c r="C1261" s="44"/>
      <c r="D1261" s="44"/>
      <c r="E1261" s="44"/>
      <c r="F1261" s="44"/>
      <c r="G1261" s="44"/>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c r="BI1261" s="44"/>
      <c r="BJ1261" s="44"/>
      <c r="BK1261" s="44"/>
      <c r="BL1261" s="44"/>
      <c r="BM1261" s="44"/>
      <c r="BN1261" s="44"/>
      <c r="BO1261" s="44"/>
      <c r="BP1261" s="44"/>
      <c r="BQ1261" s="44"/>
      <c r="BR1261" s="44"/>
      <c r="BS1261" s="44"/>
      <c r="BT1261" s="44"/>
      <c r="BU1261" s="44"/>
      <c r="BV1261" s="44"/>
      <c r="BW1261" s="44"/>
      <c r="BX1261" s="44"/>
      <c r="BY1261" s="44"/>
      <c r="BZ1261" s="44"/>
      <c r="CA1261" s="44"/>
      <c r="CB1261" s="44"/>
      <c r="CC1261" s="44"/>
      <c r="CD1261" s="44"/>
      <c r="CE1261" s="44"/>
      <c r="CF1261" s="44"/>
      <c r="CG1261" s="44"/>
      <c r="CH1261" s="44"/>
      <c r="CI1261" s="44"/>
      <c r="CJ1261" s="44"/>
      <c r="CK1261" s="44"/>
      <c r="CL1261" s="44"/>
      <c r="CM1261" s="44"/>
      <c r="CN1261" s="44"/>
      <c r="CO1261" s="44"/>
      <c r="CP1261" s="44"/>
      <c r="CQ1261" s="44"/>
      <c r="CR1261" s="44"/>
      <c r="CS1261" s="44"/>
      <c r="CT1261" s="44"/>
      <c r="CU1261" s="44"/>
      <c r="CV1261" s="44"/>
      <c r="CW1261" s="44"/>
      <c r="CX1261" s="44"/>
      <c r="CY1261" s="44"/>
      <c r="CZ1261" s="44"/>
      <c r="DA1261" s="44"/>
      <c r="DB1261" s="44"/>
      <c r="DC1261" s="44"/>
      <c r="DD1261" s="44"/>
      <c r="DE1261" s="44"/>
      <c r="DF1261" s="44"/>
      <c r="DG1261" s="44"/>
      <c r="DH1261" s="44"/>
      <c r="DI1261" s="44"/>
      <c r="DJ1261" s="44"/>
      <c r="DK1261" s="44"/>
      <c r="DL1261" s="44"/>
      <c r="DM1261" s="44"/>
      <c r="DN1261" s="44"/>
      <c r="DO1261" s="44"/>
      <c r="DP1261" s="44"/>
      <c r="DQ1261" s="44"/>
      <c r="DR1261" s="44"/>
      <c r="DS1261" s="44"/>
      <c r="DT1261" s="44"/>
      <c r="DU1261" s="44"/>
      <c r="DV1261" s="44"/>
      <c r="DW1261" s="44"/>
      <c r="DX1261" s="44"/>
      <c r="DY1261" s="44"/>
      <c r="DZ1261" s="44"/>
      <c r="EA1261" s="44"/>
      <c r="EB1261" s="44"/>
      <c r="EC1261" s="44"/>
      <c r="ED1261" s="44"/>
      <c r="EE1261" s="44"/>
      <c r="EF1261" s="44"/>
      <c r="EG1261" s="44"/>
      <c r="EH1261" s="44"/>
      <c r="EI1261" s="44"/>
      <c r="EJ1261" s="44"/>
      <c r="EK1261" s="44"/>
      <c r="EL1261" s="44"/>
      <c r="EM1261" s="44"/>
      <c r="EN1261" s="44"/>
      <c r="EO1261" s="44"/>
      <c r="EP1261" s="44"/>
      <c r="EQ1261" s="44"/>
      <c r="ER1261" s="44"/>
      <c r="ES1261" s="44"/>
      <c r="ET1261" s="44"/>
      <c r="EU1261" s="44"/>
      <c r="EV1261" s="44"/>
      <c r="EW1261" s="44"/>
      <c r="EX1261" s="44"/>
      <c r="EY1261" s="44"/>
      <c r="EZ1261" s="44"/>
      <c r="FA1261" s="44"/>
      <c r="FB1261" s="44"/>
      <c r="FC1261" s="44"/>
      <c r="FD1261" s="44"/>
      <c r="FE1261" s="44"/>
      <c r="FF1261" s="44"/>
      <c r="FG1261" s="44"/>
      <c r="FH1261" s="44"/>
      <c r="FI1261" s="44"/>
      <c r="FJ1261" s="44"/>
      <c r="FK1261" s="44"/>
      <c r="FL1261" s="44"/>
      <c r="FM1261" s="44"/>
      <c r="FN1261" s="44"/>
      <c r="FO1261" s="44"/>
      <c r="FP1261" s="44"/>
      <c r="FQ1261" s="44"/>
      <c r="FR1261" s="44"/>
      <c r="FS1261" s="44"/>
      <c r="FT1261" s="44"/>
      <c r="FU1261" s="44"/>
      <c r="FV1261" s="44"/>
      <c r="FW1261" s="44"/>
      <c r="FX1261" s="44"/>
      <c r="FY1261" s="44"/>
      <c r="FZ1261" s="44"/>
      <c r="GA1261" s="44"/>
      <c r="GB1261" s="44"/>
      <c r="GC1261" s="44"/>
      <c r="GD1261" s="44"/>
      <c r="GE1261" s="44"/>
      <c r="GF1261" s="44"/>
      <c r="GG1261" s="44"/>
      <c r="GH1261" s="44"/>
      <c r="GI1261" s="44"/>
      <c r="GJ1261" s="44"/>
      <c r="GK1261" s="44"/>
      <c r="GL1261" s="44"/>
      <c r="GM1261" s="44"/>
      <c r="GN1261" s="44"/>
      <c r="GO1261" s="44"/>
      <c r="GP1261" s="44"/>
      <c r="GQ1261" s="44"/>
      <c r="GR1261" s="44"/>
      <c r="GS1261" s="44"/>
      <c r="GT1261" s="44"/>
      <c r="GU1261" s="44"/>
      <c r="GV1261" s="44"/>
      <c r="GW1261" s="44"/>
      <c r="GX1261" s="44"/>
      <c r="GY1261" s="44"/>
      <c r="GZ1261" s="44"/>
      <c r="HA1261" s="44"/>
      <c r="HB1261" s="44"/>
      <c r="HC1261" s="44"/>
      <c r="HD1261" s="44"/>
      <c r="HE1261" s="44"/>
      <c r="HF1261" s="44"/>
      <c r="HG1261" s="44"/>
      <c r="HH1261" s="44"/>
      <c r="HI1261" s="44"/>
      <c r="HJ1261" s="44"/>
      <c r="HK1261" s="44"/>
      <c r="HL1261" s="44"/>
      <c r="HM1261" s="44"/>
      <c r="HN1261" s="44"/>
      <c r="HO1261" s="44"/>
      <c r="HP1261" s="44"/>
      <c r="HQ1261" s="44"/>
      <c r="HR1261" s="44"/>
      <c r="HS1261" s="44"/>
      <c r="HT1261" s="44"/>
      <c r="HU1261" s="44"/>
      <c r="HV1261" s="44"/>
      <c r="HW1261" s="44"/>
      <c r="HX1261" s="44"/>
      <c r="HY1261" s="44"/>
      <c r="HZ1261" s="44"/>
      <c r="IA1261" s="44"/>
      <c r="IB1261" s="44"/>
      <c r="IC1261" s="44"/>
      <c r="ID1261" s="44"/>
      <c r="IE1261" s="44"/>
      <c r="IF1261" s="44"/>
      <c r="IG1261" s="44"/>
      <c r="IH1261" s="44"/>
      <c r="II1261" s="44"/>
      <c r="IJ1261" s="44"/>
      <c r="IK1261" s="44"/>
      <c r="IL1261" s="44"/>
      <c r="IM1261" s="44"/>
      <c r="IN1261" s="44"/>
      <c r="IO1261" s="44"/>
      <c r="IP1261" s="44"/>
      <c r="IQ1261" s="44"/>
      <c r="IR1261" s="44"/>
      <c r="IS1261" s="44"/>
      <c r="IT1261" s="44"/>
      <c r="IU1261" s="44"/>
      <c r="IV1261" s="44"/>
      <c r="IW1261" s="44"/>
      <c r="IX1261" s="44"/>
      <c r="IY1261" s="44"/>
      <c r="IZ1261" s="44"/>
      <c r="JA1261" s="44"/>
      <c r="JB1261" s="44"/>
      <c r="JC1261" s="44"/>
      <c r="JD1261" s="44"/>
      <c r="JE1261" s="44"/>
      <c r="JF1261" s="44"/>
      <c r="JG1261" s="44"/>
      <c r="JH1261" s="44"/>
      <c r="JI1261" s="44"/>
      <c r="JJ1261" s="44"/>
      <c r="JK1261" s="44"/>
      <c r="JL1261" s="44"/>
      <c r="JM1261" s="44"/>
      <c r="JN1261" s="44"/>
      <c r="JO1261" s="44"/>
      <c r="JP1261" s="44"/>
      <c r="JQ1261" s="44"/>
      <c r="JR1261" s="44"/>
      <c r="JS1261" s="44"/>
      <c r="JT1261" s="44"/>
      <c r="JU1261" s="44"/>
      <c r="JV1261" s="44"/>
      <c r="JW1261" s="44"/>
      <c r="JX1261" s="44"/>
      <c r="JY1261" s="44"/>
      <c r="JZ1261" s="44"/>
      <c r="KA1261" s="44"/>
      <c r="KB1261" s="44"/>
      <c r="KC1261" s="44"/>
    </row>
    <row r="1262" spans="1:289" x14ac:dyDescent="0.2">
      <c r="A1262" s="44"/>
      <c r="B1262" s="44"/>
      <c r="C1262" s="44"/>
      <c r="D1262" s="44"/>
      <c r="E1262" s="44"/>
      <c r="F1262" s="44"/>
      <c r="G1262" s="44"/>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c r="BI1262" s="44"/>
      <c r="BJ1262" s="44"/>
      <c r="BK1262" s="44"/>
      <c r="BL1262" s="44"/>
      <c r="BM1262" s="44"/>
      <c r="BN1262" s="44"/>
      <c r="BO1262" s="44"/>
      <c r="BP1262" s="44"/>
      <c r="BQ1262" s="44"/>
      <c r="BR1262" s="44"/>
      <c r="BS1262" s="44"/>
      <c r="BT1262" s="44"/>
      <c r="BU1262" s="44"/>
      <c r="BV1262" s="44"/>
      <c r="BW1262" s="44"/>
      <c r="BX1262" s="44"/>
      <c r="BY1262" s="44"/>
      <c r="BZ1262" s="44"/>
      <c r="CA1262" s="44"/>
      <c r="CB1262" s="44"/>
      <c r="CC1262" s="44"/>
      <c r="CD1262" s="44"/>
      <c r="CE1262" s="44"/>
      <c r="CF1262" s="44"/>
      <c r="CG1262" s="44"/>
      <c r="CH1262" s="44"/>
      <c r="CI1262" s="44"/>
      <c r="CJ1262" s="44"/>
      <c r="CK1262" s="44"/>
      <c r="CL1262" s="44"/>
      <c r="CM1262" s="44"/>
      <c r="CN1262" s="44"/>
      <c r="CO1262" s="44"/>
      <c r="CP1262" s="44"/>
      <c r="CQ1262" s="44"/>
      <c r="CR1262" s="44"/>
      <c r="CS1262" s="44"/>
      <c r="CT1262" s="44"/>
      <c r="CU1262" s="44"/>
      <c r="CV1262" s="44"/>
      <c r="CW1262" s="44"/>
      <c r="CX1262" s="44"/>
      <c r="CY1262" s="44"/>
      <c r="CZ1262" s="44"/>
      <c r="DA1262" s="44"/>
      <c r="DB1262" s="44"/>
      <c r="DC1262" s="44"/>
      <c r="DD1262" s="44"/>
      <c r="DE1262" s="44"/>
      <c r="DF1262" s="44"/>
      <c r="DG1262" s="44"/>
      <c r="DH1262" s="44"/>
      <c r="DI1262" s="44"/>
      <c r="DJ1262" s="44"/>
      <c r="DK1262" s="44"/>
      <c r="DL1262" s="44"/>
      <c r="DM1262" s="44"/>
      <c r="DN1262" s="44"/>
      <c r="DO1262" s="44"/>
      <c r="DP1262" s="44"/>
      <c r="DQ1262" s="44"/>
      <c r="DR1262" s="44"/>
      <c r="DS1262" s="44"/>
      <c r="DT1262" s="44"/>
      <c r="DU1262" s="44"/>
      <c r="DV1262" s="44"/>
      <c r="DW1262" s="44"/>
      <c r="DX1262" s="44"/>
      <c r="DY1262" s="44"/>
      <c r="DZ1262" s="44"/>
      <c r="EA1262" s="44"/>
      <c r="EB1262" s="44"/>
      <c r="EC1262" s="44"/>
      <c r="ED1262" s="44"/>
      <c r="EE1262" s="44"/>
      <c r="EF1262" s="44"/>
      <c r="EG1262" s="44"/>
      <c r="EH1262" s="44"/>
      <c r="EI1262" s="44"/>
      <c r="EJ1262" s="44"/>
      <c r="EK1262" s="44"/>
      <c r="EL1262" s="44"/>
      <c r="EM1262" s="44"/>
      <c r="EN1262" s="44"/>
      <c r="EO1262" s="44"/>
      <c r="EP1262" s="44"/>
      <c r="EQ1262" s="44"/>
      <c r="ER1262" s="44"/>
      <c r="ES1262" s="44"/>
      <c r="ET1262" s="44"/>
      <c r="EU1262" s="44"/>
      <c r="EV1262" s="44"/>
      <c r="EW1262" s="44"/>
      <c r="EX1262" s="44"/>
      <c r="EY1262" s="44"/>
      <c r="EZ1262" s="44"/>
      <c r="FA1262" s="44"/>
      <c r="FB1262" s="44"/>
      <c r="FC1262" s="44"/>
      <c r="FD1262" s="44"/>
      <c r="FE1262" s="44"/>
      <c r="FF1262" s="44"/>
      <c r="FG1262" s="44"/>
      <c r="FH1262" s="44"/>
      <c r="FI1262" s="44"/>
      <c r="FJ1262" s="44"/>
      <c r="FK1262" s="44"/>
      <c r="FL1262" s="44"/>
      <c r="FM1262" s="44"/>
      <c r="FN1262" s="44"/>
      <c r="FO1262" s="44"/>
      <c r="FP1262" s="44"/>
      <c r="FQ1262" s="44"/>
      <c r="FR1262" s="44"/>
      <c r="FS1262" s="44"/>
      <c r="FT1262" s="44"/>
      <c r="FU1262" s="44"/>
      <c r="FV1262" s="44"/>
      <c r="FW1262" s="44"/>
      <c r="FX1262" s="44"/>
      <c r="FY1262" s="44"/>
      <c r="FZ1262" s="44"/>
      <c r="GA1262" s="44"/>
      <c r="GB1262" s="44"/>
      <c r="GC1262" s="44"/>
      <c r="GD1262" s="44"/>
      <c r="GE1262" s="44"/>
      <c r="GF1262" s="44"/>
      <c r="GG1262" s="44"/>
      <c r="GH1262" s="44"/>
      <c r="GI1262" s="44"/>
      <c r="GJ1262" s="44"/>
      <c r="GK1262" s="44"/>
      <c r="GL1262" s="44"/>
      <c r="GM1262" s="44"/>
      <c r="GN1262" s="44"/>
      <c r="GO1262" s="44"/>
      <c r="GP1262" s="44"/>
      <c r="GQ1262" s="44"/>
      <c r="GR1262" s="44"/>
      <c r="GS1262" s="44"/>
      <c r="GT1262" s="44"/>
      <c r="GU1262" s="44"/>
      <c r="GV1262" s="44"/>
      <c r="GW1262" s="44"/>
      <c r="GX1262" s="44"/>
      <c r="GY1262" s="44"/>
      <c r="GZ1262" s="44"/>
      <c r="HA1262" s="44"/>
      <c r="HB1262" s="44"/>
      <c r="HC1262" s="44"/>
      <c r="HD1262" s="44"/>
      <c r="HE1262" s="44"/>
      <c r="HF1262" s="44"/>
      <c r="HG1262" s="44"/>
      <c r="HH1262" s="44"/>
      <c r="HI1262" s="44"/>
      <c r="HJ1262" s="44"/>
      <c r="HK1262" s="44"/>
      <c r="HL1262" s="44"/>
      <c r="HM1262" s="44"/>
      <c r="HN1262" s="44"/>
      <c r="HO1262" s="44"/>
      <c r="HP1262" s="44"/>
      <c r="HQ1262" s="44"/>
      <c r="HR1262" s="44"/>
      <c r="HS1262" s="44"/>
      <c r="HT1262" s="44"/>
      <c r="HU1262" s="44"/>
      <c r="HV1262" s="44"/>
      <c r="HW1262" s="44"/>
      <c r="HX1262" s="44"/>
      <c r="HY1262" s="44"/>
      <c r="HZ1262" s="44"/>
      <c r="IA1262" s="44"/>
      <c r="IB1262" s="44"/>
      <c r="IC1262" s="44"/>
      <c r="ID1262" s="44"/>
      <c r="IE1262" s="44"/>
      <c r="IF1262" s="44"/>
      <c r="IG1262" s="44"/>
      <c r="IH1262" s="44"/>
      <c r="II1262" s="44"/>
      <c r="IJ1262" s="44"/>
      <c r="IK1262" s="44"/>
      <c r="IL1262" s="44"/>
      <c r="IM1262" s="44"/>
      <c r="IN1262" s="44"/>
      <c r="IO1262" s="44"/>
      <c r="IP1262" s="44"/>
      <c r="IQ1262" s="44"/>
      <c r="IR1262" s="44"/>
      <c r="IS1262" s="44"/>
      <c r="IT1262" s="44"/>
      <c r="IU1262" s="44"/>
      <c r="IV1262" s="44"/>
      <c r="IW1262" s="44"/>
      <c r="IX1262" s="44"/>
      <c r="IY1262" s="44"/>
      <c r="IZ1262" s="44"/>
      <c r="JA1262" s="44"/>
      <c r="JB1262" s="44"/>
      <c r="JC1262" s="44"/>
      <c r="JD1262" s="44"/>
      <c r="JE1262" s="44"/>
      <c r="JF1262" s="44"/>
      <c r="JG1262" s="44"/>
      <c r="JH1262" s="44"/>
      <c r="JI1262" s="44"/>
      <c r="JJ1262" s="44"/>
      <c r="JK1262" s="44"/>
      <c r="JL1262" s="44"/>
      <c r="JM1262" s="44"/>
      <c r="JN1262" s="44"/>
      <c r="JO1262" s="44"/>
      <c r="JP1262" s="44"/>
      <c r="JQ1262" s="44"/>
      <c r="JR1262" s="44"/>
      <c r="JS1262" s="44"/>
      <c r="JT1262" s="44"/>
      <c r="JU1262" s="44"/>
      <c r="JV1262" s="44"/>
      <c r="JW1262" s="44"/>
      <c r="JX1262" s="44"/>
      <c r="JY1262" s="44"/>
      <c r="JZ1262" s="44"/>
      <c r="KA1262" s="44"/>
      <c r="KB1262" s="44"/>
      <c r="KC1262" s="44"/>
    </row>
    <row r="1263" spans="1:289" x14ac:dyDescent="0.2">
      <c r="A1263" s="44"/>
      <c r="B1263" s="44"/>
      <c r="C1263" s="44"/>
      <c r="D1263" s="44"/>
      <c r="E1263" s="44"/>
      <c r="F1263" s="44"/>
      <c r="G1263" s="44"/>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c r="BI1263" s="44"/>
      <c r="BJ1263" s="44"/>
      <c r="BK1263" s="44"/>
      <c r="BL1263" s="44"/>
      <c r="BM1263" s="44"/>
      <c r="BN1263" s="44"/>
      <c r="BO1263" s="44"/>
      <c r="BP1263" s="44"/>
      <c r="BQ1263" s="44"/>
      <c r="BR1263" s="44"/>
      <c r="BS1263" s="44"/>
      <c r="BT1263" s="44"/>
      <c r="BU1263" s="44"/>
      <c r="BV1263" s="44"/>
      <c r="BW1263" s="44"/>
      <c r="BX1263" s="44"/>
      <c r="BY1263" s="44"/>
      <c r="BZ1263" s="44"/>
      <c r="CA1263" s="44"/>
      <c r="CB1263" s="44"/>
      <c r="CC1263" s="44"/>
      <c r="CD1263" s="44"/>
      <c r="CE1263" s="44"/>
      <c r="CF1263" s="44"/>
      <c r="CG1263" s="44"/>
      <c r="CH1263" s="44"/>
      <c r="CI1263" s="44"/>
      <c r="CJ1263" s="44"/>
      <c r="CK1263" s="44"/>
      <c r="CL1263" s="44"/>
      <c r="CM1263" s="44"/>
      <c r="CN1263" s="44"/>
      <c r="CO1263" s="44"/>
      <c r="CP1263" s="44"/>
      <c r="CQ1263" s="44"/>
      <c r="CR1263" s="44"/>
      <c r="CS1263" s="44"/>
      <c r="CT1263" s="44"/>
      <c r="CU1263" s="44"/>
      <c r="CV1263" s="44"/>
      <c r="CW1263" s="44"/>
      <c r="CX1263" s="44"/>
      <c r="CY1263" s="44"/>
      <c r="CZ1263" s="44"/>
      <c r="DA1263" s="44"/>
      <c r="DB1263" s="44"/>
      <c r="DC1263" s="44"/>
      <c r="DD1263" s="44"/>
      <c r="DE1263" s="44"/>
      <c r="DF1263" s="44"/>
      <c r="DG1263" s="44"/>
      <c r="DH1263" s="44"/>
      <c r="DI1263" s="44"/>
      <c r="DJ1263" s="44"/>
      <c r="DK1263" s="44"/>
      <c r="DL1263" s="44"/>
      <c r="DM1263" s="44"/>
      <c r="DN1263" s="44"/>
      <c r="DO1263" s="44"/>
      <c r="DP1263" s="44"/>
      <c r="DQ1263" s="44"/>
      <c r="DR1263" s="44"/>
      <c r="DS1263" s="44"/>
      <c r="DT1263" s="44"/>
      <c r="DU1263" s="44"/>
      <c r="DV1263" s="44"/>
      <c r="DW1263" s="44"/>
      <c r="DX1263" s="44"/>
      <c r="DY1263" s="44"/>
      <c r="DZ1263" s="44"/>
      <c r="EA1263" s="44"/>
      <c r="EB1263" s="44"/>
      <c r="EC1263" s="44"/>
      <c r="ED1263" s="44"/>
      <c r="EE1263" s="44"/>
      <c r="EF1263" s="44"/>
      <c r="EG1263" s="44"/>
      <c r="EH1263" s="44"/>
      <c r="EI1263" s="44"/>
      <c r="EJ1263" s="44"/>
      <c r="EK1263" s="44"/>
      <c r="EL1263" s="44"/>
      <c r="EM1263" s="44"/>
      <c r="EN1263" s="44"/>
      <c r="EO1263" s="44"/>
      <c r="EP1263" s="44"/>
      <c r="EQ1263" s="44"/>
      <c r="ER1263" s="44"/>
      <c r="ES1263" s="44"/>
      <c r="ET1263" s="44"/>
      <c r="EU1263" s="44"/>
      <c r="EV1263" s="44"/>
      <c r="EW1263" s="44"/>
      <c r="EX1263" s="44"/>
      <c r="EY1263" s="44"/>
      <c r="EZ1263" s="44"/>
      <c r="FA1263" s="44"/>
      <c r="FB1263" s="44"/>
      <c r="FC1263" s="44"/>
      <c r="FD1263" s="44"/>
      <c r="FE1263" s="44"/>
      <c r="FF1263" s="44"/>
      <c r="FG1263" s="44"/>
      <c r="FH1263" s="44"/>
      <c r="FI1263" s="44"/>
      <c r="FJ1263" s="44"/>
      <c r="FK1263" s="44"/>
      <c r="FL1263" s="44"/>
      <c r="FM1263" s="44"/>
      <c r="FN1263" s="44"/>
      <c r="FO1263" s="44"/>
      <c r="FP1263" s="44"/>
      <c r="FQ1263" s="44"/>
      <c r="FR1263" s="44"/>
      <c r="FS1263" s="44"/>
      <c r="FT1263" s="44"/>
      <c r="FU1263" s="44"/>
      <c r="FV1263" s="44"/>
      <c r="FW1263" s="44"/>
      <c r="FX1263" s="44"/>
      <c r="FY1263" s="44"/>
      <c r="FZ1263" s="44"/>
      <c r="GA1263" s="44"/>
      <c r="GB1263" s="44"/>
      <c r="GC1263" s="44"/>
      <c r="GD1263" s="44"/>
      <c r="GE1263" s="44"/>
      <c r="GF1263" s="44"/>
      <c r="GG1263" s="44"/>
      <c r="GH1263" s="44"/>
      <c r="GI1263" s="44"/>
      <c r="GJ1263" s="44"/>
      <c r="GK1263" s="44"/>
      <c r="GL1263" s="44"/>
      <c r="GM1263" s="44"/>
      <c r="GN1263" s="44"/>
      <c r="GO1263" s="44"/>
      <c r="GP1263" s="44"/>
      <c r="GQ1263" s="44"/>
      <c r="GR1263" s="44"/>
      <c r="GS1263" s="44"/>
      <c r="GT1263" s="44"/>
      <c r="GU1263" s="44"/>
      <c r="GV1263" s="44"/>
      <c r="GW1263" s="44"/>
      <c r="GX1263" s="44"/>
      <c r="GY1263" s="44"/>
      <c r="GZ1263" s="44"/>
      <c r="HA1263" s="44"/>
      <c r="HB1263" s="44"/>
      <c r="HC1263" s="44"/>
      <c r="HD1263" s="44"/>
      <c r="HE1263" s="44"/>
      <c r="HF1263" s="44"/>
      <c r="HG1263" s="44"/>
      <c r="HH1263" s="44"/>
      <c r="HI1263" s="44"/>
      <c r="HJ1263" s="44"/>
      <c r="HK1263" s="44"/>
      <c r="HL1263" s="44"/>
      <c r="HM1263" s="44"/>
      <c r="HN1263" s="44"/>
      <c r="HO1263" s="44"/>
      <c r="HP1263" s="44"/>
      <c r="HQ1263" s="44"/>
      <c r="HR1263" s="44"/>
      <c r="HS1263" s="44"/>
      <c r="HT1263" s="44"/>
      <c r="HU1263" s="44"/>
      <c r="HV1263" s="44"/>
      <c r="HW1263" s="44"/>
      <c r="HX1263" s="44"/>
      <c r="HY1263" s="44"/>
      <c r="HZ1263" s="44"/>
      <c r="IA1263" s="44"/>
      <c r="IB1263" s="44"/>
      <c r="IC1263" s="44"/>
      <c r="ID1263" s="44"/>
      <c r="IE1263" s="44"/>
      <c r="IF1263" s="44"/>
      <c r="IG1263" s="44"/>
      <c r="IH1263" s="44"/>
      <c r="II1263" s="44"/>
      <c r="IJ1263" s="44"/>
      <c r="IK1263" s="44"/>
      <c r="IL1263" s="44"/>
      <c r="IM1263" s="44"/>
      <c r="IN1263" s="44"/>
      <c r="IO1263" s="44"/>
      <c r="IP1263" s="44"/>
      <c r="IQ1263" s="44"/>
      <c r="IR1263" s="44"/>
      <c r="IS1263" s="44"/>
      <c r="IT1263" s="44"/>
      <c r="IU1263" s="44"/>
      <c r="IV1263" s="44"/>
      <c r="IW1263" s="44"/>
      <c r="IX1263" s="44"/>
      <c r="IY1263" s="44"/>
      <c r="IZ1263" s="44"/>
      <c r="JA1263" s="44"/>
      <c r="JB1263" s="44"/>
      <c r="JC1263" s="44"/>
      <c r="JD1263" s="44"/>
      <c r="JE1263" s="44"/>
      <c r="JF1263" s="44"/>
      <c r="JG1263" s="44"/>
      <c r="JH1263" s="44"/>
      <c r="JI1263" s="44"/>
      <c r="JJ1263" s="44"/>
      <c r="JK1263" s="44"/>
      <c r="JL1263" s="44"/>
      <c r="JM1263" s="44"/>
      <c r="JN1263" s="44"/>
      <c r="JO1263" s="44"/>
      <c r="JP1263" s="44"/>
      <c r="JQ1263" s="44"/>
      <c r="JR1263" s="44"/>
      <c r="JS1263" s="44"/>
      <c r="JT1263" s="44"/>
      <c r="JU1263" s="44"/>
      <c r="JV1263" s="44"/>
      <c r="JW1263" s="44"/>
      <c r="JX1263" s="44"/>
      <c r="JY1263" s="44"/>
      <c r="JZ1263" s="44"/>
      <c r="KA1263" s="44"/>
      <c r="KB1263" s="44"/>
      <c r="KC1263" s="44"/>
    </row>
    <row r="1264" spans="1:289" x14ac:dyDescent="0.2">
      <c r="A1264" s="44"/>
      <c r="B1264" s="44"/>
      <c r="C1264" s="44"/>
      <c r="D1264" s="44"/>
      <c r="E1264" s="44"/>
      <c r="F1264" s="44"/>
      <c r="G1264" s="44"/>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c r="BI1264" s="44"/>
      <c r="BJ1264" s="44"/>
      <c r="BK1264" s="44"/>
      <c r="BL1264" s="44"/>
      <c r="BM1264" s="44"/>
      <c r="BN1264" s="44"/>
      <c r="BO1264" s="44"/>
      <c r="BP1264" s="44"/>
      <c r="BQ1264" s="44"/>
      <c r="BR1264" s="44"/>
      <c r="BS1264" s="44"/>
      <c r="BT1264" s="44"/>
      <c r="BU1264" s="44"/>
      <c r="BV1264" s="44"/>
      <c r="BW1264" s="44"/>
      <c r="BX1264" s="44"/>
      <c r="BY1264" s="44"/>
      <c r="BZ1264" s="44"/>
      <c r="CA1264" s="44"/>
      <c r="CB1264" s="44"/>
      <c r="CC1264" s="44"/>
      <c r="CD1264" s="44"/>
      <c r="CE1264" s="44"/>
      <c r="CF1264" s="44"/>
      <c r="CG1264" s="44"/>
      <c r="CH1264" s="44"/>
      <c r="CI1264" s="44"/>
      <c r="CJ1264" s="44"/>
      <c r="CK1264" s="44"/>
      <c r="CL1264" s="44"/>
      <c r="CM1264" s="44"/>
      <c r="CN1264" s="44"/>
      <c r="CO1264" s="44"/>
      <c r="CP1264" s="44"/>
      <c r="CQ1264" s="44"/>
      <c r="CR1264" s="44"/>
      <c r="CS1264" s="44"/>
      <c r="CT1264" s="44"/>
      <c r="CU1264" s="44"/>
      <c r="CV1264" s="44"/>
      <c r="CW1264" s="44"/>
      <c r="CX1264" s="44"/>
      <c r="CY1264" s="44"/>
      <c r="CZ1264" s="44"/>
      <c r="DA1264" s="44"/>
      <c r="DB1264" s="44"/>
      <c r="DC1264" s="44"/>
      <c r="DD1264" s="44"/>
      <c r="DE1264" s="44"/>
      <c r="DF1264" s="44"/>
      <c r="DG1264" s="44"/>
      <c r="DH1264" s="44"/>
      <c r="DI1264" s="44"/>
      <c r="DJ1264" s="44"/>
      <c r="DK1264" s="44"/>
      <c r="DL1264" s="44"/>
      <c r="DM1264" s="44"/>
      <c r="DN1264" s="44"/>
      <c r="DO1264" s="44"/>
      <c r="DP1264" s="44"/>
      <c r="DQ1264" s="44"/>
      <c r="DR1264" s="44"/>
      <c r="DS1264" s="44"/>
      <c r="DT1264" s="44"/>
      <c r="DU1264" s="44"/>
      <c r="DV1264" s="44"/>
      <c r="DW1264" s="44"/>
      <c r="DX1264" s="44"/>
      <c r="DY1264" s="44"/>
      <c r="DZ1264" s="44"/>
      <c r="EA1264" s="44"/>
      <c r="EB1264" s="44"/>
      <c r="EC1264" s="44"/>
      <c r="ED1264" s="44"/>
      <c r="EE1264" s="44"/>
      <c r="EF1264" s="44"/>
      <c r="EG1264" s="44"/>
      <c r="EH1264" s="44"/>
      <c r="EI1264" s="44"/>
      <c r="EJ1264" s="44"/>
      <c r="EK1264" s="44"/>
      <c r="EL1264" s="44"/>
      <c r="EM1264" s="44"/>
      <c r="EN1264" s="44"/>
      <c r="EO1264" s="44"/>
      <c r="EP1264" s="44"/>
      <c r="EQ1264" s="44"/>
      <c r="ER1264" s="44"/>
      <c r="ES1264" s="44"/>
      <c r="ET1264" s="44"/>
      <c r="EU1264" s="44"/>
      <c r="EV1264" s="44"/>
      <c r="EW1264" s="44"/>
      <c r="EX1264" s="44"/>
      <c r="EY1264" s="44"/>
      <c r="EZ1264" s="44"/>
      <c r="FA1264" s="44"/>
      <c r="FB1264" s="44"/>
      <c r="FC1264" s="44"/>
      <c r="FD1264" s="44"/>
      <c r="FE1264" s="44"/>
      <c r="FF1264" s="44"/>
      <c r="FG1264" s="44"/>
      <c r="FH1264" s="44"/>
      <c r="FI1264" s="44"/>
      <c r="FJ1264" s="44"/>
      <c r="FK1264" s="44"/>
      <c r="FL1264" s="44"/>
      <c r="FM1264" s="44"/>
      <c r="FN1264" s="44"/>
      <c r="FO1264" s="44"/>
      <c r="FP1264" s="44"/>
      <c r="FQ1264" s="44"/>
      <c r="FR1264" s="44"/>
      <c r="FS1264" s="44"/>
      <c r="FT1264" s="44"/>
      <c r="FU1264" s="44"/>
      <c r="FV1264" s="44"/>
      <c r="FW1264" s="44"/>
      <c r="FX1264" s="44"/>
      <c r="FY1264" s="44"/>
      <c r="FZ1264" s="44"/>
      <c r="GA1264" s="44"/>
      <c r="GB1264" s="44"/>
      <c r="GC1264" s="44"/>
      <c r="GD1264" s="44"/>
      <c r="GE1264" s="44"/>
      <c r="GF1264" s="44"/>
      <c r="GG1264" s="44"/>
      <c r="GH1264" s="44"/>
      <c r="GI1264" s="44"/>
      <c r="GJ1264" s="44"/>
      <c r="GK1264" s="44"/>
      <c r="GL1264" s="44"/>
      <c r="GM1264" s="44"/>
      <c r="GN1264" s="44"/>
      <c r="GO1264" s="44"/>
      <c r="GP1264" s="44"/>
      <c r="GQ1264" s="44"/>
      <c r="GR1264" s="44"/>
      <c r="GS1264" s="44"/>
      <c r="GT1264" s="44"/>
      <c r="GU1264" s="44"/>
      <c r="GV1264" s="44"/>
      <c r="GW1264" s="44"/>
      <c r="GX1264" s="44"/>
      <c r="GY1264" s="44"/>
      <c r="GZ1264" s="44"/>
      <c r="HA1264" s="44"/>
      <c r="HB1264" s="44"/>
      <c r="HC1264" s="44"/>
      <c r="HD1264" s="44"/>
      <c r="HE1264" s="44"/>
      <c r="HF1264" s="44"/>
      <c r="HG1264" s="44"/>
      <c r="HH1264" s="44"/>
      <c r="HI1264" s="44"/>
      <c r="HJ1264" s="44"/>
      <c r="HK1264" s="44"/>
      <c r="HL1264" s="44"/>
      <c r="HM1264" s="44"/>
      <c r="HN1264" s="44"/>
      <c r="HO1264" s="44"/>
      <c r="HP1264" s="44"/>
      <c r="HQ1264" s="44"/>
      <c r="HR1264" s="44"/>
      <c r="HS1264" s="44"/>
      <c r="HT1264" s="44"/>
      <c r="HU1264" s="44"/>
      <c r="HV1264" s="44"/>
      <c r="HW1264" s="44"/>
      <c r="HX1264" s="44"/>
      <c r="HY1264" s="44"/>
      <c r="HZ1264" s="44"/>
      <c r="IA1264" s="44"/>
      <c r="IB1264" s="44"/>
      <c r="IC1264" s="44"/>
      <c r="ID1264" s="44"/>
      <c r="IE1264" s="44"/>
      <c r="IF1264" s="44"/>
      <c r="IG1264" s="44"/>
      <c r="IH1264" s="44"/>
      <c r="II1264" s="44"/>
      <c r="IJ1264" s="44"/>
      <c r="IK1264" s="44"/>
      <c r="IL1264" s="44"/>
      <c r="IM1264" s="44"/>
      <c r="IN1264" s="44"/>
      <c r="IO1264" s="44"/>
      <c r="IP1264" s="44"/>
      <c r="IQ1264" s="44"/>
      <c r="IR1264" s="44"/>
      <c r="IS1264" s="44"/>
      <c r="IT1264" s="44"/>
      <c r="IU1264" s="44"/>
      <c r="IV1264" s="44"/>
      <c r="IW1264" s="44"/>
      <c r="IX1264" s="44"/>
      <c r="IY1264" s="44"/>
      <c r="IZ1264" s="44"/>
      <c r="JA1264" s="44"/>
      <c r="JB1264" s="44"/>
      <c r="JC1264" s="44"/>
      <c r="JD1264" s="44"/>
      <c r="JE1264" s="44"/>
      <c r="JF1264" s="44"/>
      <c r="JG1264" s="44"/>
      <c r="JH1264" s="44"/>
      <c r="JI1264" s="44"/>
      <c r="JJ1264" s="44"/>
      <c r="JK1264" s="44"/>
      <c r="JL1264" s="44"/>
      <c r="JM1264" s="44"/>
      <c r="JN1264" s="44"/>
      <c r="JO1264" s="44"/>
      <c r="JP1264" s="44"/>
      <c r="JQ1264" s="44"/>
      <c r="JR1264" s="44"/>
      <c r="JS1264" s="44"/>
      <c r="JT1264" s="44"/>
      <c r="JU1264" s="44"/>
      <c r="JV1264" s="44"/>
      <c r="JW1264" s="44"/>
      <c r="JX1264" s="44"/>
      <c r="JY1264" s="44"/>
      <c r="JZ1264" s="44"/>
      <c r="KA1264" s="44"/>
      <c r="KB1264" s="44"/>
      <c r="KC1264" s="44"/>
    </row>
    <row r="1265" spans="1:289" x14ac:dyDescent="0.2">
      <c r="A1265" s="44"/>
      <c r="B1265" s="44"/>
      <c r="C1265" s="44"/>
      <c r="D1265" s="44"/>
      <c r="E1265" s="44"/>
      <c r="F1265" s="44"/>
      <c r="G1265" s="44"/>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c r="BI1265" s="44"/>
      <c r="BJ1265" s="44"/>
      <c r="BK1265" s="44"/>
      <c r="BL1265" s="44"/>
      <c r="BM1265" s="44"/>
      <c r="BN1265" s="44"/>
      <c r="BO1265" s="44"/>
      <c r="BP1265" s="44"/>
      <c r="BQ1265" s="44"/>
      <c r="BR1265" s="44"/>
      <c r="BS1265" s="44"/>
      <c r="BT1265" s="44"/>
      <c r="BU1265" s="44"/>
      <c r="BV1265" s="44"/>
      <c r="BW1265" s="44"/>
      <c r="BX1265" s="44"/>
      <c r="BY1265" s="44"/>
      <c r="BZ1265" s="44"/>
      <c r="CA1265" s="44"/>
      <c r="CB1265" s="44"/>
      <c r="CC1265" s="44"/>
      <c r="CD1265" s="44"/>
      <c r="CE1265" s="44"/>
      <c r="CF1265" s="44"/>
      <c r="CG1265" s="44"/>
      <c r="CH1265" s="44"/>
      <c r="CI1265" s="44"/>
      <c r="CJ1265" s="44"/>
      <c r="CK1265" s="44"/>
      <c r="CL1265" s="44"/>
      <c r="CM1265" s="44"/>
      <c r="CN1265" s="44"/>
      <c r="CO1265" s="44"/>
      <c r="CP1265" s="44"/>
      <c r="CQ1265" s="44"/>
      <c r="CR1265" s="44"/>
      <c r="CS1265" s="44"/>
      <c r="CT1265" s="44"/>
      <c r="CU1265" s="44"/>
      <c r="CV1265" s="44"/>
      <c r="CW1265" s="44"/>
      <c r="CX1265" s="44"/>
      <c r="CY1265" s="44"/>
      <c r="CZ1265" s="44"/>
      <c r="DA1265" s="44"/>
      <c r="DB1265" s="44"/>
      <c r="DC1265" s="44"/>
      <c r="DD1265" s="44"/>
      <c r="DE1265" s="44"/>
      <c r="DF1265" s="44"/>
      <c r="DG1265" s="44"/>
      <c r="DH1265" s="44"/>
      <c r="DI1265" s="44"/>
      <c r="DJ1265" s="44"/>
      <c r="DK1265" s="44"/>
      <c r="DL1265" s="44"/>
      <c r="DM1265" s="44"/>
      <c r="DN1265" s="44"/>
      <c r="DO1265" s="44"/>
      <c r="DP1265" s="44"/>
      <c r="DQ1265" s="44"/>
      <c r="DR1265" s="44"/>
      <c r="DS1265" s="44"/>
      <c r="DT1265" s="44"/>
      <c r="DU1265" s="44"/>
      <c r="DV1265" s="44"/>
      <c r="DW1265" s="44"/>
      <c r="DX1265" s="44"/>
      <c r="DY1265" s="44"/>
      <c r="DZ1265" s="44"/>
      <c r="EA1265" s="44"/>
      <c r="EB1265" s="44"/>
      <c r="EC1265" s="44"/>
      <c r="ED1265" s="44"/>
      <c r="EE1265" s="44"/>
      <c r="EF1265" s="44"/>
      <c r="EG1265" s="44"/>
      <c r="EH1265" s="44"/>
      <c r="EI1265" s="44"/>
      <c r="EJ1265" s="44"/>
      <c r="EK1265" s="44"/>
      <c r="EL1265" s="44"/>
      <c r="EM1265" s="44"/>
      <c r="EN1265" s="44"/>
      <c r="EO1265" s="44"/>
      <c r="EP1265" s="44"/>
      <c r="EQ1265" s="44"/>
      <c r="ER1265" s="44"/>
      <c r="ES1265" s="44"/>
      <c r="ET1265" s="44"/>
      <c r="EU1265" s="44"/>
      <c r="EV1265" s="44"/>
      <c r="EW1265" s="44"/>
      <c r="EX1265" s="44"/>
      <c r="EY1265" s="44"/>
      <c r="EZ1265" s="44"/>
      <c r="FA1265" s="44"/>
      <c r="FB1265" s="44"/>
      <c r="FC1265" s="44"/>
      <c r="FD1265" s="44"/>
      <c r="FE1265" s="44"/>
      <c r="FF1265" s="44"/>
      <c r="FG1265" s="44"/>
      <c r="FH1265" s="44"/>
      <c r="FI1265" s="44"/>
      <c r="FJ1265" s="44"/>
      <c r="FK1265" s="44"/>
      <c r="FL1265" s="44"/>
      <c r="FM1265" s="44"/>
      <c r="FN1265" s="44"/>
      <c r="FO1265" s="44"/>
      <c r="FP1265" s="44"/>
      <c r="FQ1265" s="44"/>
      <c r="FR1265" s="44"/>
      <c r="FS1265" s="44"/>
      <c r="FT1265" s="44"/>
      <c r="FU1265" s="44"/>
      <c r="FV1265" s="44"/>
      <c r="FW1265" s="44"/>
      <c r="FX1265" s="44"/>
      <c r="FY1265" s="44"/>
      <c r="FZ1265" s="44"/>
      <c r="GA1265" s="44"/>
      <c r="GB1265" s="44"/>
      <c r="GC1265" s="44"/>
      <c r="GD1265" s="44"/>
      <c r="GE1265" s="44"/>
      <c r="GF1265" s="44"/>
      <c r="GG1265" s="44"/>
      <c r="GH1265" s="44"/>
      <c r="GI1265" s="44"/>
      <c r="GJ1265" s="44"/>
      <c r="GK1265" s="44"/>
      <c r="GL1265" s="44"/>
      <c r="GM1265" s="44"/>
      <c r="GN1265" s="44"/>
      <c r="GO1265" s="44"/>
      <c r="GP1265" s="44"/>
      <c r="GQ1265" s="44"/>
      <c r="GR1265" s="44"/>
      <c r="GS1265" s="44"/>
      <c r="GT1265" s="44"/>
      <c r="GU1265" s="44"/>
      <c r="GV1265" s="44"/>
      <c r="GW1265" s="44"/>
      <c r="GX1265" s="44"/>
      <c r="GY1265" s="44"/>
      <c r="GZ1265" s="44"/>
      <c r="HA1265" s="44"/>
      <c r="HB1265" s="44"/>
      <c r="HC1265" s="44"/>
      <c r="HD1265" s="44"/>
      <c r="HE1265" s="44"/>
      <c r="HF1265" s="44"/>
      <c r="HG1265" s="44"/>
      <c r="HH1265" s="44"/>
      <c r="HI1265" s="44"/>
      <c r="HJ1265" s="44"/>
      <c r="HK1265" s="44"/>
      <c r="HL1265" s="44"/>
      <c r="HM1265" s="44"/>
      <c r="HN1265" s="44"/>
      <c r="HO1265" s="44"/>
      <c r="HP1265" s="44"/>
      <c r="HQ1265" s="44"/>
      <c r="HR1265" s="44"/>
      <c r="HS1265" s="44"/>
      <c r="HT1265" s="44"/>
      <c r="HU1265" s="44"/>
      <c r="HV1265" s="44"/>
      <c r="HW1265" s="44"/>
      <c r="HX1265" s="44"/>
      <c r="HY1265" s="44"/>
      <c r="HZ1265" s="44"/>
      <c r="IA1265" s="44"/>
      <c r="IB1265" s="44"/>
      <c r="IC1265" s="44"/>
      <c r="ID1265" s="44"/>
      <c r="IE1265" s="44"/>
      <c r="IF1265" s="44"/>
      <c r="IG1265" s="44"/>
      <c r="IH1265" s="44"/>
      <c r="II1265" s="44"/>
      <c r="IJ1265" s="44"/>
      <c r="IK1265" s="44"/>
      <c r="IL1265" s="44"/>
      <c r="IM1265" s="44"/>
      <c r="IN1265" s="44"/>
      <c r="IO1265" s="44"/>
      <c r="IP1265" s="44"/>
      <c r="IQ1265" s="44"/>
      <c r="IR1265" s="44"/>
      <c r="IS1265" s="44"/>
      <c r="IT1265" s="44"/>
      <c r="IU1265" s="44"/>
      <c r="IV1265" s="44"/>
      <c r="IW1265" s="44"/>
      <c r="IX1265" s="44"/>
      <c r="IY1265" s="44"/>
      <c r="IZ1265" s="44"/>
      <c r="JA1265" s="44"/>
      <c r="JB1265" s="44"/>
      <c r="JC1265" s="44"/>
      <c r="JD1265" s="44"/>
      <c r="JE1265" s="44"/>
      <c r="JF1265" s="44"/>
      <c r="JG1265" s="44"/>
      <c r="JH1265" s="44"/>
      <c r="JI1265" s="44"/>
      <c r="JJ1265" s="44"/>
      <c r="JK1265" s="44"/>
      <c r="JL1265" s="44"/>
      <c r="JM1265" s="44"/>
      <c r="JN1265" s="44"/>
      <c r="JO1265" s="44"/>
      <c r="JP1265" s="44"/>
      <c r="JQ1265" s="44"/>
      <c r="JR1265" s="44"/>
      <c r="JS1265" s="44"/>
      <c r="JT1265" s="44"/>
      <c r="JU1265" s="44"/>
      <c r="JV1265" s="44"/>
      <c r="JW1265" s="44"/>
      <c r="JX1265" s="44"/>
      <c r="JY1265" s="44"/>
      <c r="JZ1265" s="44"/>
      <c r="KA1265" s="44"/>
      <c r="KB1265" s="44"/>
      <c r="KC1265" s="44"/>
    </row>
    <row r="1266" spans="1:289" x14ac:dyDescent="0.2">
      <c r="A1266" s="44"/>
      <c r="B1266" s="44"/>
      <c r="C1266" s="44"/>
      <c r="D1266" s="44"/>
      <c r="E1266" s="44"/>
      <c r="F1266" s="44"/>
      <c r="G1266" s="44"/>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c r="BI1266" s="44"/>
      <c r="BJ1266" s="44"/>
      <c r="BK1266" s="44"/>
      <c r="BL1266" s="44"/>
      <c r="BM1266" s="44"/>
      <c r="BN1266" s="44"/>
      <c r="BO1266" s="44"/>
      <c r="BP1266" s="44"/>
      <c r="BQ1266" s="44"/>
      <c r="BR1266" s="44"/>
      <c r="BS1266" s="44"/>
      <c r="BT1266" s="44"/>
      <c r="BU1266" s="44"/>
      <c r="BV1266" s="44"/>
      <c r="BW1266" s="44"/>
      <c r="BX1266" s="44"/>
      <c r="BY1266" s="44"/>
      <c r="BZ1266" s="44"/>
      <c r="CA1266" s="44"/>
      <c r="CB1266" s="44"/>
      <c r="CC1266" s="44"/>
      <c r="CD1266" s="44"/>
      <c r="CE1266" s="44"/>
      <c r="CF1266" s="44"/>
      <c r="CG1266" s="44"/>
      <c r="CH1266" s="44"/>
      <c r="CI1266" s="44"/>
      <c r="CJ1266" s="44"/>
      <c r="CK1266" s="44"/>
      <c r="CL1266" s="44"/>
      <c r="CM1266" s="44"/>
      <c r="CN1266" s="44"/>
      <c r="CO1266" s="44"/>
      <c r="CP1266" s="44"/>
      <c r="CQ1266" s="44"/>
      <c r="CR1266" s="44"/>
      <c r="CS1266" s="44"/>
      <c r="CT1266" s="44"/>
      <c r="CU1266" s="44"/>
      <c r="CV1266" s="44"/>
      <c r="CW1266" s="44"/>
      <c r="CX1266" s="44"/>
      <c r="CY1266" s="44"/>
      <c r="CZ1266" s="44"/>
      <c r="DA1266" s="44"/>
      <c r="DB1266" s="44"/>
      <c r="DC1266" s="44"/>
      <c r="DD1266" s="44"/>
      <c r="DE1266" s="44"/>
      <c r="DF1266" s="44"/>
      <c r="DG1266" s="44"/>
      <c r="DH1266" s="44"/>
      <c r="DI1266" s="44"/>
      <c r="DJ1266" s="44"/>
      <c r="DK1266" s="44"/>
      <c r="DL1266" s="44"/>
      <c r="DM1266" s="44"/>
      <c r="DN1266" s="44"/>
      <c r="DO1266" s="44"/>
      <c r="DP1266" s="44"/>
      <c r="DQ1266" s="44"/>
      <c r="DR1266" s="44"/>
      <c r="DS1266" s="44"/>
      <c r="DT1266" s="44"/>
      <c r="DU1266" s="44"/>
      <c r="DV1266" s="44"/>
      <c r="DW1266" s="44"/>
      <c r="DX1266" s="44"/>
      <c r="DY1266" s="44"/>
      <c r="DZ1266" s="44"/>
      <c r="EA1266" s="44"/>
      <c r="EB1266" s="44"/>
      <c r="EC1266" s="44"/>
      <c r="ED1266" s="44"/>
      <c r="EE1266" s="44"/>
      <c r="EF1266" s="44"/>
      <c r="EG1266" s="44"/>
      <c r="EH1266" s="44"/>
      <c r="EI1266" s="44"/>
      <c r="EJ1266" s="44"/>
      <c r="EK1266" s="44"/>
      <c r="EL1266" s="44"/>
      <c r="EM1266" s="44"/>
      <c r="EN1266" s="44"/>
      <c r="EO1266" s="44"/>
      <c r="EP1266" s="44"/>
      <c r="EQ1266" s="44"/>
      <c r="ER1266" s="44"/>
      <c r="ES1266" s="44"/>
      <c r="ET1266" s="44"/>
      <c r="EU1266" s="44"/>
      <c r="EV1266" s="44"/>
      <c r="EW1266" s="44"/>
      <c r="EX1266" s="44"/>
      <c r="EY1266" s="44"/>
      <c r="EZ1266" s="44"/>
      <c r="FA1266" s="44"/>
      <c r="FB1266" s="44"/>
      <c r="FC1266" s="44"/>
      <c r="FD1266" s="44"/>
      <c r="FE1266" s="44"/>
      <c r="FF1266" s="44"/>
      <c r="FG1266" s="44"/>
      <c r="FH1266" s="44"/>
      <c r="FI1266" s="44"/>
      <c r="FJ1266" s="44"/>
      <c r="FK1266" s="44"/>
      <c r="FL1266" s="44"/>
      <c r="FM1266" s="44"/>
      <c r="FN1266" s="44"/>
      <c r="FO1266" s="44"/>
      <c r="FP1266" s="44"/>
      <c r="FQ1266" s="44"/>
      <c r="FR1266" s="44"/>
      <c r="FS1266" s="44"/>
      <c r="FT1266" s="44"/>
      <c r="FU1266" s="44"/>
      <c r="FV1266" s="44"/>
      <c r="FW1266" s="44"/>
      <c r="FX1266" s="44"/>
      <c r="FY1266" s="44"/>
      <c r="FZ1266" s="44"/>
      <c r="GA1266" s="44"/>
      <c r="GB1266" s="44"/>
      <c r="GC1266" s="44"/>
      <c r="GD1266" s="44"/>
      <c r="GE1266" s="44"/>
      <c r="GF1266" s="44"/>
      <c r="GG1266" s="44"/>
      <c r="GH1266" s="44"/>
      <c r="GI1266" s="44"/>
      <c r="GJ1266" s="44"/>
      <c r="GK1266" s="44"/>
      <c r="GL1266" s="44"/>
      <c r="GM1266" s="44"/>
      <c r="GN1266" s="44"/>
      <c r="GO1266" s="44"/>
      <c r="GP1266" s="44"/>
      <c r="GQ1266" s="44"/>
      <c r="GR1266" s="44"/>
      <c r="GS1266" s="44"/>
      <c r="GT1266" s="44"/>
      <c r="GU1266" s="44"/>
      <c r="GV1266" s="44"/>
      <c r="GW1266" s="44"/>
      <c r="GX1266" s="44"/>
      <c r="GY1266" s="44"/>
      <c r="GZ1266" s="44"/>
      <c r="HA1266" s="44"/>
      <c r="HB1266" s="44"/>
      <c r="HC1266" s="44"/>
      <c r="HD1266" s="44"/>
      <c r="HE1266" s="44"/>
      <c r="HF1266" s="44"/>
      <c r="HG1266" s="44"/>
      <c r="HH1266" s="44"/>
      <c r="HI1266" s="44"/>
      <c r="HJ1266" s="44"/>
      <c r="HK1266" s="44"/>
      <c r="HL1266" s="44"/>
      <c r="HM1266" s="44"/>
      <c r="HN1266" s="44"/>
      <c r="HO1266" s="44"/>
      <c r="HP1266" s="44"/>
      <c r="HQ1266" s="44"/>
      <c r="HR1266" s="44"/>
      <c r="HS1266" s="44"/>
      <c r="HT1266" s="44"/>
      <c r="HU1266" s="44"/>
      <c r="HV1266" s="44"/>
      <c r="HW1266" s="44"/>
      <c r="HX1266" s="44"/>
      <c r="HY1266" s="44"/>
      <c r="HZ1266" s="44"/>
      <c r="IA1266" s="44"/>
      <c r="IB1266" s="44"/>
      <c r="IC1266" s="44"/>
      <c r="ID1266" s="44"/>
      <c r="IE1266" s="44"/>
      <c r="IF1266" s="44"/>
      <c r="IG1266" s="44"/>
      <c r="IH1266" s="44"/>
      <c r="II1266" s="44"/>
      <c r="IJ1266" s="44"/>
      <c r="IK1266" s="44"/>
      <c r="IL1266" s="44"/>
      <c r="IM1266" s="44"/>
      <c r="IN1266" s="44"/>
      <c r="IO1266" s="44"/>
      <c r="IP1266" s="44"/>
      <c r="IQ1266" s="44"/>
      <c r="IR1266" s="44"/>
      <c r="IS1266" s="44"/>
      <c r="IT1266" s="44"/>
      <c r="IU1266" s="44"/>
      <c r="IV1266" s="44"/>
      <c r="IW1266" s="44"/>
      <c r="IX1266" s="44"/>
      <c r="IY1266" s="44"/>
      <c r="IZ1266" s="44"/>
      <c r="JA1266" s="44"/>
      <c r="JB1266" s="44"/>
      <c r="JC1266" s="44"/>
      <c r="JD1266" s="44"/>
      <c r="JE1266" s="44"/>
      <c r="JF1266" s="44"/>
      <c r="JG1266" s="44"/>
      <c r="JH1266" s="44"/>
      <c r="JI1266" s="44"/>
      <c r="JJ1266" s="44"/>
      <c r="JK1266" s="44"/>
      <c r="JL1266" s="44"/>
      <c r="JM1266" s="44"/>
      <c r="JN1266" s="44"/>
      <c r="JO1266" s="44"/>
      <c r="JP1266" s="44"/>
      <c r="JQ1266" s="44"/>
      <c r="JR1266" s="44"/>
      <c r="JS1266" s="44"/>
      <c r="JT1266" s="44"/>
      <c r="JU1266" s="44"/>
      <c r="JV1266" s="44"/>
      <c r="JW1266" s="44"/>
      <c r="JX1266" s="44"/>
      <c r="JY1266" s="44"/>
      <c r="JZ1266" s="44"/>
      <c r="KA1266" s="44"/>
      <c r="KB1266" s="44"/>
      <c r="KC1266" s="44"/>
    </row>
    <row r="1267" spans="1:289" x14ac:dyDescent="0.2">
      <c r="A1267" s="44"/>
      <c r="B1267" s="44"/>
      <c r="C1267" s="44"/>
      <c r="D1267" s="44"/>
      <c r="E1267" s="44"/>
      <c r="F1267" s="44"/>
      <c r="G1267" s="44"/>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c r="BI1267" s="44"/>
      <c r="BJ1267" s="44"/>
      <c r="BK1267" s="44"/>
      <c r="BL1267" s="44"/>
      <c r="BM1267" s="44"/>
      <c r="BN1267" s="44"/>
      <c r="BO1267" s="44"/>
      <c r="BP1267" s="44"/>
      <c r="BQ1267" s="44"/>
      <c r="BR1267" s="44"/>
      <c r="BS1267" s="44"/>
      <c r="BT1267" s="44"/>
      <c r="BU1267" s="44"/>
      <c r="BV1267" s="44"/>
      <c r="BW1267" s="44"/>
      <c r="BX1267" s="44"/>
      <c r="BY1267" s="44"/>
      <c r="BZ1267" s="44"/>
      <c r="CA1267" s="44"/>
      <c r="CB1267" s="44"/>
      <c r="CC1267" s="44"/>
      <c r="CD1267" s="44"/>
      <c r="CE1267" s="44"/>
      <c r="CF1267" s="44"/>
      <c r="CG1267" s="44"/>
      <c r="CH1267" s="44"/>
      <c r="CI1267" s="44"/>
      <c r="CJ1267" s="44"/>
      <c r="CK1267" s="44"/>
      <c r="CL1267" s="44"/>
      <c r="CM1267" s="44"/>
      <c r="CN1267" s="44"/>
      <c r="CO1267" s="44"/>
      <c r="CP1267" s="44"/>
      <c r="CQ1267" s="44"/>
      <c r="CR1267" s="44"/>
      <c r="CS1267" s="44"/>
      <c r="CT1267" s="44"/>
      <c r="CU1267" s="44"/>
      <c r="CV1267" s="44"/>
      <c r="CW1267" s="44"/>
      <c r="CX1267" s="44"/>
      <c r="CY1267" s="44"/>
      <c r="CZ1267" s="44"/>
      <c r="DA1267" s="44"/>
      <c r="DB1267" s="44"/>
      <c r="DC1267" s="44"/>
      <c r="DD1267" s="44"/>
      <c r="DE1267" s="44"/>
      <c r="DF1267" s="44"/>
      <c r="DG1267" s="44"/>
      <c r="DH1267" s="44"/>
      <c r="DI1267" s="44"/>
      <c r="DJ1267" s="44"/>
      <c r="DK1267" s="44"/>
      <c r="DL1267" s="44"/>
      <c r="DM1267" s="44"/>
      <c r="DN1267" s="44"/>
      <c r="DO1267" s="44"/>
      <c r="DP1267" s="44"/>
      <c r="DQ1267" s="44"/>
      <c r="DR1267" s="44"/>
      <c r="DS1267" s="44"/>
      <c r="DT1267" s="44"/>
      <c r="DU1267" s="44"/>
      <c r="DV1267" s="44"/>
      <c r="DW1267" s="44"/>
      <c r="DX1267" s="44"/>
      <c r="DY1267" s="44"/>
      <c r="DZ1267" s="44"/>
      <c r="EA1267" s="44"/>
      <c r="EB1267" s="44"/>
      <c r="EC1267" s="44"/>
      <c r="ED1267" s="44"/>
      <c r="EE1267" s="44"/>
      <c r="EF1267" s="44"/>
      <c r="EG1267" s="44"/>
      <c r="EH1267" s="44"/>
      <c r="EI1267" s="44"/>
      <c r="EJ1267" s="44"/>
      <c r="EK1267" s="44"/>
      <c r="EL1267" s="44"/>
      <c r="EM1267" s="44"/>
      <c r="EN1267" s="44"/>
      <c r="EO1267" s="44"/>
      <c r="EP1267" s="44"/>
      <c r="EQ1267" s="44"/>
      <c r="ER1267" s="44"/>
      <c r="ES1267" s="44"/>
      <c r="ET1267" s="44"/>
      <c r="EU1267" s="44"/>
      <c r="EV1267" s="44"/>
      <c r="EW1267" s="44"/>
      <c r="EX1267" s="44"/>
      <c r="EY1267" s="44"/>
      <c r="EZ1267" s="44"/>
      <c r="FA1267" s="44"/>
      <c r="FB1267" s="44"/>
      <c r="FC1267" s="44"/>
      <c r="FD1267" s="44"/>
      <c r="FE1267" s="44"/>
      <c r="FF1267" s="44"/>
      <c r="FG1267" s="44"/>
      <c r="FH1267" s="44"/>
      <c r="FI1267" s="44"/>
      <c r="FJ1267" s="44"/>
      <c r="FK1267" s="44"/>
      <c r="FL1267" s="44"/>
      <c r="FM1267" s="44"/>
      <c r="FN1267" s="44"/>
      <c r="FO1267" s="44"/>
      <c r="FP1267" s="44"/>
      <c r="FQ1267" s="44"/>
      <c r="FR1267" s="44"/>
      <c r="FS1267" s="44"/>
      <c r="FT1267" s="44"/>
      <c r="FU1267" s="44"/>
      <c r="FV1267" s="44"/>
      <c r="FW1267" s="44"/>
      <c r="FX1267" s="44"/>
      <c r="FY1267" s="44"/>
      <c r="FZ1267" s="44"/>
      <c r="GA1267" s="44"/>
      <c r="GB1267" s="44"/>
      <c r="GC1267" s="44"/>
      <c r="GD1267" s="44"/>
      <c r="GE1267" s="44"/>
      <c r="GF1267" s="44"/>
      <c r="GG1267" s="44"/>
      <c r="GH1267" s="44"/>
      <c r="GI1267" s="44"/>
      <c r="GJ1267" s="44"/>
      <c r="GK1267" s="44"/>
      <c r="GL1267" s="44"/>
      <c r="GM1267" s="44"/>
      <c r="GN1267" s="44"/>
      <c r="GO1267" s="44"/>
      <c r="GP1267" s="44"/>
      <c r="GQ1267" s="44"/>
      <c r="GR1267" s="44"/>
      <c r="GS1267" s="44"/>
      <c r="GT1267" s="44"/>
      <c r="GU1267" s="44"/>
      <c r="GV1267" s="44"/>
      <c r="GW1267" s="44"/>
      <c r="GX1267" s="44"/>
      <c r="GY1267" s="44"/>
      <c r="GZ1267" s="44"/>
      <c r="HA1267" s="44"/>
      <c r="HB1267" s="44"/>
      <c r="HC1267" s="44"/>
      <c r="HD1267" s="44"/>
      <c r="HE1267" s="44"/>
      <c r="HF1267" s="44"/>
      <c r="HG1267" s="44"/>
      <c r="HH1267" s="44"/>
      <c r="HI1267" s="44"/>
      <c r="HJ1267" s="44"/>
      <c r="HK1267" s="44"/>
      <c r="HL1267" s="44"/>
      <c r="HM1267" s="44"/>
      <c r="HN1267" s="44"/>
      <c r="HO1267" s="44"/>
      <c r="HP1267" s="44"/>
      <c r="HQ1267" s="44"/>
      <c r="HR1267" s="44"/>
      <c r="HS1267" s="44"/>
      <c r="HT1267" s="44"/>
      <c r="HU1267" s="44"/>
      <c r="HV1267" s="44"/>
      <c r="HW1267" s="44"/>
      <c r="HX1267" s="44"/>
      <c r="HY1267" s="44"/>
      <c r="HZ1267" s="44"/>
      <c r="IA1267" s="44"/>
      <c r="IB1267" s="44"/>
      <c r="IC1267" s="44"/>
      <c r="ID1267" s="44"/>
      <c r="IE1267" s="44"/>
      <c r="IF1267" s="44"/>
      <c r="IG1267" s="44"/>
      <c r="IH1267" s="44"/>
      <c r="II1267" s="44"/>
      <c r="IJ1267" s="44"/>
      <c r="IK1267" s="44"/>
      <c r="IL1267" s="44"/>
      <c r="IM1267" s="44"/>
      <c r="IN1267" s="44"/>
      <c r="IO1267" s="44"/>
      <c r="IP1267" s="44"/>
      <c r="IQ1267" s="44"/>
      <c r="IR1267" s="44"/>
      <c r="IS1267" s="44"/>
      <c r="IT1267" s="44"/>
      <c r="IU1267" s="44"/>
      <c r="IV1267" s="44"/>
      <c r="IW1267" s="44"/>
      <c r="IX1267" s="44"/>
      <c r="IY1267" s="44"/>
      <c r="IZ1267" s="44"/>
      <c r="JA1267" s="44"/>
      <c r="JB1267" s="44"/>
      <c r="JC1267" s="44"/>
      <c r="JD1267" s="44"/>
      <c r="JE1267" s="44"/>
      <c r="JF1267" s="44"/>
      <c r="JG1267" s="44"/>
      <c r="JH1267" s="44"/>
      <c r="JI1267" s="44"/>
      <c r="JJ1267" s="44"/>
      <c r="JK1267" s="44"/>
      <c r="JL1267" s="44"/>
      <c r="JM1267" s="44"/>
      <c r="JN1267" s="44"/>
      <c r="JO1267" s="44"/>
      <c r="JP1267" s="44"/>
      <c r="JQ1267" s="44"/>
      <c r="JR1267" s="44"/>
      <c r="JS1267" s="44"/>
      <c r="JT1267" s="44"/>
      <c r="JU1267" s="44"/>
      <c r="JV1267" s="44"/>
      <c r="JW1267" s="44"/>
      <c r="JX1267" s="44"/>
      <c r="JY1267" s="44"/>
      <c r="JZ1267" s="44"/>
      <c r="KA1267" s="44"/>
      <c r="KB1267" s="44"/>
      <c r="KC1267" s="44"/>
    </row>
    <row r="1268" spans="1:289" x14ac:dyDescent="0.2">
      <c r="A1268" s="44"/>
      <c r="B1268" s="44"/>
      <c r="C1268" s="44"/>
      <c r="D1268" s="44"/>
      <c r="E1268" s="44"/>
      <c r="F1268" s="44"/>
      <c r="G1268" s="44"/>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c r="BI1268" s="44"/>
      <c r="BJ1268" s="44"/>
      <c r="BK1268" s="44"/>
      <c r="BL1268" s="44"/>
      <c r="BM1268" s="44"/>
      <c r="BN1268" s="44"/>
      <c r="BO1268" s="44"/>
      <c r="BP1268" s="44"/>
      <c r="BQ1268" s="44"/>
      <c r="BR1268" s="44"/>
      <c r="BS1268" s="44"/>
      <c r="BT1268" s="44"/>
      <c r="BU1268" s="44"/>
      <c r="BV1268" s="44"/>
      <c r="BW1268" s="44"/>
      <c r="BX1268" s="44"/>
      <c r="BY1268" s="44"/>
      <c r="BZ1268" s="44"/>
      <c r="CA1268" s="44"/>
      <c r="CB1268" s="44"/>
      <c r="CC1268" s="44"/>
      <c r="CD1268" s="44"/>
      <c r="CE1268" s="44"/>
      <c r="CF1268" s="44"/>
      <c r="CG1268" s="44"/>
      <c r="CH1268" s="44"/>
      <c r="CI1268" s="44"/>
      <c r="CJ1268" s="44"/>
      <c r="CK1268" s="44"/>
      <c r="CL1268" s="44"/>
      <c r="CM1268" s="44"/>
      <c r="CN1268" s="44"/>
      <c r="CO1268" s="44"/>
      <c r="CP1268" s="44"/>
      <c r="CQ1268" s="44"/>
      <c r="CR1268" s="44"/>
      <c r="CS1268" s="44"/>
      <c r="CT1268" s="44"/>
      <c r="CU1268" s="44"/>
      <c r="CV1268" s="44"/>
      <c r="CW1268" s="44"/>
      <c r="CX1268" s="44"/>
      <c r="CY1268" s="44"/>
      <c r="CZ1268" s="44"/>
      <c r="DA1268" s="44"/>
      <c r="DB1268" s="44"/>
      <c r="DC1268" s="44"/>
      <c r="DD1268" s="44"/>
      <c r="DE1268" s="44"/>
      <c r="DF1268" s="44"/>
      <c r="DG1268" s="44"/>
      <c r="DH1268" s="44"/>
      <c r="DI1268" s="44"/>
      <c r="DJ1268" s="44"/>
      <c r="DK1268" s="44"/>
      <c r="DL1268" s="44"/>
      <c r="DM1268" s="44"/>
      <c r="DN1268" s="44"/>
      <c r="DO1268" s="44"/>
      <c r="DP1268" s="44"/>
      <c r="DQ1268" s="44"/>
      <c r="DR1268" s="44"/>
      <c r="DS1268" s="44"/>
      <c r="DT1268" s="44"/>
      <c r="DU1268" s="44"/>
      <c r="DV1268" s="44"/>
      <c r="DW1268" s="44"/>
      <c r="DX1268" s="44"/>
      <c r="DY1268" s="44"/>
      <c r="DZ1268" s="44"/>
      <c r="EA1268" s="44"/>
      <c r="EB1268" s="44"/>
      <c r="EC1268" s="44"/>
      <c r="ED1268" s="44"/>
      <c r="EE1268" s="44"/>
      <c r="EF1268" s="44"/>
      <c r="EG1268" s="44"/>
      <c r="EH1268" s="44"/>
      <c r="EI1268" s="44"/>
      <c r="EJ1268" s="44"/>
      <c r="EK1268" s="44"/>
      <c r="EL1268" s="44"/>
      <c r="EM1268" s="44"/>
      <c r="EN1268" s="44"/>
      <c r="EO1268" s="44"/>
      <c r="EP1268" s="44"/>
      <c r="EQ1268" s="44"/>
      <c r="ER1268" s="44"/>
      <c r="ES1268" s="44"/>
      <c r="ET1268" s="44"/>
      <c r="EU1268" s="44"/>
      <c r="EV1268" s="44"/>
      <c r="EW1268" s="44"/>
      <c r="EX1268" s="44"/>
      <c r="EY1268" s="44"/>
      <c r="EZ1268" s="44"/>
      <c r="FA1268" s="44"/>
      <c r="FB1268" s="44"/>
      <c r="FC1268" s="44"/>
      <c r="FD1268" s="44"/>
      <c r="FE1268" s="44"/>
      <c r="FF1268" s="44"/>
      <c r="FG1268" s="44"/>
      <c r="FH1268" s="44"/>
      <c r="FI1268" s="44"/>
      <c r="FJ1268" s="44"/>
      <c r="FK1268" s="44"/>
      <c r="FL1268" s="44"/>
      <c r="FM1268" s="44"/>
      <c r="FN1268" s="44"/>
      <c r="FO1268" s="44"/>
      <c r="FP1268" s="44"/>
      <c r="FQ1268" s="44"/>
      <c r="FR1268" s="44"/>
      <c r="FS1268" s="44"/>
      <c r="FT1268" s="44"/>
      <c r="FU1268" s="44"/>
      <c r="FV1268" s="44"/>
      <c r="FW1268" s="44"/>
      <c r="FX1268" s="44"/>
      <c r="FY1268" s="44"/>
      <c r="FZ1268" s="44"/>
      <c r="GA1268" s="44"/>
      <c r="GB1268" s="44"/>
      <c r="GC1268" s="44"/>
      <c r="GD1268" s="44"/>
      <c r="GE1268" s="44"/>
      <c r="GF1268" s="44"/>
      <c r="GG1268" s="44"/>
      <c r="GH1268" s="44"/>
      <c r="GI1268" s="44"/>
      <c r="GJ1268" s="44"/>
      <c r="GK1268" s="44"/>
      <c r="GL1268" s="44"/>
      <c r="GM1268" s="44"/>
      <c r="GN1268" s="44"/>
      <c r="GO1268" s="44"/>
      <c r="GP1268" s="44"/>
      <c r="GQ1268" s="44"/>
      <c r="GR1268" s="44"/>
      <c r="GS1268" s="44"/>
      <c r="GT1268" s="44"/>
      <c r="GU1268" s="44"/>
      <c r="GV1268" s="44"/>
      <c r="GW1268" s="44"/>
      <c r="GX1268" s="44"/>
      <c r="GY1268" s="44"/>
      <c r="GZ1268" s="44"/>
      <c r="HA1268" s="44"/>
      <c r="HB1268" s="44"/>
      <c r="HC1268" s="44"/>
      <c r="HD1268" s="44"/>
      <c r="HE1268" s="44"/>
      <c r="HF1268" s="44"/>
      <c r="HG1268" s="44"/>
      <c r="HH1268" s="44"/>
      <c r="HI1268" s="44"/>
      <c r="HJ1268" s="44"/>
      <c r="HK1268" s="44"/>
      <c r="HL1268" s="44"/>
      <c r="HM1268" s="44"/>
      <c r="HN1268" s="44"/>
      <c r="HO1268" s="44"/>
      <c r="HP1268" s="44"/>
      <c r="HQ1268" s="44"/>
      <c r="HR1268" s="44"/>
      <c r="HS1268" s="44"/>
      <c r="HT1268" s="44"/>
      <c r="HU1268" s="44"/>
      <c r="HV1268" s="44"/>
      <c r="HW1268" s="44"/>
      <c r="HX1268" s="44"/>
      <c r="HY1268" s="44"/>
      <c r="HZ1268" s="44"/>
      <c r="IA1268" s="44"/>
      <c r="IB1268" s="44"/>
      <c r="IC1268" s="44"/>
      <c r="ID1268" s="44"/>
      <c r="IE1268" s="44"/>
      <c r="IF1268" s="44"/>
      <c r="IG1268" s="44"/>
      <c r="IH1268" s="44"/>
      <c r="II1268" s="44"/>
      <c r="IJ1268" s="44"/>
      <c r="IK1268" s="44"/>
      <c r="IL1268" s="44"/>
      <c r="IM1268" s="44"/>
      <c r="IN1268" s="44"/>
      <c r="IO1268" s="44"/>
      <c r="IP1268" s="44"/>
      <c r="IQ1268" s="44"/>
      <c r="IR1268" s="44"/>
      <c r="IS1268" s="44"/>
      <c r="IT1268" s="44"/>
      <c r="IU1268" s="44"/>
      <c r="IV1268" s="44"/>
      <c r="IW1268" s="44"/>
      <c r="IX1268" s="44"/>
      <c r="IY1268" s="44"/>
      <c r="IZ1268" s="44"/>
      <c r="JA1268" s="44"/>
      <c r="JB1268" s="44"/>
      <c r="JC1268" s="44"/>
      <c r="JD1268" s="44"/>
      <c r="JE1268" s="44"/>
      <c r="JF1268" s="44"/>
      <c r="JG1268" s="44"/>
      <c r="JH1268" s="44"/>
      <c r="JI1268" s="44"/>
      <c r="JJ1268" s="44"/>
      <c r="JK1268" s="44"/>
      <c r="JL1268" s="44"/>
      <c r="JM1268" s="44"/>
      <c r="JN1268" s="44"/>
      <c r="JO1268" s="44"/>
      <c r="JP1268" s="44"/>
      <c r="JQ1268" s="44"/>
      <c r="JR1268" s="44"/>
      <c r="JS1268" s="44"/>
      <c r="JT1268" s="44"/>
      <c r="JU1268" s="44"/>
      <c r="JV1268" s="44"/>
      <c r="JW1268" s="44"/>
      <c r="JX1268" s="44"/>
      <c r="JY1268" s="44"/>
      <c r="JZ1268" s="44"/>
      <c r="KA1268" s="44"/>
      <c r="KB1268" s="44"/>
      <c r="KC1268" s="44"/>
    </row>
    <row r="1269" spans="1:289" x14ac:dyDescent="0.2">
      <c r="A1269" s="44"/>
      <c r="B1269" s="44"/>
      <c r="C1269" s="44"/>
      <c r="D1269" s="44"/>
      <c r="E1269" s="44"/>
      <c r="F1269" s="44"/>
      <c r="G1269" s="44"/>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c r="BI1269" s="44"/>
      <c r="BJ1269" s="44"/>
      <c r="BK1269" s="44"/>
      <c r="BL1269" s="44"/>
      <c r="BM1269" s="44"/>
      <c r="BN1269" s="44"/>
      <c r="BO1269" s="44"/>
      <c r="BP1269" s="44"/>
      <c r="BQ1269" s="44"/>
      <c r="BR1269" s="44"/>
      <c r="BS1269" s="44"/>
      <c r="BT1269" s="44"/>
      <c r="BU1269" s="44"/>
      <c r="BV1269" s="44"/>
      <c r="BW1269" s="44"/>
      <c r="BX1269" s="44"/>
      <c r="BY1269" s="44"/>
      <c r="BZ1269" s="44"/>
      <c r="CA1269" s="44"/>
      <c r="CB1269" s="44"/>
      <c r="CC1269" s="44"/>
      <c r="CD1269" s="44"/>
      <c r="CE1269" s="44"/>
      <c r="CF1269" s="44"/>
      <c r="CG1269" s="44"/>
      <c r="CH1269" s="44"/>
      <c r="CI1269" s="44"/>
      <c r="CJ1269" s="44"/>
      <c r="CK1269" s="44"/>
      <c r="CL1269" s="44"/>
      <c r="CM1269" s="44"/>
      <c r="CN1269" s="44"/>
      <c r="CO1269" s="44"/>
      <c r="CP1269" s="44"/>
      <c r="CQ1269" s="44"/>
      <c r="CR1269" s="44"/>
      <c r="CS1269" s="44"/>
      <c r="CT1269" s="44"/>
      <c r="CU1269" s="44"/>
      <c r="CV1269" s="44"/>
      <c r="CW1269" s="44"/>
      <c r="CX1269" s="44"/>
      <c r="CY1269" s="44"/>
      <c r="CZ1269" s="44"/>
      <c r="DA1269" s="44"/>
      <c r="DB1269" s="44"/>
      <c r="DC1269" s="44"/>
      <c r="DD1269" s="44"/>
      <c r="DE1269" s="44"/>
      <c r="DF1269" s="44"/>
      <c r="DG1269" s="44"/>
      <c r="DH1269" s="44"/>
      <c r="DI1269" s="44"/>
      <c r="DJ1269" s="44"/>
      <c r="DK1269" s="44"/>
      <c r="DL1269" s="44"/>
      <c r="DM1269" s="44"/>
      <c r="DN1269" s="44"/>
      <c r="DO1269" s="44"/>
      <c r="DP1269" s="44"/>
      <c r="DQ1269" s="44"/>
      <c r="DR1269" s="44"/>
      <c r="DS1269" s="44"/>
      <c r="DT1269" s="44"/>
      <c r="DU1269" s="44"/>
      <c r="DV1269" s="44"/>
      <c r="DW1269" s="44"/>
      <c r="DX1269" s="44"/>
      <c r="DY1269" s="44"/>
      <c r="DZ1269" s="44"/>
      <c r="EA1269" s="44"/>
      <c r="EB1269" s="44"/>
      <c r="EC1269" s="44"/>
      <c r="ED1269" s="44"/>
      <c r="EE1269" s="44"/>
      <c r="EF1269" s="44"/>
      <c r="EG1269" s="44"/>
      <c r="EH1269" s="44"/>
      <c r="EI1269" s="44"/>
      <c r="EJ1269" s="44"/>
      <c r="EK1269" s="44"/>
      <c r="EL1269" s="44"/>
      <c r="EM1269" s="44"/>
      <c r="EN1269" s="44"/>
      <c r="EO1269" s="44"/>
      <c r="EP1269" s="44"/>
      <c r="EQ1269" s="44"/>
      <c r="ER1269" s="44"/>
      <c r="ES1269" s="44"/>
      <c r="ET1269" s="44"/>
      <c r="EU1269" s="44"/>
      <c r="EV1269" s="44"/>
      <c r="EW1269" s="44"/>
      <c r="EX1269" s="44"/>
      <c r="EY1269" s="44"/>
      <c r="EZ1269" s="44"/>
      <c r="FA1269" s="44"/>
      <c r="FB1269" s="44"/>
      <c r="FC1269" s="44"/>
      <c r="FD1269" s="44"/>
      <c r="FE1269" s="44"/>
      <c r="FF1269" s="44"/>
      <c r="FG1269" s="44"/>
      <c r="FH1269" s="44"/>
      <c r="FI1269" s="44"/>
      <c r="FJ1269" s="44"/>
      <c r="FK1269" s="44"/>
      <c r="FL1269" s="44"/>
      <c r="FM1269" s="44"/>
      <c r="FN1269" s="44"/>
      <c r="FO1269" s="44"/>
      <c r="FP1269" s="44"/>
      <c r="FQ1269" s="44"/>
      <c r="FR1269" s="44"/>
      <c r="FS1269" s="44"/>
      <c r="FT1269" s="44"/>
      <c r="FU1269" s="44"/>
      <c r="FV1269" s="44"/>
      <c r="FW1269" s="44"/>
      <c r="FX1269" s="44"/>
      <c r="FY1269" s="44"/>
      <c r="FZ1269" s="44"/>
      <c r="GA1269" s="44"/>
      <c r="GB1269" s="44"/>
      <c r="GC1269" s="44"/>
      <c r="GD1269" s="44"/>
      <c r="GE1269" s="44"/>
      <c r="GF1269" s="44"/>
      <c r="GG1269" s="44"/>
      <c r="GH1269" s="44"/>
      <c r="GI1269" s="44"/>
      <c r="GJ1269" s="44"/>
      <c r="GK1269" s="44"/>
      <c r="GL1269" s="44"/>
      <c r="GM1269" s="44"/>
      <c r="GN1269" s="44"/>
      <c r="GO1269" s="44"/>
      <c r="GP1269" s="44"/>
      <c r="GQ1269" s="44"/>
      <c r="GR1269" s="44"/>
      <c r="GS1269" s="44"/>
      <c r="GT1269" s="44"/>
      <c r="GU1269" s="44"/>
      <c r="GV1269" s="44"/>
      <c r="GW1269" s="44"/>
      <c r="GX1269" s="44"/>
      <c r="GY1269" s="44"/>
      <c r="GZ1269" s="44"/>
      <c r="HA1269" s="44"/>
      <c r="HB1269" s="44"/>
      <c r="HC1269" s="44"/>
      <c r="HD1269" s="44"/>
      <c r="HE1269" s="44"/>
      <c r="HF1269" s="44"/>
      <c r="HG1269" s="44"/>
      <c r="HH1269" s="44"/>
      <c r="HI1269" s="44"/>
      <c r="HJ1269" s="44"/>
      <c r="HK1269" s="44"/>
      <c r="HL1269" s="44"/>
      <c r="HM1269" s="44"/>
      <c r="HN1269" s="44"/>
      <c r="HO1269" s="44"/>
      <c r="HP1269" s="44"/>
      <c r="HQ1269" s="44"/>
      <c r="HR1269" s="44"/>
      <c r="HS1269" s="44"/>
      <c r="HT1269" s="44"/>
      <c r="HU1269" s="44"/>
      <c r="HV1269" s="44"/>
      <c r="HW1269" s="44"/>
      <c r="HX1269" s="44"/>
      <c r="HY1269" s="44"/>
      <c r="HZ1269" s="44"/>
      <c r="IA1269" s="44"/>
      <c r="IB1269" s="44"/>
      <c r="IC1269" s="44"/>
      <c r="ID1269" s="44"/>
      <c r="IE1269" s="44"/>
      <c r="IF1269" s="44"/>
      <c r="IG1269" s="44"/>
      <c r="IH1269" s="44"/>
      <c r="II1269" s="44"/>
      <c r="IJ1269" s="44"/>
      <c r="IK1269" s="44"/>
      <c r="IL1269" s="44"/>
      <c r="IM1269" s="44"/>
      <c r="IN1269" s="44"/>
      <c r="IO1269" s="44"/>
      <c r="IP1269" s="44"/>
      <c r="IQ1269" s="44"/>
      <c r="IR1269" s="44"/>
      <c r="IS1269" s="44"/>
      <c r="IT1269" s="44"/>
      <c r="IU1269" s="44"/>
      <c r="IV1269" s="44"/>
      <c r="IW1269" s="44"/>
      <c r="IX1269" s="44"/>
      <c r="IY1269" s="44"/>
      <c r="IZ1269" s="44"/>
      <c r="JA1269" s="44"/>
      <c r="JB1269" s="44"/>
      <c r="JC1269" s="44"/>
      <c r="JD1269" s="44"/>
      <c r="JE1269" s="44"/>
      <c r="JF1269" s="44"/>
      <c r="JG1269" s="44"/>
      <c r="JH1269" s="44"/>
      <c r="JI1269" s="44"/>
      <c r="JJ1269" s="44"/>
      <c r="JK1269" s="44"/>
      <c r="JL1269" s="44"/>
      <c r="JM1269" s="44"/>
      <c r="JN1269" s="44"/>
      <c r="JO1269" s="44"/>
      <c r="JP1269" s="44"/>
      <c r="JQ1269" s="44"/>
      <c r="JR1269" s="44"/>
      <c r="JS1269" s="44"/>
      <c r="JT1269" s="44"/>
      <c r="JU1269" s="44"/>
      <c r="JV1269" s="44"/>
      <c r="JW1269" s="44"/>
      <c r="JX1269" s="44"/>
      <c r="JY1269" s="44"/>
      <c r="JZ1269" s="44"/>
      <c r="KA1269" s="44"/>
      <c r="KB1269" s="44"/>
      <c r="KC1269" s="44"/>
    </row>
    <row r="1270" spans="1:289" x14ac:dyDescent="0.2">
      <c r="A1270" s="44"/>
      <c r="B1270" s="44"/>
      <c r="C1270" s="44"/>
      <c r="D1270" s="44"/>
      <c r="E1270" s="44"/>
      <c r="F1270" s="44"/>
      <c r="G1270" s="44"/>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c r="BI1270" s="44"/>
      <c r="BJ1270" s="44"/>
      <c r="BK1270" s="44"/>
      <c r="BL1270" s="44"/>
      <c r="BM1270" s="44"/>
      <c r="BN1270" s="44"/>
      <c r="BO1270" s="44"/>
      <c r="BP1270" s="44"/>
      <c r="BQ1270" s="44"/>
      <c r="BR1270" s="44"/>
      <c r="BS1270" s="44"/>
      <c r="BT1270" s="44"/>
      <c r="BU1270" s="44"/>
      <c r="BV1270" s="44"/>
      <c r="BW1270" s="44"/>
      <c r="BX1270" s="44"/>
      <c r="BY1270" s="44"/>
      <c r="BZ1270" s="44"/>
      <c r="CA1270" s="44"/>
      <c r="CB1270" s="44"/>
      <c r="CC1270" s="44"/>
      <c r="CD1270" s="44"/>
      <c r="CE1270" s="44"/>
      <c r="CF1270" s="44"/>
      <c r="CG1270" s="44"/>
      <c r="CH1270" s="44"/>
      <c r="CI1270" s="44"/>
      <c r="CJ1270" s="44"/>
      <c r="CK1270" s="44"/>
      <c r="CL1270" s="44"/>
      <c r="CM1270" s="44"/>
      <c r="CN1270" s="44"/>
      <c r="CO1270" s="44"/>
      <c r="CP1270" s="44"/>
      <c r="CQ1270" s="44"/>
      <c r="CR1270" s="44"/>
      <c r="CS1270" s="44"/>
      <c r="CT1270" s="44"/>
      <c r="CU1270" s="44"/>
      <c r="CV1270" s="44"/>
      <c r="CW1270" s="44"/>
      <c r="CX1270" s="44"/>
      <c r="CY1270" s="44"/>
      <c r="CZ1270" s="44"/>
      <c r="DA1270" s="44"/>
      <c r="DB1270" s="44"/>
      <c r="DC1270" s="44"/>
      <c r="DD1270" s="44"/>
      <c r="DE1270" s="44"/>
      <c r="DF1270" s="44"/>
      <c r="DG1270" s="44"/>
      <c r="DH1270" s="44"/>
      <c r="DI1270" s="44"/>
      <c r="DJ1270" s="44"/>
      <c r="DK1270" s="44"/>
      <c r="DL1270" s="44"/>
      <c r="DM1270" s="44"/>
      <c r="DN1270" s="44"/>
      <c r="DO1270" s="44"/>
      <c r="DP1270" s="44"/>
      <c r="DQ1270" s="44"/>
      <c r="DR1270" s="44"/>
      <c r="DS1270" s="44"/>
      <c r="DT1270" s="44"/>
      <c r="DU1270" s="44"/>
      <c r="DV1270" s="44"/>
      <c r="DW1270" s="44"/>
      <c r="DX1270" s="44"/>
      <c r="DY1270" s="44"/>
      <c r="DZ1270" s="44"/>
      <c r="EA1270" s="44"/>
      <c r="EB1270" s="44"/>
      <c r="EC1270" s="44"/>
      <c r="ED1270" s="44"/>
      <c r="EE1270" s="44"/>
      <c r="EF1270" s="44"/>
      <c r="EG1270" s="44"/>
      <c r="EH1270" s="44"/>
      <c r="EI1270" s="44"/>
      <c r="EJ1270" s="44"/>
      <c r="EK1270" s="44"/>
      <c r="EL1270" s="44"/>
      <c r="EM1270" s="44"/>
      <c r="EN1270" s="44"/>
      <c r="EO1270" s="44"/>
      <c r="EP1270" s="44"/>
      <c r="EQ1270" s="44"/>
      <c r="ER1270" s="44"/>
      <c r="ES1270" s="44"/>
      <c r="ET1270" s="44"/>
      <c r="EU1270" s="44"/>
      <c r="EV1270" s="44"/>
      <c r="EW1270" s="44"/>
      <c r="EX1270" s="44"/>
      <c r="EY1270" s="44"/>
      <c r="EZ1270" s="44"/>
      <c r="FA1270" s="44"/>
      <c r="FB1270" s="44"/>
      <c r="FC1270" s="44"/>
      <c r="FD1270" s="44"/>
      <c r="FE1270" s="44"/>
      <c r="FF1270" s="44"/>
      <c r="FG1270" s="44"/>
      <c r="FH1270" s="44"/>
      <c r="FI1270" s="44"/>
      <c r="FJ1270" s="44"/>
      <c r="FK1270" s="44"/>
      <c r="FL1270" s="44"/>
      <c r="FM1270" s="44"/>
      <c r="FN1270" s="44"/>
      <c r="FO1270" s="44"/>
      <c r="FP1270" s="44"/>
      <c r="FQ1270" s="44"/>
      <c r="FR1270" s="44"/>
      <c r="FS1270" s="44"/>
      <c r="FT1270" s="44"/>
      <c r="FU1270" s="44"/>
      <c r="FV1270" s="44"/>
      <c r="FW1270" s="44"/>
      <c r="FX1270" s="44"/>
      <c r="FY1270" s="44"/>
      <c r="FZ1270" s="44"/>
      <c r="GA1270" s="44"/>
      <c r="GB1270" s="44"/>
      <c r="GC1270" s="44"/>
      <c r="GD1270" s="44"/>
      <c r="GE1270" s="44"/>
      <c r="GF1270" s="44"/>
      <c r="GG1270" s="44"/>
      <c r="GH1270" s="44"/>
      <c r="GI1270" s="44"/>
      <c r="GJ1270" s="44"/>
      <c r="GK1270" s="44"/>
      <c r="GL1270" s="44"/>
      <c r="GM1270" s="44"/>
      <c r="GN1270" s="44"/>
      <c r="GO1270" s="44"/>
      <c r="GP1270" s="44"/>
      <c r="GQ1270" s="44"/>
      <c r="GR1270" s="44"/>
      <c r="GS1270" s="44"/>
      <c r="GT1270" s="44"/>
      <c r="GU1270" s="44"/>
      <c r="GV1270" s="44"/>
      <c r="GW1270" s="44"/>
      <c r="GX1270" s="44"/>
      <c r="GY1270" s="44"/>
      <c r="GZ1270" s="44"/>
      <c r="HA1270" s="44"/>
      <c r="HB1270" s="44"/>
      <c r="HC1270" s="44"/>
      <c r="HD1270" s="44"/>
      <c r="HE1270" s="44"/>
      <c r="HF1270" s="44"/>
      <c r="HG1270" s="44"/>
      <c r="HH1270" s="44"/>
      <c r="HI1270" s="44"/>
      <c r="HJ1270" s="44"/>
      <c r="HK1270" s="44"/>
      <c r="HL1270" s="44"/>
      <c r="HM1270" s="44"/>
      <c r="HN1270" s="44"/>
      <c r="HO1270" s="44"/>
      <c r="HP1270" s="44"/>
      <c r="HQ1270" s="44"/>
      <c r="HR1270" s="44"/>
      <c r="HS1270" s="44"/>
      <c r="HT1270" s="44"/>
      <c r="HU1270" s="44"/>
      <c r="HV1270" s="44"/>
      <c r="HW1270" s="44"/>
      <c r="HX1270" s="44"/>
      <c r="HY1270" s="44"/>
      <c r="HZ1270" s="44"/>
      <c r="IA1270" s="44"/>
      <c r="IB1270" s="44"/>
      <c r="IC1270" s="44"/>
      <c r="ID1270" s="44"/>
      <c r="IE1270" s="44"/>
      <c r="IF1270" s="44"/>
      <c r="IG1270" s="44"/>
      <c r="IH1270" s="44"/>
      <c r="II1270" s="44"/>
      <c r="IJ1270" s="44"/>
      <c r="IK1270" s="44"/>
      <c r="IL1270" s="44"/>
      <c r="IM1270" s="44"/>
      <c r="IN1270" s="44"/>
      <c r="IO1270" s="44"/>
      <c r="IP1270" s="44"/>
      <c r="IQ1270" s="44"/>
      <c r="IR1270" s="44"/>
      <c r="IS1270" s="44"/>
      <c r="IT1270" s="44"/>
      <c r="IU1270" s="44"/>
      <c r="IV1270" s="44"/>
      <c r="IW1270" s="44"/>
      <c r="IX1270" s="44"/>
      <c r="IY1270" s="44"/>
      <c r="IZ1270" s="44"/>
      <c r="JA1270" s="44"/>
      <c r="JB1270" s="44"/>
      <c r="JC1270" s="44"/>
      <c r="JD1270" s="44"/>
      <c r="JE1270" s="44"/>
      <c r="JF1270" s="44"/>
      <c r="JG1270" s="44"/>
      <c r="JH1270" s="44"/>
      <c r="JI1270" s="44"/>
      <c r="JJ1270" s="44"/>
      <c r="JK1270" s="44"/>
      <c r="JL1270" s="44"/>
      <c r="JM1270" s="44"/>
      <c r="JN1270" s="44"/>
      <c r="JO1270" s="44"/>
      <c r="JP1270" s="44"/>
      <c r="JQ1270" s="44"/>
      <c r="JR1270" s="44"/>
      <c r="JS1270" s="44"/>
      <c r="JT1270" s="44"/>
      <c r="JU1270" s="44"/>
      <c r="JV1270" s="44"/>
      <c r="JW1270" s="44"/>
      <c r="JX1270" s="44"/>
      <c r="JY1270" s="44"/>
      <c r="JZ1270" s="44"/>
      <c r="KA1270" s="44"/>
      <c r="KB1270" s="44"/>
      <c r="KC1270" s="44"/>
    </row>
    <row r="1271" spans="1:289" x14ac:dyDescent="0.2">
      <c r="A1271" s="44"/>
      <c r="B1271" s="44"/>
      <c r="C1271" s="44"/>
      <c r="D1271" s="44"/>
      <c r="E1271" s="44"/>
      <c r="F1271" s="44"/>
      <c r="G1271" s="44"/>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c r="BI1271" s="44"/>
      <c r="BJ1271" s="44"/>
      <c r="BK1271" s="44"/>
      <c r="BL1271" s="44"/>
      <c r="BM1271" s="44"/>
      <c r="BN1271" s="44"/>
      <c r="BO1271" s="44"/>
      <c r="BP1271" s="44"/>
      <c r="BQ1271" s="44"/>
      <c r="BR1271" s="44"/>
      <c r="BS1271" s="44"/>
      <c r="BT1271" s="44"/>
      <c r="BU1271" s="44"/>
      <c r="BV1271" s="44"/>
      <c r="BW1271" s="44"/>
      <c r="BX1271" s="44"/>
      <c r="BY1271" s="44"/>
      <c r="BZ1271" s="44"/>
      <c r="CA1271" s="44"/>
      <c r="CB1271" s="44"/>
      <c r="CC1271" s="44"/>
      <c r="CD1271" s="44"/>
      <c r="CE1271" s="44"/>
      <c r="CF1271" s="44"/>
      <c r="CG1271" s="44"/>
      <c r="CH1271" s="44"/>
      <c r="CI1271" s="44"/>
      <c r="CJ1271" s="44"/>
      <c r="CK1271" s="44"/>
      <c r="CL1271" s="44"/>
      <c r="CM1271" s="44"/>
      <c r="CN1271" s="44"/>
      <c r="CO1271" s="44"/>
      <c r="CP1271" s="44"/>
      <c r="CQ1271" s="44"/>
      <c r="CR1271" s="44"/>
      <c r="CS1271" s="44"/>
      <c r="CT1271" s="44"/>
      <c r="CU1271" s="44"/>
      <c r="CV1271" s="44"/>
      <c r="CW1271" s="44"/>
      <c r="CX1271" s="44"/>
      <c r="CY1271" s="44"/>
      <c r="CZ1271" s="44"/>
      <c r="DA1271" s="44"/>
      <c r="DB1271" s="44"/>
      <c r="DC1271" s="44"/>
      <c r="DD1271" s="44"/>
      <c r="DE1271" s="44"/>
      <c r="DF1271" s="44"/>
      <c r="DG1271" s="44"/>
      <c r="DH1271" s="44"/>
      <c r="DI1271" s="44"/>
      <c r="DJ1271" s="44"/>
      <c r="DK1271" s="44"/>
      <c r="DL1271" s="44"/>
      <c r="DM1271" s="44"/>
      <c r="DN1271" s="44"/>
      <c r="DO1271" s="44"/>
      <c r="DP1271" s="44"/>
      <c r="DQ1271" s="44"/>
      <c r="DR1271" s="44"/>
      <c r="DS1271" s="44"/>
      <c r="DT1271" s="44"/>
      <c r="DU1271" s="44"/>
      <c r="DV1271" s="44"/>
      <c r="DW1271" s="44"/>
      <c r="DX1271" s="44"/>
      <c r="DY1271" s="44"/>
      <c r="DZ1271" s="44"/>
      <c r="EA1271" s="44"/>
      <c r="EB1271" s="44"/>
      <c r="EC1271" s="44"/>
      <c r="ED1271" s="44"/>
      <c r="EE1271" s="44"/>
      <c r="EF1271" s="44"/>
      <c r="EG1271" s="44"/>
      <c r="EH1271" s="44"/>
      <c r="EI1271" s="44"/>
      <c r="EJ1271" s="44"/>
      <c r="EK1271" s="44"/>
      <c r="EL1271" s="44"/>
      <c r="EM1271" s="44"/>
      <c r="EN1271" s="44"/>
      <c r="EO1271" s="44"/>
      <c r="EP1271" s="44"/>
      <c r="EQ1271" s="44"/>
      <c r="ER1271" s="44"/>
      <c r="ES1271" s="44"/>
      <c r="ET1271" s="44"/>
      <c r="EU1271" s="44"/>
      <c r="EV1271" s="44"/>
      <c r="EW1271" s="44"/>
      <c r="EX1271" s="44"/>
      <c r="EY1271" s="44"/>
      <c r="EZ1271" s="44"/>
      <c r="FA1271" s="44"/>
      <c r="FB1271" s="44"/>
      <c r="FC1271" s="44"/>
      <c r="FD1271" s="44"/>
      <c r="FE1271" s="44"/>
      <c r="FF1271" s="44"/>
      <c r="FG1271" s="44"/>
      <c r="FH1271" s="44"/>
      <c r="FI1271" s="44"/>
      <c r="FJ1271" s="44"/>
      <c r="FK1271" s="44"/>
      <c r="FL1271" s="44"/>
      <c r="FM1271" s="44"/>
      <c r="FN1271" s="44"/>
      <c r="FO1271" s="44"/>
      <c r="FP1271" s="44"/>
      <c r="FQ1271" s="44"/>
      <c r="FR1271" s="44"/>
      <c r="FS1271" s="44"/>
      <c r="FT1271" s="44"/>
      <c r="FU1271" s="44"/>
      <c r="FV1271" s="44"/>
      <c r="FW1271" s="44"/>
      <c r="FX1271" s="44"/>
      <c r="FY1271" s="44"/>
      <c r="FZ1271" s="44"/>
      <c r="GA1271" s="44"/>
      <c r="GB1271" s="44"/>
      <c r="GC1271" s="44"/>
      <c r="GD1271" s="44"/>
      <c r="GE1271" s="44"/>
      <c r="GF1271" s="44"/>
      <c r="GG1271" s="44"/>
      <c r="GH1271" s="44"/>
      <c r="GI1271" s="44"/>
      <c r="GJ1271" s="44"/>
      <c r="GK1271" s="44"/>
      <c r="GL1271" s="44"/>
      <c r="GM1271" s="44"/>
      <c r="GN1271" s="44"/>
      <c r="GO1271" s="44"/>
      <c r="GP1271" s="44"/>
      <c r="GQ1271" s="44"/>
      <c r="GR1271" s="44"/>
      <c r="GS1271" s="44"/>
      <c r="GT1271" s="44"/>
      <c r="GU1271" s="44"/>
      <c r="GV1271" s="44"/>
      <c r="GW1271" s="44"/>
      <c r="GX1271" s="44"/>
      <c r="GY1271" s="44"/>
      <c r="GZ1271" s="44"/>
      <c r="HA1271" s="44"/>
      <c r="HB1271" s="44"/>
      <c r="HC1271" s="44"/>
      <c r="HD1271" s="44"/>
      <c r="HE1271" s="44"/>
      <c r="HF1271" s="44"/>
      <c r="HG1271" s="44"/>
      <c r="HH1271" s="44"/>
      <c r="HI1271" s="44"/>
      <c r="HJ1271" s="44"/>
      <c r="HK1271" s="44"/>
      <c r="HL1271" s="44"/>
      <c r="HM1271" s="44"/>
      <c r="HN1271" s="44"/>
      <c r="HO1271" s="44"/>
      <c r="HP1271" s="44"/>
      <c r="HQ1271" s="44"/>
      <c r="HR1271" s="44"/>
      <c r="HS1271" s="44"/>
      <c r="HT1271" s="44"/>
      <c r="HU1271" s="44"/>
      <c r="HV1271" s="44"/>
      <c r="HW1271" s="44"/>
      <c r="HX1271" s="44"/>
      <c r="HY1271" s="44"/>
      <c r="HZ1271" s="44"/>
      <c r="IA1271" s="44"/>
      <c r="IB1271" s="44"/>
      <c r="IC1271" s="44"/>
      <c r="ID1271" s="44"/>
      <c r="IE1271" s="44"/>
      <c r="IF1271" s="44"/>
      <c r="IG1271" s="44"/>
      <c r="IH1271" s="44"/>
      <c r="II1271" s="44"/>
      <c r="IJ1271" s="44"/>
      <c r="IK1271" s="44"/>
      <c r="IL1271" s="44"/>
      <c r="IM1271" s="44"/>
      <c r="IN1271" s="44"/>
      <c r="IO1271" s="44"/>
      <c r="IP1271" s="44"/>
      <c r="IQ1271" s="44"/>
      <c r="IR1271" s="44"/>
      <c r="IS1271" s="44"/>
      <c r="IT1271" s="44"/>
      <c r="IU1271" s="44"/>
      <c r="IV1271" s="44"/>
      <c r="IW1271" s="44"/>
      <c r="IX1271" s="44"/>
      <c r="IY1271" s="44"/>
      <c r="IZ1271" s="44"/>
      <c r="JA1271" s="44"/>
      <c r="JB1271" s="44"/>
      <c r="JC1271" s="44"/>
      <c r="JD1271" s="44"/>
      <c r="JE1271" s="44"/>
      <c r="JF1271" s="44"/>
      <c r="JG1271" s="44"/>
      <c r="JH1271" s="44"/>
      <c r="JI1271" s="44"/>
      <c r="JJ1271" s="44"/>
      <c r="JK1271" s="44"/>
      <c r="JL1271" s="44"/>
      <c r="JM1271" s="44"/>
      <c r="JN1271" s="44"/>
      <c r="JO1271" s="44"/>
      <c r="JP1271" s="44"/>
      <c r="JQ1271" s="44"/>
      <c r="JR1271" s="44"/>
      <c r="JS1271" s="44"/>
      <c r="JT1271" s="44"/>
      <c r="JU1271" s="44"/>
      <c r="JV1271" s="44"/>
      <c r="JW1271" s="44"/>
      <c r="JX1271" s="44"/>
      <c r="JY1271" s="44"/>
      <c r="JZ1271" s="44"/>
      <c r="KA1271" s="44"/>
      <c r="KB1271" s="44"/>
      <c r="KC1271" s="44"/>
    </row>
    <row r="1272" spans="1:289" x14ac:dyDescent="0.2">
      <c r="A1272" s="44"/>
      <c r="B1272" s="44"/>
      <c r="C1272" s="44"/>
      <c r="D1272" s="44"/>
      <c r="E1272" s="44"/>
      <c r="F1272" s="44"/>
      <c r="G1272" s="44"/>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c r="BI1272" s="44"/>
      <c r="BJ1272" s="44"/>
      <c r="BK1272" s="44"/>
      <c r="BL1272" s="44"/>
      <c r="BM1272" s="44"/>
      <c r="BN1272" s="44"/>
      <c r="BO1272" s="44"/>
      <c r="BP1272" s="44"/>
      <c r="BQ1272" s="44"/>
      <c r="BR1272" s="44"/>
      <c r="BS1272" s="44"/>
      <c r="BT1272" s="44"/>
      <c r="BU1272" s="44"/>
      <c r="BV1272" s="44"/>
      <c r="BW1272" s="44"/>
      <c r="BX1272" s="44"/>
      <c r="BY1272" s="44"/>
      <c r="BZ1272" s="44"/>
      <c r="CA1272" s="44"/>
      <c r="CB1272" s="44"/>
      <c r="CC1272" s="44"/>
      <c r="CD1272" s="44"/>
      <c r="CE1272" s="44"/>
      <c r="CF1272" s="44"/>
      <c r="CG1272" s="44"/>
      <c r="CH1272" s="44"/>
      <c r="CI1272" s="44"/>
      <c r="CJ1272" s="44"/>
      <c r="CK1272" s="44"/>
      <c r="CL1272" s="44"/>
      <c r="CM1272" s="44"/>
      <c r="CN1272" s="44"/>
      <c r="CO1272" s="44"/>
      <c r="CP1272" s="44"/>
      <c r="CQ1272" s="44"/>
      <c r="CR1272" s="44"/>
      <c r="CS1272" s="44"/>
      <c r="CT1272" s="44"/>
      <c r="CU1272" s="44"/>
      <c r="CV1272" s="44"/>
      <c r="CW1272" s="44"/>
      <c r="CX1272" s="44"/>
      <c r="CY1272" s="44"/>
      <c r="CZ1272" s="44"/>
      <c r="DA1272" s="44"/>
      <c r="DB1272" s="44"/>
      <c r="DC1272" s="44"/>
      <c r="DD1272" s="44"/>
      <c r="DE1272" s="44"/>
      <c r="DF1272" s="44"/>
      <c r="DG1272" s="44"/>
      <c r="DH1272" s="44"/>
      <c r="DI1272" s="44"/>
      <c r="DJ1272" s="44"/>
      <c r="DK1272" s="44"/>
      <c r="DL1272" s="44"/>
      <c r="DM1272" s="44"/>
      <c r="DN1272" s="44"/>
      <c r="DO1272" s="44"/>
      <c r="DP1272" s="44"/>
      <c r="DQ1272" s="44"/>
      <c r="DR1272" s="44"/>
      <c r="DS1272" s="44"/>
      <c r="DT1272" s="44"/>
      <c r="DU1272" s="44"/>
      <c r="DV1272" s="44"/>
      <c r="DW1272" s="44"/>
      <c r="DX1272" s="44"/>
      <c r="DY1272" s="44"/>
      <c r="DZ1272" s="44"/>
      <c r="EA1272" s="44"/>
      <c r="EB1272" s="44"/>
      <c r="EC1272" s="44"/>
      <c r="ED1272" s="44"/>
      <c r="EE1272" s="44"/>
      <c r="EF1272" s="44"/>
      <c r="EG1272" s="44"/>
      <c r="EH1272" s="44"/>
      <c r="EI1272" s="44"/>
      <c r="EJ1272" s="44"/>
      <c r="EK1272" s="44"/>
      <c r="EL1272" s="44"/>
      <c r="EM1272" s="44"/>
      <c r="EN1272" s="44"/>
      <c r="EO1272" s="44"/>
      <c r="EP1272" s="44"/>
      <c r="EQ1272" s="44"/>
      <c r="ER1272" s="44"/>
      <c r="ES1272" s="44"/>
      <c r="ET1272" s="44"/>
      <c r="EU1272" s="44"/>
      <c r="EV1272" s="44"/>
      <c r="EW1272" s="44"/>
      <c r="EX1272" s="44"/>
      <c r="EY1272" s="44"/>
      <c r="EZ1272" s="44"/>
      <c r="FA1272" s="44"/>
      <c r="FB1272" s="44"/>
      <c r="FC1272" s="44"/>
      <c r="FD1272" s="44"/>
      <c r="FE1272" s="44"/>
      <c r="FF1272" s="44"/>
      <c r="FG1272" s="44"/>
      <c r="FH1272" s="44"/>
      <c r="FI1272" s="44"/>
      <c r="FJ1272" s="44"/>
      <c r="FK1272" s="44"/>
      <c r="FL1272" s="44"/>
      <c r="FM1272" s="44"/>
      <c r="FN1272" s="44"/>
      <c r="FO1272" s="44"/>
      <c r="FP1272" s="44"/>
      <c r="FQ1272" s="44"/>
      <c r="FR1272" s="44"/>
      <c r="FS1272" s="44"/>
      <c r="FT1272" s="44"/>
      <c r="FU1272" s="44"/>
      <c r="FV1272" s="44"/>
      <c r="FW1272" s="44"/>
      <c r="FX1272" s="44"/>
      <c r="FY1272" s="44"/>
      <c r="FZ1272" s="44"/>
      <c r="GA1272" s="44"/>
      <c r="GB1272" s="44"/>
      <c r="GC1272" s="44"/>
      <c r="GD1272" s="44"/>
      <c r="GE1272" s="44"/>
      <c r="GF1272" s="44"/>
      <c r="GG1272" s="44"/>
      <c r="GH1272" s="44"/>
      <c r="GI1272" s="44"/>
      <c r="GJ1272" s="44"/>
      <c r="GK1272" s="44"/>
      <c r="GL1272" s="44"/>
      <c r="GM1272" s="44"/>
      <c r="GN1272" s="44"/>
      <c r="GO1272" s="44"/>
      <c r="GP1272" s="44"/>
      <c r="GQ1272" s="44"/>
      <c r="GR1272" s="44"/>
      <c r="GS1272" s="44"/>
      <c r="GT1272" s="44"/>
      <c r="GU1272" s="44"/>
      <c r="GV1272" s="44"/>
      <c r="GW1272" s="44"/>
      <c r="GX1272" s="44"/>
      <c r="GY1272" s="44"/>
      <c r="GZ1272" s="44"/>
      <c r="HA1272" s="44"/>
      <c r="HB1272" s="44"/>
      <c r="HC1272" s="44"/>
      <c r="HD1272" s="44"/>
      <c r="HE1272" s="44"/>
      <c r="HF1272" s="44"/>
      <c r="HG1272" s="44"/>
      <c r="HH1272" s="44"/>
      <c r="HI1272" s="44"/>
      <c r="HJ1272" s="44"/>
      <c r="HK1272" s="44"/>
      <c r="HL1272" s="44"/>
      <c r="HM1272" s="44"/>
      <c r="HN1272" s="44"/>
      <c r="HO1272" s="44"/>
      <c r="HP1272" s="44"/>
      <c r="HQ1272" s="44"/>
      <c r="HR1272" s="44"/>
      <c r="HS1272" s="44"/>
      <c r="HT1272" s="44"/>
      <c r="HU1272" s="44"/>
      <c r="HV1272" s="44"/>
      <c r="HW1272" s="44"/>
      <c r="HX1272" s="44"/>
      <c r="HY1272" s="44"/>
      <c r="HZ1272" s="44"/>
      <c r="IA1272" s="44"/>
      <c r="IB1272" s="44"/>
      <c r="IC1272" s="44"/>
      <c r="ID1272" s="44"/>
      <c r="IE1272" s="44"/>
      <c r="IF1272" s="44"/>
      <c r="IG1272" s="44"/>
      <c r="IH1272" s="44"/>
      <c r="II1272" s="44"/>
      <c r="IJ1272" s="44"/>
      <c r="IK1272" s="44"/>
      <c r="IL1272" s="44"/>
      <c r="IM1272" s="44"/>
      <c r="IN1272" s="44"/>
      <c r="IO1272" s="44"/>
      <c r="IP1272" s="44"/>
      <c r="IQ1272" s="44"/>
      <c r="IR1272" s="44"/>
      <c r="IS1272" s="44"/>
      <c r="IT1272" s="44"/>
      <c r="IU1272" s="44"/>
      <c r="IV1272" s="44"/>
      <c r="IW1272" s="44"/>
      <c r="IX1272" s="44"/>
      <c r="IY1272" s="44"/>
      <c r="IZ1272" s="44"/>
      <c r="JA1272" s="44"/>
      <c r="JB1272" s="44"/>
      <c r="JC1272" s="44"/>
      <c r="JD1272" s="44"/>
      <c r="JE1272" s="44"/>
      <c r="JF1272" s="44"/>
      <c r="JG1272" s="44"/>
      <c r="JH1272" s="44"/>
      <c r="JI1272" s="44"/>
      <c r="JJ1272" s="44"/>
      <c r="JK1272" s="44"/>
      <c r="JL1272" s="44"/>
      <c r="JM1272" s="44"/>
      <c r="JN1272" s="44"/>
      <c r="JO1272" s="44"/>
      <c r="JP1272" s="44"/>
      <c r="JQ1272" s="44"/>
      <c r="JR1272" s="44"/>
      <c r="JS1272" s="44"/>
      <c r="JT1272" s="44"/>
      <c r="JU1272" s="44"/>
      <c r="JV1272" s="44"/>
      <c r="JW1272" s="44"/>
      <c r="JX1272" s="44"/>
      <c r="JY1272" s="44"/>
      <c r="JZ1272" s="44"/>
      <c r="KA1272" s="44"/>
      <c r="KB1272" s="44"/>
      <c r="KC1272" s="44"/>
    </row>
    <row r="1273" spans="1:289" x14ac:dyDescent="0.2">
      <c r="A1273" s="44"/>
      <c r="B1273" s="44"/>
      <c r="C1273" s="44"/>
      <c r="D1273" s="44"/>
      <c r="E1273" s="44"/>
      <c r="F1273" s="44"/>
      <c r="G1273" s="44"/>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c r="BI1273" s="44"/>
      <c r="BJ1273" s="44"/>
      <c r="BK1273" s="44"/>
      <c r="BL1273" s="44"/>
      <c r="BM1273" s="44"/>
      <c r="BN1273" s="44"/>
      <c r="BO1273" s="44"/>
      <c r="BP1273" s="44"/>
      <c r="BQ1273" s="44"/>
      <c r="BR1273" s="44"/>
      <c r="BS1273" s="44"/>
      <c r="BT1273" s="44"/>
      <c r="BU1273" s="44"/>
      <c r="BV1273" s="44"/>
      <c r="BW1273" s="44"/>
      <c r="BX1273" s="44"/>
      <c r="BY1273" s="44"/>
      <c r="BZ1273" s="44"/>
      <c r="CA1273" s="44"/>
      <c r="CB1273" s="44"/>
      <c r="CC1273" s="44"/>
      <c r="CD1273" s="44"/>
      <c r="CE1273" s="44"/>
      <c r="CF1273" s="44"/>
      <c r="CG1273" s="44"/>
      <c r="CH1273" s="44"/>
      <c r="CI1273" s="44"/>
      <c r="CJ1273" s="44"/>
      <c r="CK1273" s="44"/>
      <c r="CL1273" s="44"/>
      <c r="CM1273" s="44"/>
      <c r="CN1273" s="44"/>
      <c r="CO1273" s="44"/>
      <c r="CP1273" s="44"/>
      <c r="CQ1273" s="44"/>
      <c r="CR1273" s="44"/>
      <c r="CS1273" s="44"/>
      <c r="CT1273" s="44"/>
      <c r="CU1273" s="44"/>
      <c r="CV1273" s="44"/>
      <c r="CW1273" s="44"/>
      <c r="CX1273" s="44"/>
      <c r="CY1273" s="44"/>
      <c r="CZ1273" s="44"/>
      <c r="DA1273" s="44"/>
      <c r="DB1273" s="44"/>
      <c r="DC1273" s="44"/>
      <c r="DD1273" s="44"/>
      <c r="DE1273" s="44"/>
      <c r="DF1273" s="44"/>
      <c r="DG1273" s="44"/>
      <c r="DH1273" s="44"/>
      <c r="DI1273" s="44"/>
      <c r="DJ1273" s="44"/>
      <c r="DK1273" s="44"/>
      <c r="DL1273" s="44"/>
      <c r="DM1273" s="44"/>
      <c r="DN1273" s="44"/>
      <c r="DO1273" s="44"/>
      <c r="DP1273" s="44"/>
      <c r="DQ1273" s="44"/>
      <c r="DR1273" s="44"/>
      <c r="DS1273" s="44"/>
      <c r="DT1273" s="44"/>
      <c r="DU1273" s="44"/>
      <c r="DV1273" s="44"/>
      <c r="DW1273" s="44"/>
      <c r="DX1273" s="44"/>
      <c r="DY1273" s="44"/>
      <c r="DZ1273" s="44"/>
      <c r="EA1273" s="44"/>
      <c r="EB1273" s="44"/>
      <c r="EC1273" s="44"/>
      <c r="ED1273" s="44"/>
      <c r="EE1273" s="44"/>
      <c r="EF1273" s="44"/>
      <c r="EG1273" s="44"/>
      <c r="EH1273" s="44"/>
      <c r="EI1273" s="44"/>
      <c r="EJ1273" s="44"/>
      <c r="EK1273" s="44"/>
      <c r="EL1273" s="44"/>
      <c r="EM1273" s="44"/>
      <c r="EN1273" s="44"/>
      <c r="EO1273" s="44"/>
      <c r="EP1273" s="44"/>
      <c r="EQ1273" s="44"/>
      <c r="ER1273" s="44"/>
      <c r="ES1273" s="44"/>
      <c r="ET1273" s="44"/>
      <c r="EU1273" s="44"/>
      <c r="EV1273" s="44"/>
      <c r="EW1273" s="44"/>
      <c r="EX1273" s="44"/>
      <c r="EY1273" s="44"/>
      <c r="EZ1273" s="44"/>
      <c r="FA1273" s="44"/>
      <c r="FB1273" s="44"/>
      <c r="FC1273" s="44"/>
      <c r="FD1273" s="44"/>
      <c r="FE1273" s="44"/>
      <c r="FF1273" s="44"/>
      <c r="FG1273" s="44"/>
      <c r="FH1273" s="44"/>
      <c r="FI1273" s="44"/>
      <c r="FJ1273" s="44"/>
      <c r="FK1273" s="44"/>
      <c r="FL1273" s="44"/>
      <c r="FM1273" s="44"/>
      <c r="FN1273" s="44"/>
      <c r="FO1273" s="44"/>
      <c r="FP1273" s="44"/>
      <c r="FQ1273" s="44"/>
      <c r="FR1273" s="44"/>
      <c r="FS1273" s="44"/>
      <c r="FT1273" s="44"/>
      <c r="FU1273" s="44"/>
      <c r="FV1273" s="44"/>
      <c r="FW1273" s="44"/>
      <c r="FX1273" s="44"/>
      <c r="FY1273" s="44"/>
      <c r="FZ1273" s="44"/>
      <c r="GA1273" s="44"/>
      <c r="GB1273" s="44"/>
      <c r="GC1273" s="44"/>
      <c r="GD1273" s="44"/>
      <c r="GE1273" s="44"/>
      <c r="GF1273" s="44"/>
      <c r="GG1273" s="44"/>
      <c r="GH1273" s="44"/>
      <c r="GI1273" s="44"/>
      <c r="GJ1273" s="44"/>
      <c r="GK1273" s="44"/>
      <c r="GL1273" s="44"/>
      <c r="GM1273" s="44"/>
      <c r="GN1273" s="44"/>
      <c r="GO1273" s="44"/>
      <c r="GP1273" s="44"/>
      <c r="GQ1273" s="44"/>
      <c r="GR1273" s="44"/>
      <c r="GS1273" s="44"/>
      <c r="GT1273" s="44"/>
      <c r="GU1273" s="44"/>
      <c r="GV1273" s="44"/>
      <c r="GW1273" s="44"/>
      <c r="GX1273" s="44"/>
      <c r="GY1273" s="44"/>
      <c r="GZ1273" s="44"/>
      <c r="HA1273" s="44"/>
      <c r="HB1273" s="44"/>
      <c r="HC1273" s="44"/>
      <c r="HD1273" s="44"/>
      <c r="HE1273" s="44"/>
      <c r="HF1273" s="44"/>
      <c r="HG1273" s="44"/>
      <c r="HH1273" s="44"/>
      <c r="HI1273" s="44"/>
      <c r="HJ1273" s="44"/>
      <c r="HK1273" s="44"/>
      <c r="HL1273" s="44"/>
      <c r="HM1273" s="44"/>
      <c r="HN1273" s="44"/>
      <c r="HO1273" s="44"/>
      <c r="HP1273" s="44"/>
      <c r="HQ1273" s="44"/>
      <c r="HR1273" s="44"/>
      <c r="HS1273" s="44"/>
      <c r="HT1273" s="44"/>
      <c r="HU1273" s="44"/>
      <c r="HV1273" s="44"/>
      <c r="HW1273" s="44"/>
      <c r="HX1273" s="44"/>
      <c r="HY1273" s="44"/>
      <c r="HZ1273" s="44"/>
      <c r="IA1273" s="44"/>
      <c r="IB1273" s="44"/>
      <c r="IC1273" s="44"/>
      <c r="ID1273" s="44"/>
      <c r="IE1273" s="44"/>
      <c r="IF1273" s="44"/>
      <c r="IG1273" s="44"/>
      <c r="IH1273" s="44"/>
      <c r="II1273" s="44"/>
      <c r="IJ1273" s="44"/>
      <c r="IK1273" s="44"/>
      <c r="IL1273" s="44"/>
      <c r="IM1273" s="44"/>
      <c r="IN1273" s="44"/>
      <c r="IO1273" s="44"/>
      <c r="IP1273" s="44"/>
      <c r="IQ1273" s="44"/>
      <c r="IR1273" s="44"/>
      <c r="IS1273" s="44"/>
      <c r="IT1273" s="44"/>
      <c r="IU1273" s="44"/>
      <c r="IV1273" s="44"/>
      <c r="IW1273" s="44"/>
      <c r="IX1273" s="44"/>
      <c r="IY1273" s="44"/>
      <c r="IZ1273" s="44"/>
      <c r="JA1273" s="44"/>
      <c r="JB1273" s="44"/>
      <c r="JC1273" s="44"/>
      <c r="JD1273" s="44"/>
      <c r="JE1273" s="44"/>
      <c r="JF1273" s="44"/>
      <c r="JG1273" s="44"/>
      <c r="JH1273" s="44"/>
      <c r="JI1273" s="44"/>
      <c r="JJ1273" s="44"/>
      <c r="JK1273" s="44"/>
      <c r="JL1273" s="44"/>
      <c r="JM1273" s="44"/>
      <c r="JN1273" s="44"/>
      <c r="JO1273" s="44"/>
      <c r="JP1273" s="44"/>
      <c r="JQ1273" s="44"/>
      <c r="JR1273" s="44"/>
      <c r="JS1273" s="44"/>
      <c r="JT1273" s="44"/>
      <c r="JU1273" s="44"/>
      <c r="JV1273" s="44"/>
      <c r="JW1273" s="44"/>
      <c r="JX1273" s="44"/>
      <c r="JY1273" s="44"/>
      <c r="JZ1273" s="44"/>
      <c r="KA1273" s="44"/>
      <c r="KB1273" s="44"/>
      <c r="KC1273" s="44"/>
    </row>
    <row r="1274" spans="1:289" x14ac:dyDescent="0.2">
      <c r="A1274" s="44"/>
      <c r="B1274" s="44"/>
      <c r="C1274" s="44"/>
      <c r="D1274" s="44"/>
      <c r="E1274" s="44"/>
      <c r="F1274" s="44"/>
      <c r="G1274" s="44"/>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c r="BI1274" s="44"/>
      <c r="BJ1274" s="44"/>
      <c r="BK1274" s="44"/>
      <c r="BL1274" s="44"/>
      <c r="BM1274" s="44"/>
      <c r="BN1274" s="44"/>
      <c r="BO1274" s="44"/>
      <c r="BP1274" s="44"/>
      <c r="BQ1274" s="44"/>
      <c r="BR1274" s="44"/>
      <c r="BS1274" s="44"/>
      <c r="BT1274" s="44"/>
      <c r="BU1274" s="44"/>
      <c r="BV1274" s="44"/>
      <c r="BW1274" s="44"/>
      <c r="BX1274" s="44"/>
      <c r="BY1274" s="44"/>
      <c r="BZ1274" s="44"/>
      <c r="CA1274" s="44"/>
      <c r="CB1274" s="44"/>
      <c r="CC1274" s="44"/>
      <c r="CD1274" s="44"/>
      <c r="CE1274" s="44"/>
      <c r="CF1274" s="44"/>
      <c r="CG1274" s="44"/>
      <c r="CH1274" s="44"/>
      <c r="CI1274" s="44"/>
      <c r="CJ1274" s="44"/>
      <c r="CK1274" s="44"/>
      <c r="CL1274" s="44"/>
      <c r="CM1274" s="44"/>
      <c r="CN1274" s="44"/>
      <c r="CO1274" s="44"/>
      <c r="CP1274" s="44"/>
      <c r="CQ1274" s="44"/>
      <c r="CR1274" s="44"/>
      <c r="CS1274" s="44"/>
      <c r="CT1274" s="44"/>
      <c r="CU1274" s="44"/>
      <c r="CV1274" s="44"/>
      <c r="CW1274" s="44"/>
      <c r="CX1274" s="44"/>
      <c r="CY1274" s="44"/>
      <c r="CZ1274" s="44"/>
      <c r="DA1274" s="44"/>
      <c r="DB1274" s="44"/>
      <c r="DC1274" s="44"/>
      <c r="DD1274" s="44"/>
      <c r="DE1274" s="44"/>
      <c r="DF1274" s="44"/>
      <c r="DG1274" s="44"/>
      <c r="DH1274" s="44"/>
      <c r="DI1274" s="44"/>
      <c r="DJ1274" s="44"/>
      <c r="DK1274" s="44"/>
      <c r="DL1274" s="44"/>
      <c r="DM1274" s="44"/>
      <c r="DN1274" s="44"/>
      <c r="DO1274" s="44"/>
      <c r="DP1274" s="44"/>
      <c r="DQ1274" s="44"/>
      <c r="DR1274" s="44"/>
      <c r="DS1274" s="44"/>
      <c r="DT1274" s="44"/>
      <c r="DU1274" s="44"/>
      <c r="DV1274" s="44"/>
      <c r="DW1274" s="44"/>
      <c r="DX1274" s="44"/>
      <c r="DY1274" s="44"/>
      <c r="DZ1274" s="44"/>
      <c r="EA1274" s="44"/>
      <c r="EB1274" s="44"/>
      <c r="EC1274" s="44"/>
      <c r="ED1274" s="44"/>
      <c r="EE1274" s="44"/>
      <c r="EF1274" s="44"/>
      <c r="EG1274" s="44"/>
      <c r="EH1274" s="44"/>
      <c r="EI1274" s="44"/>
      <c r="EJ1274" s="44"/>
      <c r="EK1274" s="44"/>
      <c r="EL1274" s="44"/>
      <c r="EM1274" s="44"/>
      <c r="EN1274" s="44"/>
      <c r="EO1274" s="44"/>
      <c r="EP1274" s="44"/>
      <c r="EQ1274" s="44"/>
      <c r="ER1274" s="44"/>
      <c r="ES1274" s="44"/>
      <c r="ET1274" s="44"/>
      <c r="EU1274" s="44"/>
      <c r="EV1274" s="44"/>
      <c r="EW1274" s="44"/>
      <c r="EX1274" s="44"/>
      <c r="EY1274" s="44"/>
      <c r="EZ1274" s="44"/>
      <c r="FA1274" s="44"/>
      <c r="FB1274" s="44"/>
      <c r="FC1274" s="44"/>
      <c r="FD1274" s="44"/>
      <c r="FE1274" s="44"/>
      <c r="FF1274" s="44"/>
      <c r="FG1274" s="44"/>
      <c r="FH1274" s="44"/>
      <c r="FI1274" s="44"/>
      <c r="FJ1274" s="44"/>
      <c r="FK1274" s="44"/>
      <c r="FL1274" s="44"/>
      <c r="FM1274" s="44"/>
      <c r="FN1274" s="44"/>
      <c r="FO1274" s="44"/>
      <c r="FP1274" s="44"/>
      <c r="FQ1274" s="44"/>
      <c r="FR1274" s="44"/>
      <c r="FS1274" s="44"/>
      <c r="FT1274" s="44"/>
      <c r="FU1274" s="44"/>
      <c r="FV1274" s="44"/>
      <c r="FW1274" s="44"/>
      <c r="FX1274" s="44"/>
      <c r="FY1274" s="44"/>
      <c r="FZ1274" s="44"/>
      <c r="GA1274" s="44"/>
      <c r="GB1274" s="44"/>
      <c r="GC1274" s="44"/>
      <c r="GD1274" s="44"/>
      <c r="GE1274" s="44"/>
      <c r="GF1274" s="44"/>
      <c r="GG1274" s="44"/>
      <c r="GH1274" s="44"/>
      <c r="GI1274" s="44"/>
      <c r="GJ1274" s="44"/>
      <c r="GK1274" s="44"/>
      <c r="GL1274" s="44"/>
      <c r="GM1274" s="44"/>
      <c r="GN1274" s="44"/>
      <c r="GO1274" s="44"/>
      <c r="GP1274" s="44"/>
      <c r="GQ1274" s="44"/>
      <c r="GR1274" s="44"/>
      <c r="GS1274" s="44"/>
      <c r="GT1274" s="44"/>
      <c r="GU1274" s="44"/>
      <c r="GV1274" s="44"/>
      <c r="GW1274" s="44"/>
      <c r="GX1274" s="44"/>
      <c r="GY1274" s="44"/>
      <c r="GZ1274" s="44"/>
      <c r="HA1274" s="44"/>
      <c r="HB1274" s="44"/>
      <c r="HC1274" s="44"/>
      <c r="HD1274" s="44"/>
      <c r="HE1274" s="44"/>
      <c r="HF1274" s="44"/>
      <c r="HG1274" s="44"/>
      <c r="HH1274" s="44"/>
      <c r="HI1274" s="44"/>
      <c r="HJ1274" s="44"/>
      <c r="HK1274" s="44"/>
      <c r="HL1274" s="44"/>
      <c r="HM1274" s="44"/>
      <c r="HN1274" s="44"/>
      <c r="HO1274" s="44"/>
      <c r="HP1274" s="44"/>
      <c r="HQ1274" s="44"/>
      <c r="HR1274" s="44"/>
      <c r="HS1274" s="44"/>
      <c r="HT1274" s="44"/>
      <c r="HU1274" s="44"/>
      <c r="HV1274" s="44"/>
      <c r="HW1274" s="44"/>
      <c r="HX1274" s="44"/>
      <c r="HY1274" s="44"/>
      <c r="HZ1274" s="44"/>
      <c r="IA1274" s="44"/>
      <c r="IB1274" s="44"/>
      <c r="IC1274" s="44"/>
      <c r="ID1274" s="44"/>
      <c r="IE1274" s="44"/>
      <c r="IF1274" s="44"/>
      <c r="IG1274" s="44"/>
      <c r="IH1274" s="44"/>
      <c r="II1274" s="44"/>
      <c r="IJ1274" s="44"/>
      <c r="IK1274" s="44"/>
      <c r="IL1274" s="44"/>
      <c r="IM1274" s="44"/>
      <c r="IN1274" s="44"/>
      <c r="IO1274" s="44"/>
      <c r="IP1274" s="44"/>
      <c r="IQ1274" s="44"/>
      <c r="IR1274" s="44"/>
      <c r="IS1274" s="44"/>
      <c r="IT1274" s="44"/>
      <c r="IU1274" s="44"/>
      <c r="IV1274" s="44"/>
      <c r="IW1274" s="44"/>
      <c r="IX1274" s="44"/>
      <c r="IY1274" s="44"/>
      <c r="IZ1274" s="44"/>
      <c r="JA1274" s="44"/>
      <c r="JB1274" s="44"/>
      <c r="JC1274" s="44"/>
      <c r="JD1274" s="44"/>
      <c r="JE1274" s="44"/>
      <c r="JF1274" s="44"/>
      <c r="JG1274" s="44"/>
      <c r="JH1274" s="44"/>
      <c r="JI1274" s="44"/>
      <c r="JJ1274" s="44"/>
      <c r="JK1274" s="44"/>
      <c r="JL1274" s="44"/>
      <c r="JM1274" s="44"/>
      <c r="JN1274" s="44"/>
      <c r="JO1274" s="44"/>
      <c r="JP1274" s="44"/>
      <c r="JQ1274" s="44"/>
      <c r="JR1274" s="44"/>
      <c r="JS1274" s="44"/>
      <c r="JT1274" s="44"/>
      <c r="JU1274" s="44"/>
      <c r="JV1274" s="44"/>
      <c r="JW1274" s="44"/>
      <c r="JX1274" s="44"/>
      <c r="JY1274" s="44"/>
      <c r="JZ1274" s="44"/>
      <c r="KA1274" s="44"/>
      <c r="KB1274" s="44"/>
      <c r="KC1274" s="44"/>
    </row>
    <row r="1275" spans="1:289" x14ac:dyDescent="0.2">
      <c r="A1275" s="44"/>
      <c r="B1275" s="44"/>
      <c r="C1275" s="44"/>
      <c r="D1275" s="44"/>
      <c r="E1275" s="44"/>
      <c r="F1275" s="44"/>
      <c r="G1275" s="44"/>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c r="BI1275" s="44"/>
      <c r="BJ1275" s="44"/>
      <c r="BK1275" s="44"/>
      <c r="BL1275" s="44"/>
      <c r="BM1275" s="44"/>
      <c r="BN1275" s="44"/>
      <c r="BO1275" s="44"/>
      <c r="BP1275" s="44"/>
      <c r="BQ1275" s="44"/>
      <c r="BR1275" s="44"/>
      <c r="BS1275" s="44"/>
      <c r="BT1275" s="44"/>
      <c r="BU1275" s="44"/>
      <c r="BV1275" s="44"/>
      <c r="BW1275" s="44"/>
      <c r="BX1275" s="44"/>
      <c r="BY1275" s="44"/>
      <c r="BZ1275" s="44"/>
      <c r="CA1275" s="44"/>
      <c r="CB1275" s="44"/>
      <c r="CC1275" s="44"/>
      <c r="CD1275" s="44"/>
      <c r="CE1275" s="44"/>
      <c r="CF1275" s="44"/>
      <c r="CG1275" s="44"/>
      <c r="CH1275" s="44"/>
      <c r="CI1275" s="44"/>
      <c r="CJ1275" s="44"/>
      <c r="CK1275" s="44"/>
      <c r="CL1275" s="44"/>
      <c r="CM1275" s="44"/>
      <c r="CN1275" s="44"/>
      <c r="CO1275" s="44"/>
      <c r="CP1275" s="44"/>
      <c r="CQ1275" s="44"/>
      <c r="CR1275" s="44"/>
      <c r="CS1275" s="44"/>
      <c r="CT1275" s="44"/>
      <c r="CU1275" s="44"/>
      <c r="CV1275" s="44"/>
      <c r="CW1275" s="44"/>
      <c r="CX1275" s="44"/>
      <c r="CY1275" s="44"/>
      <c r="CZ1275" s="44"/>
      <c r="DA1275" s="44"/>
      <c r="DB1275" s="44"/>
      <c r="DC1275" s="44"/>
      <c r="DD1275" s="44"/>
      <c r="DE1275" s="44"/>
      <c r="DF1275" s="44"/>
      <c r="DG1275" s="44"/>
      <c r="DH1275" s="44"/>
      <c r="DI1275" s="44"/>
      <c r="DJ1275" s="44"/>
      <c r="DK1275" s="44"/>
      <c r="DL1275" s="44"/>
      <c r="DM1275" s="44"/>
      <c r="DN1275" s="44"/>
      <c r="DO1275" s="44"/>
      <c r="DP1275" s="44"/>
      <c r="DQ1275" s="44"/>
      <c r="DR1275" s="44"/>
      <c r="DS1275" s="44"/>
      <c r="DT1275" s="44"/>
      <c r="DU1275" s="44"/>
      <c r="DV1275" s="44"/>
      <c r="DW1275" s="44"/>
      <c r="DX1275" s="44"/>
      <c r="DY1275" s="44"/>
      <c r="DZ1275" s="44"/>
      <c r="EA1275" s="44"/>
      <c r="EB1275" s="44"/>
      <c r="EC1275" s="44"/>
      <c r="ED1275" s="44"/>
      <c r="EE1275" s="44"/>
      <c r="EF1275" s="44"/>
      <c r="EG1275" s="44"/>
      <c r="EH1275" s="44"/>
      <c r="EI1275" s="44"/>
      <c r="EJ1275" s="44"/>
      <c r="EK1275" s="44"/>
      <c r="EL1275" s="44"/>
      <c r="EM1275" s="44"/>
      <c r="EN1275" s="44"/>
      <c r="EO1275" s="44"/>
      <c r="EP1275" s="44"/>
      <c r="EQ1275" s="44"/>
      <c r="ER1275" s="44"/>
      <c r="ES1275" s="44"/>
      <c r="ET1275" s="44"/>
      <c r="EU1275" s="44"/>
      <c r="EV1275" s="44"/>
      <c r="EW1275" s="44"/>
      <c r="EX1275" s="44"/>
      <c r="EY1275" s="44"/>
      <c r="EZ1275" s="44"/>
      <c r="FA1275" s="44"/>
      <c r="FB1275" s="44"/>
      <c r="FC1275" s="44"/>
      <c r="FD1275" s="44"/>
      <c r="FE1275" s="44"/>
      <c r="FF1275" s="44"/>
      <c r="FG1275" s="44"/>
      <c r="FH1275" s="44"/>
      <c r="FI1275" s="44"/>
      <c r="FJ1275" s="44"/>
      <c r="FK1275" s="44"/>
      <c r="FL1275" s="44"/>
      <c r="FM1275" s="44"/>
      <c r="FN1275" s="44"/>
      <c r="FO1275" s="44"/>
      <c r="FP1275" s="44"/>
      <c r="FQ1275" s="44"/>
      <c r="FR1275" s="44"/>
      <c r="FS1275" s="44"/>
      <c r="FT1275" s="44"/>
      <c r="FU1275" s="44"/>
      <c r="FV1275" s="44"/>
      <c r="FW1275" s="44"/>
      <c r="FX1275" s="44"/>
      <c r="FY1275" s="44"/>
      <c r="FZ1275" s="44"/>
      <c r="GA1275" s="44"/>
      <c r="GB1275" s="44"/>
      <c r="GC1275" s="44"/>
      <c r="GD1275" s="44"/>
      <c r="GE1275" s="44"/>
      <c r="GF1275" s="44"/>
      <c r="GG1275" s="44"/>
      <c r="GH1275" s="44"/>
      <c r="GI1275" s="44"/>
      <c r="GJ1275" s="44"/>
      <c r="GK1275" s="44"/>
      <c r="GL1275" s="44"/>
      <c r="GM1275" s="44"/>
      <c r="GN1275" s="44"/>
      <c r="GO1275" s="44"/>
      <c r="GP1275" s="44"/>
      <c r="GQ1275" s="44"/>
      <c r="GR1275" s="44"/>
      <c r="GS1275" s="44"/>
      <c r="GT1275" s="44"/>
      <c r="GU1275" s="44"/>
      <c r="GV1275" s="44"/>
      <c r="GW1275" s="44"/>
      <c r="GX1275" s="44"/>
      <c r="GY1275" s="44"/>
      <c r="GZ1275" s="44"/>
      <c r="HA1275" s="44"/>
      <c r="HB1275" s="44"/>
      <c r="HC1275" s="44"/>
      <c r="HD1275" s="44"/>
      <c r="HE1275" s="44"/>
      <c r="HF1275" s="44"/>
      <c r="HG1275" s="44"/>
      <c r="HH1275" s="44"/>
      <c r="HI1275" s="44"/>
      <c r="HJ1275" s="44"/>
      <c r="HK1275" s="44"/>
      <c r="HL1275" s="44"/>
      <c r="HM1275" s="44"/>
      <c r="HN1275" s="44"/>
      <c r="HO1275" s="44"/>
      <c r="HP1275" s="44"/>
      <c r="HQ1275" s="44"/>
      <c r="HR1275" s="44"/>
      <c r="HS1275" s="44"/>
      <c r="HT1275" s="44"/>
      <c r="HU1275" s="44"/>
      <c r="HV1275" s="44"/>
      <c r="HW1275" s="44"/>
      <c r="HX1275" s="44"/>
      <c r="HY1275" s="44"/>
      <c r="HZ1275" s="44"/>
      <c r="IA1275" s="44"/>
      <c r="IB1275" s="44"/>
      <c r="IC1275" s="44"/>
      <c r="ID1275" s="44"/>
      <c r="IE1275" s="44"/>
      <c r="IF1275" s="44"/>
      <c r="IG1275" s="44"/>
      <c r="IH1275" s="44"/>
      <c r="II1275" s="44"/>
      <c r="IJ1275" s="44"/>
      <c r="IK1275" s="44"/>
      <c r="IL1275" s="44"/>
      <c r="IM1275" s="44"/>
      <c r="IN1275" s="44"/>
      <c r="IO1275" s="44"/>
      <c r="IP1275" s="44"/>
      <c r="IQ1275" s="44"/>
      <c r="IR1275" s="44"/>
      <c r="IS1275" s="44"/>
      <c r="IT1275" s="44"/>
      <c r="IU1275" s="44"/>
      <c r="IV1275" s="44"/>
      <c r="IW1275" s="44"/>
      <c r="IX1275" s="44"/>
      <c r="IY1275" s="44"/>
      <c r="IZ1275" s="44"/>
      <c r="JA1275" s="44"/>
      <c r="JB1275" s="44"/>
      <c r="JC1275" s="44"/>
      <c r="JD1275" s="44"/>
      <c r="JE1275" s="44"/>
      <c r="JF1275" s="44"/>
      <c r="JG1275" s="44"/>
      <c r="JH1275" s="44"/>
      <c r="JI1275" s="44"/>
      <c r="JJ1275" s="44"/>
      <c r="JK1275" s="44"/>
      <c r="JL1275" s="44"/>
      <c r="JM1275" s="44"/>
      <c r="JN1275" s="44"/>
      <c r="JO1275" s="44"/>
      <c r="JP1275" s="44"/>
      <c r="JQ1275" s="44"/>
      <c r="JR1275" s="44"/>
      <c r="JS1275" s="44"/>
      <c r="JT1275" s="44"/>
      <c r="JU1275" s="44"/>
      <c r="JV1275" s="44"/>
      <c r="JW1275" s="44"/>
      <c r="JX1275" s="44"/>
      <c r="JY1275" s="44"/>
      <c r="JZ1275" s="44"/>
      <c r="KA1275" s="44"/>
      <c r="KB1275" s="44"/>
      <c r="KC1275" s="44"/>
    </row>
    <row r="1276" spans="1:289" x14ac:dyDescent="0.2">
      <c r="A1276" s="44"/>
      <c r="B1276" s="44"/>
      <c r="C1276" s="44"/>
      <c r="D1276" s="44"/>
      <c r="E1276" s="44"/>
      <c r="F1276" s="44"/>
      <c r="G1276" s="44"/>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c r="BI1276" s="44"/>
      <c r="BJ1276" s="44"/>
      <c r="BK1276" s="44"/>
      <c r="BL1276" s="44"/>
      <c r="BM1276" s="44"/>
      <c r="BN1276" s="44"/>
      <c r="BO1276" s="44"/>
      <c r="BP1276" s="44"/>
      <c r="BQ1276" s="44"/>
      <c r="BR1276" s="44"/>
      <c r="BS1276" s="44"/>
      <c r="BT1276" s="44"/>
      <c r="BU1276" s="44"/>
      <c r="BV1276" s="44"/>
      <c r="BW1276" s="44"/>
      <c r="BX1276" s="44"/>
      <c r="BY1276" s="44"/>
      <c r="BZ1276" s="44"/>
      <c r="CA1276" s="44"/>
      <c r="CB1276" s="44"/>
      <c r="CC1276" s="44"/>
      <c r="CD1276" s="44"/>
      <c r="CE1276" s="44"/>
      <c r="CF1276" s="44"/>
      <c r="CG1276" s="44"/>
      <c r="CH1276" s="44"/>
      <c r="CI1276" s="44"/>
      <c r="CJ1276" s="44"/>
      <c r="CK1276" s="44"/>
      <c r="CL1276" s="44"/>
      <c r="CM1276" s="44"/>
      <c r="CN1276" s="44"/>
      <c r="CO1276" s="44"/>
      <c r="CP1276" s="44"/>
      <c r="CQ1276" s="44"/>
      <c r="CR1276" s="44"/>
      <c r="CS1276" s="44"/>
      <c r="CT1276" s="44"/>
      <c r="CU1276" s="44"/>
      <c r="CV1276" s="44"/>
      <c r="CW1276" s="44"/>
      <c r="CX1276" s="44"/>
      <c r="CY1276" s="44"/>
      <c r="CZ1276" s="44"/>
      <c r="DA1276" s="44"/>
      <c r="DB1276" s="44"/>
      <c r="DC1276" s="44"/>
      <c r="DD1276" s="44"/>
      <c r="DE1276" s="44"/>
      <c r="DF1276" s="44"/>
      <c r="DG1276" s="44"/>
      <c r="DH1276" s="44"/>
      <c r="DI1276" s="44"/>
      <c r="DJ1276" s="44"/>
      <c r="DK1276" s="44"/>
      <c r="DL1276" s="44"/>
      <c r="DM1276" s="44"/>
      <c r="DN1276" s="44"/>
      <c r="DO1276" s="44"/>
      <c r="DP1276" s="44"/>
      <c r="DQ1276" s="44"/>
      <c r="DR1276" s="44"/>
      <c r="DS1276" s="44"/>
      <c r="DT1276" s="44"/>
      <c r="DU1276" s="44"/>
      <c r="DV1276" s="44"/>
      <c r="DW1276" s="44"/>
      <c r="DX1276" s="44"/>
      <c r="DY1276" s="44"/>
      <c r="DZ1276" s="44"/>
      <c r="EA1276" s="44"/>
      <c r="EB1276" s="44"/>
      <c r="EC1276" s="44"/>
      <c r="ED1276" s="44"/>
      <c r="EE1276" s="44"/>
      <c r="EF1276" s="44"/>
      <c r="EG1276" s="44"/>
      <c r="EH1276" s="44"/>
      <c r="EI1276" s="44"/>
      <c r="EJ1276" s="44"/>
      <c r="EK1276" s="44"/>
      <c r="EL1276" s="44"/>
      <c r="EM1276" s="44"/>
      <c r="EN1276" s="44"/>
      <c r="EO1276" s="44"/>
      <c r="EP1276" s="44"/>
      <c r="EQ1276" s="44"/>
      <c r="ER1276" s="44"/>
      <c r="ES1276" s="44"/>
      <c r="ET1276" s="44"/>
      <c r="EU1276" s="44"/>
      <c r="EV1276" s="44"/>
      <c r="EW1276" s="44"/>
      <c r="EX1276" s="44"/>
      <c r="EY1276" s="44"/>
      <c r="EZ1276" s="44"/>
      <c r="FA1276" s="44"/>
      <c r="FB1276" s="44"/>
      <c r="FC1276" s="44"/>
      <c r="FD1276" s="44"/>
      <c r="FE1276" s="44"/>
      <c r="FF1276" s="44"/>
      <c r="FG1276" s="44"/>
      <c r="FH1276" s="44"/>
      <c r="FI1276" s="44"/>
      <c r="FJ1276" s="44"/>
      <c r="FK1276" s="44"/>
      <c r="FL1276" s="44"/>
      <c r="FM1276" s="44"/>
      <c r="FN1276" s="44"/>
      <c r="FO1276" s="44"/>
      <c r="FP1276" s="44"/>
      <c r="FQ1276" s="44"/>
      <c r="FR1276" s="44"/>
      <c r="FS1276" s="44"/>
      <c r="FT1276" s="44"/>
      <c r="FU1276" s="44"/>
      <c r="FV1276" s="44"/>
      <c r="FW1276" s="44"/>
      <c r="FX1276" s="44"/>
      <c r="FY1276" s="44"/>
      <c r="FZ1276" s="44"/>
      <c r="GA1276" s="44"/>
      <c r="GB1276" s="44"/>
      <c r="GC1276" s="44"/>
      <c r="GD1276" s="44"/>
      <c r="GE1276" s="44"/>
      <c r="GF1276" s="44"/>
      <c r="GG1276" s="44"/>
      <c r="GH1276" s="44"/>
      <c r="GI1276" s="44"/>
      <c r="GJ1276" s="44"/>
      <c r="GK1276" s="44"/>
      <c r="GL1276" s="44"/>
      <c r="GM1276" s="44"/>
      <c r="GN1276" s="44"/>
      <c r="GO1276" s="44"/>
      <c r="GP1276" s="44"/>
      <c r="GQ1276" s="44"/>
      <c r="GR1276" s="44"/>
      <c r="GS1276" s="44"/>
      <c r="GT1276" s="44"/>
      <c r="GU1276" s="44"/>
      <c r="GV1276" s="44"/>
      <c r="GW1276" s="44"/>
      <c r="GX1276" s="44"/>
      <c r="GY1276" s="44"/>
      <c r="GZ1276" s="44"/>
      <c r="HA1276" s="44"/>
      <c r="HB1276" s="44"/>
      <c r="HC1276" s="44"/>
      <c r="HD1276" s="44"/>
      <c r="HE1276" s="44"/>
      <c r="HF1276" s="44"/>
      <c r="HG1276" s="44"/>
      <c r="HH1276" s="44"/>
      <c r="HI1276" s="44"/>
      <c r="HJ1276" s="44"/>
      <c r="HK1276" s="44"/>
      <c r="HL1276" s="44"/>
      <c r="HM1276" s="44"/>
      <c r="HN1276" s="44"/>
      <c r="HO1276" s="44"/>
      <c r="HP1276" s="44"/>
      <c r="HQ1276" s="44"/>
      <c r="HR1276" s="44"/>
      <c r="HS1276" s="44"/>
      <c r="HT1276" s="44"/>
      <c r="HU1276" s="44"/>
      <c r="HV1276" s="44"/>
      <c r="HW1276" s="44"/>
      <c r="HX1276" s="44"/>
      <c r="HY1276" s="44"/>
      <c r="HZ1276" s="44"/>
      <c r="IA1276" s="44"/>
      <c r="IB1276" s="44"/>
      <c r="IC1276" s="44"/>
      <c r="ID1276" s="44"/>
      <c r="IE1276" s="44"/>
      <c r="IF1276" s="44"/>
      <c r="IG1276" s="44"/>
      <c r="IH1276" s="44"/>
      <c r="II1276" s="44"/>
      <c r="IJ1276" s="44"/>
      <c r="IK1276" s="44"/>
      <c r="IL1276" s="44"/>
      <c r="IM1276" s="44"/>
      <c r="IN1276" s="44"/>
      <c r="IO1276" s="44"/>
      <c r="IP1276" s="44"/>
      <c r="IQ1276" s="44"/>
      <c r="IR1276" s="44"/>
      <c r="IS1276" s="44"/>
      <c r="IT1276" s="44"/>
      <c r="IU1276" s="44"/>
      <c r="IV1276" s="44"/>
      <c r="IW1276" s="44"/>
      <c r="IX1276" s="44"/>
      <c r="IY1276" s="44"/>
      <c r="IZ1276" s="44"/>
      <c r="JA1276" s="44"/>
      <c r="JB1276" s="44"/>
      <c r="JC1276" s="44"/>
      <c r="JD1276" s="44"/>
      <c r="JE1276" s="44"/>
      <c r="JF1276" s="44"/>
      <c r="JG1276" s="44"/>
      <c r="JH1276" s="44"/>
      <c r="JI1276" s="44"/>
      <c r="JJ1276" s="44"/>
      <c r="JK1276" s="44"/>
      <c r="JL1276" s="44"/>
      <c r="JM1276" s="44"/>
      <c r="JN1276" s="44"/>
      <c r="JO1276" s="44"/>
      <c r="JP1276" s="44"/>
      <c r="JQ1276" s="44"/>
      <c r="JR1276" s="44"/>
      <c r="JS1276" s="44"/>
      <c r="JT1276" s="44"/>
      <c r="JU1276" s="44"/>
      <c r="JV1276" s="44"/>
      <c r="JW1276" s="44"/>
      <c r="JX1276" s="44"/>
      <c r="JY1276" s="44"/>
      <c r="JZ1276" s="44"/>
      <c r="KA1276" s="44"/>
      <c r="KB1276" s="44"/>
      <c r="KC1276" s="44"/>
    </row>
    <row r="1277" spans="1:289" x14ac:dyDescent="0.2">
      <c r="A1277" s="44"/>
      <c r="B1277" s="44"/>
      <c r="C1277" s="44"/>
      <c r="D1277" s="44"/>
      <c r="E1277" s="44"/>
      <c r="F1277" s="44"/>
      <c r="G1277" s="44"/>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c r="BI1277" s="44"/>
      <c r="BJ1277" s="44"/>
      <c r="BK1277" s="44"/>
      <c r="BL1277" s="44"/>
      <c r="BM1277" s="44"/>
      <c r="BN1277" s="44"/>
      <c r="BO1277" s="44"/>
      <c r="BP1277" s="44"/>
      <c r="BQ1277" s="44"/>
      <c r="BR1277" s="44"/>
      <c r="BS1277" s="44"/>
      <c r="BT1277" s="44"/>
      <c r="BU1277" s="44"/>
      <c r="BV1277" s="44"/>
      <c r="BW1277" s="44"/>
      <c r="BX1277" s="44"/>
      <c r="BY1277" s="44"/>
      <c r="BZ1277" s="44"/>
      <c r="CA1277" s="44"/>
      <c r="CB1277" s="44"/>
      <c r="CC1277" s="44"/>
      <c r="CD1277" s="44"/>
      <c r="CE1277" s="44"/>
      <c r="CF1277" s="44"/>
      <c r="CG1277" s="44"/>
      <c r="CH1277" s="44"/>
      <c r="CI1277" s="44"/>
      <c r="CJ1277" s="44"/>
      <c r="CK1277" s="44"/>
      <c r="CL1277" s="44"/>
      <c r="CM1277" s="44"/>
      <c r="CN1277" s="44"/>
      <c r="CO1277" s="44"/>
      <c r="CP1277" s="44"/>
      <c r="CQ1277" s="44"/>
      <c r="CR1277" s="44"/>
      <c r="CS1277" s="44"/>
      <c r="CT1277" s="44"/>
      <c r="CU1277" s="44"/>
      <c r="CV1277" s="44"/>
      <c r="CW1277" s="44"/>
      <c r="CX1277" s="44"/>
      <c r="CY1277" s="44"/>
      <c r="CZ1277" s="44"/>
      <c r="DA1277" s="44"/>
      <c r="DB1277" s="44"/>
      <c r="DC1277" s="44"/>
      <c r="DD1277" s="44"/>
      <c r="DE1277" s="44"/>
      <c r="DF1277" s="44"/>
      <c r="DG1277" s="44"/>
      <c r="DH1277" s="44"/>
      <c r="DI1277" s="44"/>
      <c r="DJ1277" s="44"/>
      <c r="DK1277" s="44"/>
      <c r="DL1277" s="44"/>
      <c r="DM1277" s="44"/>
      <c r="DN1277" s="44"/>
      <c r="DO1277" s="44"/>
      <c r="DP1277" s="44"/>
      <c r="DQ1277" s="44"/>
      <c r="DR1277" s="44"/>
      <c r="DS1277" s="44"/>
      <c r="DT1277" s="44"/>
      <c r="DU1277" s="44"/>
      <c r="DV1277" s="44"/>
      <c r="DW1277" s="44"/>
      <c r="DX1277" s="44"/>
      <c r="DY1277" s="44"/>
      <c r="DZ1277" s="44"/>
      <c r="EA1277" s="44"/>
      <c r="EB1277" s="44"/>
      <c r="EC1277" s="44"/>
      <c r="ED1277" s="44"/>
      <c r="EE1277" s="44"/>
      <c r="EF1277" s="44"/>
      <c r="EG1277" s="44"/>
      <c r="EH1277" s="44"/>
      <c r="EI1277" s="44"/>
      <c r="EJ1277" s="44"/>
      <c r="EK1277" s="44"/>
      <c r="EL1277" s="44"/>
      <c r="EM1277" s="44"/>
      <c r="EN1277" s="44"/>
      <c r="EO1277" s="44"/>
      <c r="EP1277" s="44"/>
      <c r="EQ1277" s="44"/>
      <c r="ER1277" s="44"/>
      <c r="ES1277" s="44"/>
      <c r="ET1277" s="44"/>
      <c r="EU1277" s="44"/>
      <c r="EV1277" s="44"/>
      <c r="EW1277" s="44"/>
      <c r="EX1277" s="44"/>
      <c r="EY1277" s="44"/>
      <c r="EZ1277" s="44"/>
      <c r="FA1277" s="44"/>
      <c r="FB1277" s="44"/>
      <c r="FC1277" s="44"/>
      <c r="FD1277" s="44"/>
      <c r="FE1277" s="44"/>
      <c r="FF1277" s="44"/>
      <c r="FG1277" s="44"/>
      <c r="FH1277" s="44"/>
      <c r="FI1277" s="44"/>
      <c r="FJ1277" s="44"/>
      <c r="FK1277" s="44"/>
      <c r="FL1277" s="44"/>
      <c r="FM1277" s="44"/>
      <c r="FN1277" s="44"/>
      <c r="FO1277" s="44"/>
      <c r="FP1277" s="44"/>
      <c r="FQ1277" s="44"/>
      <c r="FR1277" s="44"/>
      <c r="FS1277" s="44"/>
      <c r="FT1277" s="44"/>
      <c r="FU1277" s="44"/>
      <c r="FV1277" s="44"/>
      <c r="FW1277" s="44"/>
      <c r="FX1277" s="44"/>
      <c r="FY1277" s="44"/>
      <c r="FZ1277" s="44"/>
      <c r="GA1277" s="44"/>
      <c r="GB1277" s="44"/>
      <c r="GC1277" s="44"/>
      <c r="GD1277" s="44"/>
      <c r="GE1277" s="44"/>
      <c r="GF1277" s="44"/>
      <c r="GG1277" s="44"/>
      <c r="GH1277" s="44"/>
      <c r="GI1277" s="44"/>
      <c r="GJ1277" s="44"/>
      <c r="GK1277" s="44"/>
      <c r="GL1277" s="44"/>
      <c r="GM1277" s="44"/>
      <c r="GN1277" s="44"/>
      <c r="GO1277" s="44"/>
      <c r="GP1277" s="44"/>
      <c r="GQ1277" s="44"/>
      <c r="GR1277" s="44"/>
      <c r="GS1277" s="44"/>
      <c r="GT1277" s="44"/>
      <c r="GU1277" s="44"/>
      <c r="GV1277" s="44"/>
      <c r="GW1277" s="44"/>
      <c r="GX1277" s="44"/>
      <c r="GY1277" s="44"/>
      <c r="GZ1277" s="44"/>
      <c r="HA1277" s="44"/>
      <c r="HB1277" s="44"/>
      <c r="HC1277" s="44"/>
      <c r="HD1277" s="44"/>
      <c r="HE1277" s="44"/>
      <c r="HF1277" s="44"/>
      <c r="HG1277" s="44"/>
      <c r="HH1277" s="44"/>
      <c r="HI1277" s="44"/>
      <c r="HJ1277" s="44"/>
      <c r="HK1277" s="44"/>
      <c r="HL1277" s="44"/>
      <c r="HM1277" s="44"/>
      <c r="HN1277" s="44"/>
      <c r="HO1277" s="44"/>
      <c r="HP1277" s="44"/>
      <c r="HQ1277" s="44"/>
      <c r="HR1277" s="44"/>
      <c r="HS1277" s="44"/>
      <c r="HT1277" s="44"/>
      <c r="HU1277" s="44"/>
      <c r="HV1277" s="44"/>
      <c r="HW1277" s="44"/>
      <c r="HX1277" s="44"/>
      <c r="HY1277" s="44"/>
      <c r="HZ1277" s="44"/>
      <c r="IA1277" s="44"/>
      <c r="IB1277" s="44"/>
      <c r="IC1277" s="44"/>
      <c r="ID1277" s="44"/>
      <c r="IE1277" s="44"/>
      <c r="IF1277" s="44"/>
      <c r="IG1277" s="44"/>
      <c r="IH1277" s="44"/>
      <c r="II1277" s="44"/>
      <c r="IJ1277" s="44"/>
      <c r="IK1277" s="44"/>
      <c r="IL1277" s="44"/>
      <c r="IM1277" s="44"/>
      <c r="IN1277" s="44"/>
      <c r="IO1277" s="44"/>
      <c r="IP1277" s="44"/>
      <c r="IQ1277" s="44"/>
      <c r="IR1277" s="44"/>
      <c r="IS1277" s="44"/>
      <c r="IT1277" s="44"/>
      <c r="IU1277" s="44"/>
      <c r="IV1277" s="44"/>
      <c r="IW1277" s="44"/>
      <c r="IX1277" s="44"/>
      <c r="IY1277" s="44"/>
      <c r="IZ1277" s="44"/>
      <c r="JA1277" s="44"/>
      <c r="JB1277" s="44"/>
      <c r="JC1277" s="44"/>
      <c r="JD1277" s="44"/>
      <c r="JE1277" s="44"/>
      <c r="JF1277" s="44"/>
      <c r="JG1277" s="44"/>
      <c r="JH1277" s="44"/>
      <c r="JI1277" s="44"/>
      <c r="JJ1277" s="44"/>
      <c r="JK1277" s="44"/>
      <c r="JL1277" s="44"/>
      <c r="JM1277" s="44"/>
      <c r="JN1277" s="44"/>
      <c r="JO1277" s="44"/>
      <c r="JP1277" s="44"/>
      <c r="JQ1277" s="44"/>
      <c r="JR1277" s="44"/>
      <c r="JS1277" s="44"/>
      <c r="JT1277" s="44"/>
      <c r="JU1277" s="44"/>
      <c r="JV1277" s="44"/>
      <c r="JW1277" s="44"/>
      <c r="JX1277" s="44"/>
      <c r="JY1277" s="44"/>
      <c r="JZ1277" s="44"/>
      <c r="KA1277" s="44"/>
      <c r="KB1277" s="44"/>
      <c r="KC1277" s="44"/>
    </row>
    <row r="1278" spans="1:289" x14ac:dyDescent="0.2">
      <c r="A1278" s="44"/>
      <c r="B1278" s="44"/>
      <c r="C1278" s="44"/>
      <c r="D1278" s="44"/>
      <c r="E1278" s="44"/>
      <c r="F1278" s="44"/>
      <c r="G1278" s="44"/>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c r="BI1278" s="44"/>
      <c r="BJ1278" s="44"/>
      <c r="BK1278" s="44"/>
      <c r="BL1278" s="44"/>
      <c r="BM1278" s="44"/>
      <c r="BN1278" s="44"/>
      <c r="BO1278" s="44"/>
      <c r="BP1278" s="44"/>
      <c r="BQ1278" s="44"/>
      <c r="BR1278" s="44"/>
      <c r="BS1278" s="44"/>
      <c r="BT1278" s="44"/>
      <c r="BU1278" s="44"/>
      <c r="BV1278" s="44"/>
      <c r="BW1278" s="44"/>
      <c r="BX1278" s="44"/>
      <c r="BY1278" s="44"/>
      <c r="BZ1278" s="44"/>
      <c r="CA1278" s="44"/>
      <c r="CB1278" s="44"/>
      <c r="CC1278" s="44"/>
      <c r="CD1278" s="44"/>
      <c r="CE1278" s="44"/>
      <c r="CF1278" s="44"/>
      <c r="CG1278" s="44"/>
      <c r="CH1278" s="44"/>
      <c r="CI1278" s="44"/>
      <c r="CJ1278" s="44"/>
      <c r="CK1278" s="44"/>
      <c r="CL1278" s="44"/>
      <c r="CM1278" s="44"/>
      <c r="CN1278" s="44"/>
      <c r="CO1278" s="44"/>
      <c r="CP1278" s="44"/>
      <c r="CQ1278" s="44"/>
      <c r="CR1278" s="44"/>
      <c r="CS1278" s="44"/>
      <c r="CT1278" s="44"/>
      <c r="CU1278" s="44"/>
      <c r="CV1278" s="44"/>
      <c r="CW1278" s="44"/>
      <c r="CX1278" s="44"/>
      <c r="CY1278" s="44"/>
      <c r="CZ1278" s="44"/>
      <c r="DA1278" s="44"/>
      <c r="DB1278" s="44"/>
      <c r="DC1278" s="44"/>
      <c r="DD1278" s="44"/>
      <c r="DE1278" s="44"/>
      <c r="DF1278" s="44"/>
      <c r="DG1278" s="44"/>
      <c r="DH1278" s="44"/>
      <c r="DI1278" s="44"/>
      <c r="DJ1278" s="44"/>
      <c r="DK1278" s="44"/>
      <c r="DL1278" s="44"/>
      <c r="DM1278" s="44"/>
      <c r="DN1278" s="44"/>
      <c r="DO1278" s="44"/>
      <c r="DP1278" s="44"/>
      <c r="DQ1278" s="44"/>
      <c r="DR1278" s="44"/>
      <c r="DS1278" s="44"/>
      <c r="DT1278" s="44"/>
      <c r="DU1278" s="44"/>
      <c r="DV1278" s="44"/>
      <c r="DW1278" s="44"/>
      <c r="DX1278" s="44"/>
      <c r="DY1278" s="44"/>
      <c r="DZ1278" s="44"/>
      <c r="EA1278" s="44"/>
      <c r="EB1278" s="44"/>
      <c r="EC1278" s="44"/>
      <c r="ED1278" s="44"/>
      <c r="EE1278" s="44"/>
      <c r="EF1278" s="44"/>
      <c r="EG1278" s="44"/>
      <c r="EH1278" s="44"/>
      <c r="EI1278" s="44"/>
      <c r="EJ1278" s="44"/>
      <c r="EK1278" s="44"/>
      <c r="EL1278" s="44"/>
      <c r="EM1278" s="44"/>
      <c r="EN1278" s="44"/>
      <c r="EO1278" s="44"/>
      <c r="EP1278" s="44"/>
      <c r="EQ1278" s="44"/>
      <c r="ER1278" s="44"/>
      <c r="ES1278" s="44"/>
      <c r="ET1278" s="44"/>
      <c r="EU1278" s="44"/>
      <c r="EV1278" s="44"/>
      <c r="EW1278" s="44"/>
      <c r="EX1278" s="44"/>
      <c r="EY1278" s="44"/>
      <c r="EZ1278" s="44"/>
      <c r="FA1278" s="44"/>
      <c r="FB1278" s="44"/>
      <c r="FC1278" s="44"/>
      <c r="FD1278" s="44"/>
      <c r="FE1278" s="44"/>
      <c r="FF1278" s="44"/>
      <c r="FG1278" s="44"/>
      <c r="FH1278" s="44"/>
      <c r="FI1278" s="44"/>
      <c r="FJ1278" s="44"/>
      <c r="FK1278" s="44"/>
      <c r="FL1278" s="44"/>
      <c r="FM1278" s="44"/>
      <c r="FN1278" s="44"/>
      <c r="FO1278" s="44"/>
      <c r="FP1278" s="44"/>
      <c r="FQ1278" s="44"/>
      <c r="FR1278" s="44"/>
      <c r="FS1278" s="44"/>
      <c r="FT1278" s="44"/>
      <c r="FU1278" s="44"/>
      <c r="FV1278" s="44"/>
      <c r="FW1278" s="44"/>
      <c r="FX1278" s="44"/>
      <c r="FY1278" s="44"/>
      <c r="FZ1278" s="44"/>
      <c r="GA1278" s="44"/>
      <c r="GB1278" s="44"/>
      <c r="GC1278" s="44"/>
      <c r="GD1278" s="44"/>
      <c r="GE1278" s="44"/>
      <c r="GF1278" s="44"/>
      <c r="GG1278" s="44"/>
      <c r="GH1278" s="44"/>
      <c r="GI1278" s="44"/>
      <c r="GJ1278" s="44"/>
      <c r="GK1278" s="44"/>
      <c r="GL1278" s="44"/>
      <c r="GM1278" s="44"/>
      <c r="GN1278" s="44"/>
      <c r="GO1278" s="44"/>
      <c r="GP1278" s="44"/>
      <c r="GQ1278" s="44"/>
      <c r="GR1278" s="44"/>
      <c r="GS1278" s="44"/>
      <c r="GT1278" s="44"/>
      <c r="GU1278" s="44"/>
      <c r="GV1278" s="44"/>
      <c r="GW1278" s="44"/>
      <c r="GX1278" s="44"/>
      <c r="GY1278" s="44"/>
      <c r="GZ1278" s="44"/>
      <c r="HA1278" s="44"/>
      <c r="HB1278" s="44"/>
      <c r="HC1278" s="44"/>
      <c r="HD1278" s="44"/>
      <c r="HE1278" s="44"/>
      <c r="HF1278" s="44"/>
      <c r="HG1278" s="44"/>
      <c r="HH1278" s="44"/>
      <c r="HI1278" s="44"/>
      <c r="HJ1278" s="44"/>
      <c r="HK1278" s="44"/>
      <c r="HL1278" s="44"/>
      <c r="HM1278" s="44"/>
      <c r="HN1278" s="44"/>
      <c r="HO1278" s="44"/>
      <c r="HP1278" s="44"/>
      <c r="HQ1278" s="44"/>
      <c r="HR1278" s="44"/>
      <c r="HS1278" s="44"/>
      <c r="HT1278" s="44"/>
      <c r="HU1278" s="44"/>
      <c r="HV1278" s="44"/>
      <c r="HW1278" s="44"/>
      <c r="HX1278" s="44"/>
      <c r="HY1278" s="44"/>
      <c r="HZ1278" s="44"/>
      <c r="IA1278" s="44"/>
      <c r="IB1278" s="44"/>
      <c r="IC1278" s="44"/>
      <c r="ID1278" s="44"/>
      <c r="IE1278" s="44"/>
      <c r="IF1278" s="44"/>
      <c r="IG1278" s="44"/>
      <c r="IH1278" s="44"/>
      <c r="II1278" s="44"/>
      <c r="IJ1278" s="44"/>
      <c r="IK1278" s="44"/>
      <c r="IL1278" s="44"/>
      <c r="IM1278" s="44"/>
      <c r="IN1278" s="44"/>
      <c r="IO1278" s="44"/>
      <c r="IP1278" s="44"/>
      <c r="IQ1278" s="44"/>
      <c r="IR1278" s="44"/>
      <c r="IS1278" s="44"/>
      <c r="IT1278" s="44"/>
      <c r="IU1278" s="44"/>
      <c r="IV1278" s="44"/>
      <c r="IW1278" s="44"/>
      <c r="IX1278" s="44"/>
      <c r="IY1278" s="44"/>
      <c r="IZ1278" s="44"/>
      <c r="JA1278" s="44"/>
      <c r="JB1278" s="44"/>
      <c r="JC1278" s="44"/>
      <c r="JD1278" s="44"/>
      <c r="JE1278" s="44"/>
      <c r="JF1278" s="44"/>
      <c r="JG1278" s="44"/>
      <c r="JH1278" s="44"/>
      <c r="JI1278" s="44"/>
      <c r="JJ1278" s="44"/>
      <c r="JK1278" s="44"/>
      <c r="JL1278" s="44"/>
      <c r="JM1278" s="44"/>
      <c r="JN1278" s="44"/>
      <c r="JO1278" s="44"/>
      <c r="JP1278" s="44"/>
      <c r="JQ1278" s="44"/>
      <c r="JR1278" s="44"/>
      <c r="JS1278" s="44"/>
      <c r="JT1278" s="44"/>
      <c r="JU1278" s="44"/>
      <c r="JV1278" s="44"/>
      <c r="JW1278" s="44"/>
      <c r="JX1278" s="44"/>
      <c r="JY1278" s="44"/>
      <c r="JZ1278" s="44"/>
      <c r="KA1278" s="44"/>
      <c r="KB1278" s="44"/>
      <c r="KC1278" s="44"/>
    </row>
    <row r="1279" spans="1:289" x14ac:dyDescent="0.2">
      <c r="A1279" s="44"/>
      <c r="B1279" s="44"/>
      <c r="C1279" s="44"/>
      <c r="D1279" s="44"/>
      <c r="E1279" s="44"/>
      <c r="F1279" s="44"/>
      <c r="G1279" s="44"/>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c r="BI1279" s="44"/>
      <c r="BJ1279" s="44"/>
      <c r="BK1279" s="44"/>
      <c r="BL1279" s="44"/>
      <c r="BM1279" s="44"/>
      <c r="BN1279" s="44"/>
      <c r="BO1279" s="44"/>
      <c r="BP1279" s="44"/>
      <c r="BQ1279" s="44"/>
      <c r="BR1279" s="44"/>
      <c r="BS1279" s="44"/>
      <c r="BT1279" s="44"/>
      <c r="BU1279" s="44"/>
      <c r="BV1279" s="44"/>
      <c r="BW1279" s="44"/>
      <c r="BX1279" s="44"/>
      <c r="BY1279" s="44"/>
      <c r="BZ1279" s="44"/>
      <c r="CA1279" s="44"/>
      <c r="CB1279" s="44"/>
      <c r="CC1279" s="44"/>
      <c r="CD1279" s="44"/>
      <c r="CE1279" s="44"/>
      <c r="CF1279" s="44"/>
      <c r="CG1279" s="44"/>
      <c r="CH1279" s="44"/>
      <c r="CI1279" s="44"/>
      <c r="CJ1279" s="44"/>
      <c r="CK1279" s="44"/>
      <c r="CL1279" s="44"/>
      <c r="CM1279" s="44"/>
      <c r="CN1279" s="44"/>
      <c r="CO1279" s="44"/>
      <c r="CP1279" s="44"/>
      <c r="CQ1279" s="44"/>
      <c r="CR1279" s="44"/>
      <c r="CS1279" s="44"/>
      <c r="CT1279" s="44"/>
      <c r="CU1279" s="44"/>
      <c r="CV1279" s="44"/>
      <c r="CW1279" s="44"/>
      <c r="CX1279" s="44"/>
      <c r="CY1279" s="44"/>
      <c r="CZ1279" s="44"/>
      <c r="DA1279" s="44"/>
      <c r="DB1279" s="44"/>
      <c r="DC1279" s="44"/>
      <c r="DD1279" s="44"/>
      <c r="DE1279" s="44"/>
      <c r="DF1279" s="44"/>
      <c r="DG1279" s="44"/>
      <c r="DH1279" s="44"/>
      <c r="DI1279" s="44"/>
      <c r="DJ1279" s="44"/>
      <c r="DK1279" s="44"/>
      <c r="DL1279" s="44"/>
      <c r="DM1279" s="44"/>
      <c r="DN1279" s="44"/>
      <c r="DO1279" s="44"/>
      <c r="DP1279" s="44"/>
      <c r="DQ1279" s="44"/>
      <c r="DR1279" s="44"/>
      <c r="DS1279" s="44"/>
      <c r="DT1279" s="44"/>
      <c r="DU1279" s="44"/>
      <c r="DV1279" s="44"/>
      <c r="DW1279" s="44"/>
      <c r="DX1279" s="44"/>
      <c r="DY1279" s="44"/>
      <c r="DZ1279" s="44"/>
      <c r="EA1279" s="44"/>
      <c r="EB1279" s="44"/>
      <c r="EC1279" s="44"/>
      <c r="ED1279" s="44"/>
      <c r="EE1279" s="44"/>
      <c r="EF1279" s="44"/>
      <c r="EG1279" s="44"/>
      <c r="EH1279" s="44"/>
      <c r="EI1279" s="44"/>
      <c r="EJ1279" s="44"/>
      <c r="EK1279" s="44"/>
      <c r="EL1279" s="44"/>
      <c r="EM1279" s="44"/>
      <c r="EN1279" s="44"/>
      <c r="EO1279" s="44"/>
      <c r="EP1279" s="44"/>
      <c r="EQ1279" s="44"/>
      <c r="ER1279" s="44"/>
      <c r="ES1279" s="44"/>
      <c r="ET1279" s="44"/>
      <c r="EU1279" s="44"/>
      <c r="EV1279" s="44"/>
      <c r="EW1279" s="44"/>
      <c r="EX1279" s="44"/>
      <c r="EY1279" s="44"/>
      <c r="EZ1279" s="44"/>
      <c r="FA1279" s="44"/>
      <c r="FB1279" s="44"/>
      <c r="FC1279" s="44"/>
      <c r="FD1279" s="44"/>
      <c r="FE1279" s="44"/>
      <c r="FF1279" s="44"/>
      <c r="FG1279" s="44"/>
      <c r="FH1279" s="44"/>
      <c r="FI1279" s="44"/>
      <c r="FJ1279" s="44"/>
      <c r="FK1279" s="44"/>
      <c r="FL1279" s="44"/>
      <c r="FM1279" s="44"/>
      <c r="FN1279" s="44"/>
      <c r="FO1279" s="44"/>
      <c r="FP1279" s="44"/>
      <c r="FQ1279" s="44"/>
      <c r="FR1279" s="44"/>
      <c r="FS1279" s="44"/>
      <c r="FT1279" s="44"/>
      <c r="FU1279" s="44"/>
      <c r="FV1279" s="44"/>
      <c r="FW1279" s="44"/>
      <c r="FX1279" s="44"/>
      <c r="FY1279" s="44"/>
      <c r="FZ1279" s="44"/>
      <c r="GA1279" s="44"/>
      <c r="GB1279" s="44"/>
      <c r="GC1279" s="44"/>
      <c r="GD1279" s="44"/>
      <c r="GE1279" s="44"/>
      <c r="GF1279" s="44"/>
      <c r="GG1279" s="44"/>
      <c r="GH1279" s="44"/>
      <c r="GI1279" s="44"/>
      <c r="GJ1279" s="44"/>
      <c r="GK1279" s="44"/>
      <c r="GL1279" s="44"/>
      <c r="GM1279" s="44"/>
      <c r="GN1279" s="44"/>
      <c r="GO1279" s="44"/>
      <c r="GP1279" s="44"/>
      <c r="GQ1279" s="44"/>
      <c r="GR1279" s="44"/>
      <c r="GS1279" s="44"/>
      <c r="GT1279" s="44"/>
      <c r="GU1279" s="44"/>
      <c r="GV1279" s="44"/>
      <c r="GW1279" s="44"/>
      <c r="GX1279" s="44"/>
      <c r="GY1279" s="44"/>
      <c r="GZ1279" s="44"/>
      <c r="HA1279" s="44"/>
      <c r="HB1279" s="44"/>
      <c r="HC1279" s="44"/>
      <c r="HD1279" s="44"/>
      <c r="HE1279" s="44"/>
      <c r="HF1279" s="44"/>
      <c r="HG1279" s="44"/>
      <c r="HH1279" s="44"/>
      <c r="HI1279" s="44"/>
      <c r="HJ1279" s="44"/>
      <c r="HK1279" s="44"/>
      <c r="HL1279" s="44"/>
      <c r="HM1279" s="44"/>
      <c r="HN1279" s="44"/>
      <c r="HO1279" s="44"/>
      <c r="HP1279" s="44"/>
      <c r="HQ1279" s="44"/>
      <c r="HR1279" s="44"/>
      <c r="HS1279" s="44"/>
      <c r="HT1279" s="44"/>
      <c r="HU1279" s="44"/>
      <c r="HV1279" s="44"/>
      <c r="HW1279" s="44"/>
      <c r="HX1279" s="44"/>
      <c r="HY1279" s="44"/>
      <c r="HZ1279" s="44"/>
      <c r="IA1279" s="44"/>
      <c r="IB1279" s="44"/>
      <c r="IC1279" s="44"/>
      <c r="ID1279" s="44"/>
      <c r="IE1279" s="44"/>
      <c r="IF1279" s="44"/>
      <c r="IG1279" s="44"/>
      <c r="IH1279" s="44"/>
      <c r="II1279" s="44"/>
      <c r="IJ1279" s="44"/>
      <c r="IK1279" s="44"/>
      <c r="IL1279" s="44"/>
      <c r="IM1279" s="44"/>
      <c r="IN1279" s="44"/>
      <c r="IO1279" s="44"/>
      <c r="IP1279" s="44"/>
      <c r="IQ1279" s="44"/>
      <c r="IR1279" s="44"/>
      <c r="IS1279" s="44"/>
      <c r="IT1279" s="44"/>
      <c r="IU1279" s="44"/>
      <c r="IV1279" s="44"/>
      <c r="IW1279" s="44"/>
      <c r="IX1279" s="44"/>
      <c r="IY1279" s="44"/>
      <c r="IZ1279" s="44"/>
      <c r="JA1279" s="44"/>
      <c r="JB1279" s="44"/>
      <c r="JC1279" s="44"/>
      <c r="JD1279" s="44"/>
      <c r="JE1279" s="44"/>
      <c r="JF1279" s="44"/>
      <c r="JG1279" s="44"/>
      <c r="JH1279" s="44"/>
      <c r="JI1279" s="44"/>
      <c r="JJ1279" s="44"/>
      <c r="JK1279" s="44"/>
      <c r="JL1279" s="44"/>
      <c r="JM1279" s="44"/>
      <c r="JN1279" s="44"/>
      <c r="JO1279" s="44"/>
      <c r="JP1279" s="44"/>
      <c r="JQ1279" s="44"/>
      <c r="JR1279" s="44"/>
      <c r="JS1279" s="44"/>
      <c r="JT1279" s="44"/>
      <c r="JU1279" s="44"/>
      <c r="JV1279" s="44"/>
      <c r="JW1279" s="44"/>
      <c r="JX1279" s="44"/>
      <c r="JY1279" s="44"/>
      <c r="JZ1279" s="44"/>
      <c r="KA1279" s="44"/>
      <c r="KB1279" s="44"/>
      <c r="KC1279" s="44"/>
    </row>
    <row r="1280" spans="1:289" x14ac:dyDescent="0.2">
      <c r="A1280" s="44"/>
      <c r="B1280" s="44"/>
      <c r="C1280" s="44"/>
      <c r="D1280" s="44"/>
      <c r="E1280" s="44"/>
      <c r="F1280" s="44"/>
      <c r="G1280" s="44"/>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c r="BI1280" s="44"/>
      <c r="BJ1280" s="44"/>
      <c r="BK1280" s="44"/>
      <c r="BL1280" s="44"/>
      <c r="BM1280" s="44"/>
      <c r="BN1280" s="44"/>
      <c r="BO1280" s="44"/>
      <c r="BP1280" s="44"/>
      <c r="BQ1280" s="44"/>
      <c r="BR1280" s="44"/>
      <c r="BS1280" s="44"/>
      <c r="BT1280" s="44"/>
      <c r="BU1280" s="44"/>
      <c r="BV1280" s="44"/>
      <c r="BW1280" s="44"/>
      <c r="BX1280" s="44"/>
      <c r="BY1280" s="44"/>
      <c r="BZ1280" s="44"/>
      <c r="CA1280" s="44"/>
      <c r="CB1280" s="44"/>
      <c r="CC1280" s="44"/>
      <c r="CD1280" s="44"/>
      <c r="CE1280" s="44"/>
      <c r="CF1280" s="44"/>
      <c r="CG1280" s="44"/>
      <c r="CH1280" s="44"/>
      <c r="CI1280" s="44"/>
      <c r="CJ1280" s="44"/>
      <c r="CK1280" s="44"/>
      <c r="CL1280" s="44"/>
      <c r="CM1280" s="44"/>
      <c r="CN1280" s="44"/>
      <c r="CO1280" s="44"/>
      <c r="CP1280" s="44"/>
      <c r="CQ1280" s="44"/>
      <c r="CR1280" s="44"/>
      <c r="CS1280" s="44"/>
      <c r="CT1280" s="44"/>
      <c r="CU1280" s="44"/>
      <c r="CV1280" s="44"/>
      <c r="CW1280" s="44"/>
      <c r="CX1280" s="44"/>
      <c r="CY1280" s="44"/>
      <c r="CZ1280" s="44"/>
      <c r="DA1280" s="44"/>
      <c r="DB1280" s="44"/>
      <c r="DC1280" s="44"/>
      <c r="DD1280" s="44"/>
      <c r="DE1280" s="44"/>
      <c r="DF1280" s="44"/>
      <c r="DG1280" s="44"/>
      <c r="DH1280" s="44"/>
      <c r="DI1280" s="44"/>
      <c r="DJ1280" s="44"/>
      <c r="DK1280" s="44"/>
      <c r="DL1280" s="44"/>
      <c r="DM1280" s="44"/>
      <c r="DN1280" s="44"/>
      <c r="DO1280" s="44"/>
      <c r="DP1280" s="44"/>
      <c r="DQ1280" s="44"/>
      <c r="DR1280" s="44"/>
      <c r="DS1280" s="44"/>
      <c r="DT1280" s="44"/>
      <c r="DU1280" s="44"/>
      <c r="DV1280" s="44"/>
      <c r="DW1280" s="44"/>
      <c r="DX1280" s="44"/>
      <c r="DY1280" s="44"/>
      <c r="DZ1280" s="44"/>
      <c r="EA1280" s="44"/>
      <c r="EB1280" s="44"/>
      <c r="EC1280" s="44"/>
      <c r="ED1280" s="44"/>
      <c r="EE1280" s="44"/>
      <c r="EF1280" s="44"/>
      <c r="EG1280" s="44"/>
      <c r="EH1280" s="44"/>
      <c r="EI1280" s="44"/>
      <c r="EJ1280" s="44"/>
      <c r="EK1280" s="44"/>
      <c r="EL1280" s="44"/>
      <c r="EM1280" s="44"/>
      <c r="EN1280" s="44"/>
      <c r="EO1280" s="44"/>
      <c r="EP1280" s="44"/>
      <c r="EQ1280" s="44"/>
      <c r="ER1280" s="44"/>
      <c r="ES1280" s="44"/>
      <c r="ET1280" s="44"/>
      <c r="EU1280" s="44"/>
      <c r="EV1280" s="44"/>
      <c r="EW1280" s="44"/>
      <c r="EX1280" s="44"/>
      <c r="EY1280" s="44"/>
      <c r="EZ1280" s="44"/>
      <c r="FA1280" s="44"/>
      <c r="FB1280" s="44"/>
      <c r="FC1280" s="44"/>
      <c r="FD1280" s="44"/>
      <c r="FE1280" s="44"/>
      <c r="FF1280" s="44"/>
      <c r="FG1280" s="44"/>
      <c r="FH1280" s="44"/>
      <c r="FI1280" s="44"/>
      <c r="FJ1280" s="44"/>
      <c r="FK1280" s="44"/>
      <c r="FL1280" s="44"/>
      <c r="FM1280" s="44"/>
      <c r="FN1280" s="44"/>
      <c r="FO1280" s="44"/>
      <c r="FP1280" s="44"/>
      <c r="FQ1280" s="44"/>
      <c r="FR1280" s="44"/>
      <c r="FS1280" s="44"/>
      <c r="FT1280" s="44"/>
      <c r="FU1280" s="44"/>
      <c r="FV1280" s="44"/>
      <c r="FW1280" s="44"/>
      <c r="FX1280" s="44"/>
      <c r="FY1280" s="44"/>
      <c r="FZ1280" s="44"/>
      <c r="GA1280" s="44"/>
      <c r="GB1280" s="44"/>
      <c r="GC1280" s="44"/>
      <c r="GD1280" s="44"/>
      <c r="GE1280" s="44"/>
      <c r="GF1280" s="44"/>
      <c r="GG1280" s="44"/>
      <c r="GH1280" s="44"/>
      <c r="GI1280" s="44"/>
      <c r="GJ1280" s="44"/>
      <c r="GK1280" s="44"/>
      <c r="GL1280" s="44"/>
      <c r="GM1280" s="44"/>
      <c r="GN1280" s="44"/>
      <c r="GO1280" s="44"/>
      <c r="GP1280" s="44"/>
      <c r="GQ1280" s="44"/>
      <c r="GR1280" s="44"/>
      <c r="GS1280" s="44"/>
      <c r="GT1280" s="44"/>
      <c r="GU1280" s="44"/>
      <c r="GV1280" s="44"/>
      <c r="GW1280" s="44"/>
      <c r="GX1280" s="44"/>
      <c r="GY1280" s="44"/>
      <c r="GZ1280" s="44"/>
      <c r="HA1280" s="44"/>
      <c r="HB1280" s="44"/>
      <c r="HC1280" s="44"/>
      <c r="HD1280" s="44"/>
      <c r="HE1280" s="44"/>
      <c r="HF1280" s="44"/>
      <c r="HG1280" s="44"/>
      <c r="HH1280" s="44"/>
      <c r="HI1280" s="44"/>
      <c r="HJ1280" s="44"/>
      <c r="HK1280" s="44"/>
      <c r="HL1280" s="44"/>
      <c r="HM1280" s="44"/>
      <c r="HN1280" s="44"/>
      <c r="HO1280" s="44"/>
      <c r="HP1280" s="44"/>
      <c r="HQ1280" s="44"/>
      <c r="HR1280" s="44"/>
      <c r="HS1280" s="44"/>
      <c r="HT1280" s="44"/>
      <c r="HU1280" s="44"/>
      <c r="HV1280" s="44"/>
      <c r="HW1280" s="44"/>
      <c r="HX1280" s="44"/>
      <c r="HY1280" s="44"/>
      <c r="HZ1280" s="44"/>
      <c r="IA1280" s="44"/>
      <c r="IB1280" s="44"/>
      <c r="IC1280" s="44"/>
      <c r="ID1280" s="44"/>
      <c r="IE1280" s="44"/>
      <c r="IF1280" s="44"/>
      <c r="IG1280" s="44"/>
      <c r="IH1280" s="44"/>
      <c r="II1280" s="44"/>
      <c r="IJ1280" s="44"/>
      <c r="IK1280" s="44"/>
      <c r="IL1280" s="44"/>
      <c r="IM1280" s="44"/>
      <c r="IN1280" s="44"/>
      <c r="IO1280" s="44"/>
      <c r="IP1280" s="44"/>
      <c r="IQ1280" s="44"/>
      <c r="IR1280" s="44"/>
      <c r="IS1280" s="44"/>
      <c r="IT1280" s="44"/>
      <c r="IU1280" s="44"/>
      <c r="IV1280" s="44"/>
      <c r="IW1280" s="44"/>
      <c r="IX1280" s="44"/>
      <c r="IY1280" s="44"/>
      <c r="IZ1280" s="44"/>
      <c r="JA1280" s="44"/>
      <c r="JB1280" s="44"/>
      <c r="JC1280" s="44"/>
      <c r="JD1280" s="44"/>
      <c r="JE1280" s="44"/>
      <c r="JF1280" s="44"/>
      <c r="JG1280" s="44"/>
      <c r="JH1280" s="44"/>
      <c r="JI1280" s="44"/>
      <c r="JJ1280" s="44"/>
      <c r="JK1280" s="44"/>
      <c r="JL1280" s="44"/>
      <c r="JM1280" s="44"/>
      <c r="JN1280" s="44"/>
      <c r="JO1280" s="44"/>
      <c r="JP1280" s="44"/>
      <c r="JQ1280" s="44"/>
      <c r="JR1280" s="44"/>
      <c r="JS1280" s="44"/>
      <c r="JT1280" s="44"/>
      <c r="JU1280" s="44"/>
      <c r="JV1280" s="44"/>
      <c r="JW1280" s="44"/>
      <c r="JX1280" s="44"/>
      <c r="JY1280" s="44"/>
      <c r="JZ1280" s="44"/>
      <c r="KA1280" s="44"/>
      <c r="KB1280" s="44"/>
      <c r="KC1280" s="44"/>
    </row>
    <row r="1281" spans="1:289" x14ac:dyDescent="0.2">
      <c r="A1281" s="44"/>
      <c r="B1281" s="44"/>
      <c r="C1281" s="44"/>
      <c r="D1281" s="44"/>
      <c r="E1281" s="44"/>
      <c r="F1281" s="44"/>
      <c r="G1281" s="44"/>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c r="BI1281" s="44"/>
      <c r="BJ1281" s="44"/>
      <c r="BK1281" s="44"/>
      <c r="BL1281" s="44"/>
      <c r="BM1281" s="44"/>
      <c r="BN1281" s="44"/>
      <c r="BO1281" s="44"/>
      <c r="BP1281" s="44"/>
      <c r="BQ1281" s="44"/>
      <c r="BR1281" s="44"/>
      <c r="BS1281" s="44"/>
      <c r="BT1281" s="44"/>
      <c r="BU1281" s="44"/>
      <c r="BV1281" s="44"/>
      <c r="BW1281" s="44"/>
      <c r="BX1281" s="44"/>
      <c r="BY1281" s="44"/>
      <c r="BZ1281" s="44"/>
      <c r="CA1281" s="44"/>
      <c r="CB1281" s="44"/>
      <c r="CC1281" s="44"/>
      <c r="CD1281" s="44"/>
      <c r="CE1281" s="44"/>
      <c r="CF1281" s="44"/>
      <c r="CG1281" s="44"/>
      <c r="CH1281" s="44"/>
      <c r="CI1281" s="44"/>
      <c r="CJ1281" s="44"/>
      <c r="CK1281" s="44"/>
      <c r="CL1281" s="44"/>
      <c r="CM1281" s="44"/>
      <c r="CN1281" s="44"/>
      <c r="CO1281" s="44"/>
      <c r="CP1281" s="44"/>
      <c r="CQ1281" s="44"/>
      <c r="CR1281" s="44"/>
      <c r="CS1281" s="44"/>
      <c r="CT1281" s="44"/>
      <c r="CU1281" s="44"/>
      <c r="CV1281" s="44"/>
      <c r="CW1281" s="44"/>
      <c r="CX1281" s="44"/>
      <c r="CY1281" s="44"/>
      <c r="CZ1281" s="44"/>
      <c r="DA1281" s="44"/>
      <c r="DB1281" s="44"/>
      <c r="DC1281" s="44"/>
      <c r="DD1281" s="44"/>
      <c r="DE1281" s="44"/>
      <c r="DF1281" s="44"/>
      <c r="DG1281" s="44"/>
      <c r="DH1281" s="44"/>
      <c r="DI1281" s="44"/>
      <c r="DJ1281" s="44"/>
      <c r="DK1281" s="44"/>
      <c r="DL1281" s="44"/>
      <c r="DM1281" s="44"/>
      <c r="DN1281" s="44"/>
      <c r="DO1281" s="44"/>
      <c r="DP1281" s="44"/>
      <c r="DQ1281" s="44"/>
      <c r="DR1281" s="44"/>
      <c r="DS1281" s="44"/>
      <c r="DT1281" s="44"/>
      <c r="DU1281" s="44"/>
      <c r="DV1281" s="44"/>
      <c r="DW1281" s="44"/>
      <c r="DX1281" s="44"/>
      <c r="DY1281" s="44"/>
      <c r="DZ1281" s="44"/>
      <c r="EA1281" s="44"/>
      <c r="EB1281" s="44"/>
      <c r="EC1281" s="44"/>
      <c r="ED1281" s="44"/>
      <c r="EE1281" s="44"/>
      <c r="EF1281" s="44"/>
      <c r="EG1281" s="44"/>
      <c r="EH1281" s="44"/>
      <c r="EI1281" s="44"/>
      <c r="EJ1281" s="44"/>
      <c r="EK1281" s="44"/>
      <c r="EL1281" s="44"/>
      <c r="EM1281" s="44"/>
      <c r="EN1281" s="44"/>
      <c r="EO1281" s="44"/>
      <c r="EP1281" s="44"/>
      <c r="EQ1281" s="44"/>
      <c r="ER1281" s="44"/>
      <c r="ES1281" s="44"/>
      <c r="ET1281" s="44"/>
      <c r="EU1281" s="44"/>
      <c r="EV1281" s="44"/>
      <c r="EW1281" s="44"/>
      <c r="EX1281" s="44"/>
      <c r="EY1281" s="44"/>
      <c r="EZ1281" s="44"/>
      <c r="FA1281" s="44"/>
      <c r="FB1281" s="44"/>
      <c r="FC1281" s="44"/>
      <c r="FD1281" s="44"/>
      <c r="FE1281" s="44"/>
      <c r="FF1281" s="44"/>
      <c r="FG1281" s="44"/>
      <c r="FH1281" s="44"/>
      <c r="FI1281" s="44"/>
      <c r="FJ1281" s="44"/>
      <c r="FK1281" s="44"/>
      <c r="FL1281" s="44"/>
      <c r="FM1281" s="44"/>
      <c r="FN1281" s="44"/>
      <c r="FO1281" s="44"/>
      <c r="FP1281" s="44"/>
      <c r="FQ1281" s="44"/>
      <c r="FR1281" s="44"/>
      <c r="FS1281" s="44"/>
      <c r="FT1281" s="44"/>
      <c r="FU1281" s="44"/>
      <c r="FV1281" s="44"/>
      <c r="FW1281" s="44"/>
      <c r="FX1281" s="44"/>
      <c r="FY1281" s="44"/>
      <c r="FZ1281" s="44"/>
      <c r="GA1281" s="44"/>
      <c r="GB1281" s="44"/>
      <c r="GC1281" s="44"/>
      <c r="GD1281" s="44"/>
      <c r="GE1281" s="44"/>
      <c r="GF1281" s="44"/>
      <c r="GG1281" s="44"/>
      <c r="GH1281" s="44"/>
      <c r="GI1281" s="44"/>
      <c r="GJ1281" s="44"/>
      <c r="GK1281" s="44"/>
      <c r="GL1281" s="44"/>
      <c r="GM1281" s="44"/>
      <c r="GN1281" s="44"/>
      <c r="GO1281" s="44"/>
      <c r="GP1281" s="44"/>
      <c r="GQ1281" s="44"/>
      <c r="GR1281" s="44"/>
      <c r="GS1281" s="44"/>
      <c r="GT1281" s="44"/>
      <c r="GU1281" s="44"/>
      <c r="GV1281" s="44"/>
      <c r="GW1281" s="44"/>
      <c r="GX1281" s="44"/>
      <c r="GY1281" s="44"/>
      <c r="GZ1281" s="44"/>
      <c r="HA1281" s="44"/>
      <c r="HB1281" s="44"/>
      <c r="HC1281" s="44"/>
      <c r="HD1281" s="44"/>
      <c r="HE1281" s="44"/>
      <c r="HF1281" s="44"/>
      <c r="HG1281" s="44"/>
      <c r="HH1281" s="44"/>
      <c r="HI1281" s="44"/>
      <c r="HJ1281" s="44"/>
      <c r="HK1281" s="44"/>
      <c r="HL1281" s="44"/>
      <c r="HM1281" s="44"/>
      <c r="HN1281" s="44"/>
      <c r="HO1281" s="44"/>
      <c r="HP1281" s="44"/>
      <c r="HQ1281" s="44"/>
      <c r="HR1281" s="44"/>
      <c r="HS1281" s="44"/>
      <c r="HT1281" s="44"/>
      <c r="HU1281" s="44"/>
      <c r="HV1281" s="44"/>
      <c r="HW1281" s="44"/>
      <c r="HX1281" s="44"/>
      <c r="HY1281" s="44"/>
      <c r="HZ1281" s="44"/>
      <c r="IA1281" s="44"/>
      <c r="IB1281" s="44"/>
      <c r="IC1281" s="44"/>
      <c r="ID1281" s="44"/>
      <c r="IE1281" s="44"/>
      <c r="IF1281" s="44"/>
      <c r="IG1281" s="44"/>
      <c r="IH1281" s="44"/>
      <c r="II1281" s="44"/>
      <c r="IJ1281" s="44"/>
      <c r="IK1281" s="44"/>
      <c r="IL1281" s="44"/>
      <c r="IM1281" s="44"/>
      <c r="IN1281" s="44"/>
      <c r="IO1281" s="44"/>
      <c r="IP1281" s="44"/>
      <c r="IQ1281" s="44"/>
      <c r="IR1281" s="44"/>
      <c r="IS1281" s="44"/>
      <c r="IT1281" s="44"/>
      <c r="IU1281" s="44"/>
      <c r="IV1281" s="44"/>
      <c r="IW1281" s="44"/>
      <c r="IX1281" s="44"/>
      <c r="IY1281" s="44"/>
      <c r="IZ1281" s="44"/>
      <c r="JA1281" s="44"/>
      <c r="JB1281" s="44"/>
      <c r="JC1281" s="44"/>
      <c r="JD1281" s="44"/>
      <c r="JE1281" s="44"/>
      <c r="JF1281" s="44"/>
      <c r="JG1281" s="44"/>
      <c r="JH1281" s="44"/>
      <c r="JI1281" s="44"/>
      <c r="JJ1281" s="44"/>
      <c r="JK1281" s="44"/>
      <c r="JL1281" s="44"/>
      <c r="JM1281" s="44"/>
      <c r="JN1281" s="44"/>
      <c r="JO1281" s="44"/>
      <c r="JP1281" s="44"/>
      <c r="JQ1281" s="44"/>
      <c r="JR1281" s="44"/>
      <c r="JS1281" s="44"/>
      <c r="JT1281" s="44"/>
      <c r="JU1281" s="44"/>
      <c r="JV1281" s="44"/>
      <c r="JW1281" s="44"/>
      <c r="JX1281" s="44"/>
      <c r="JY1281" s="44"/>
      <c r="JZ1281" s="44"/>
      <c r="KA1281" s="44"/>
      <c r="KB1281" s="44"/>
      <c r="KC1281" s="44"/>
    </row>
    <row r="1282" spans="1:289" x14ac:dyDescent="0.2">
      <c r="A1282" s="44"/>
      <c r="B1282" s="44"/>
      <c r="C1282" s="44"/>
      <c r="D1282" s="44"/>
      <c r="E1282" s="44"/>
      <c r="F1282" s="44"/>
      <c r="G1282" s="44"/>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c r="BI1282" s="44"/>
      <c r="BJ1282" s="44"/>
      <c r="BK1282" s="44"/>
      <c r="BL1282" s="44"/>
      <c r="BM1282" s="44"/>
      <c r="BN1282" s="44"/>
      <c r="BO1282" s="44"/>
      <c r="BP1282" s="44"/>
      <c r="BQ1282" s="44"/>
      <c r="BR1282" s="44"/>
      <c r="BS1282" s="44"/>
      <c r="BT1282" s="44"/>
      <c r="BU1282" s="44"/>
      <c r="BV1282" s="44"/>
      <c r="BW1282" s="44"/>
      <c r="BX1282" s="44"/>
      <c r="BY1282" s="44"/>
      <c r="BZ1282" s="44"/>
      <c r="CA1282" s="44"/>
      <c r="CB1282" s="44"/>
      <c r="CC1282" s="44"/>
      <c r="CD1282" s="44"/>
      <c r="CE1282" s="44"/>
      <c r="CF1282" s="44"/>
      <c r="CG1282" s="44"/>
      <c r="CH1282" s="44"/>
      <c r="CI1282" s="44"/>
      <c r="CJ1282" s="44"/>
      <c r="CK1282" s="44"/>
      <c r="CL1282" s="44"/>
      <c r="CM1282" s="44"/>
      <c r="CN1282" s="44"/>
      <c r="CO1282" s="44"/>
      <c r="CP1282" s="44"/>
      <c r="CQ1282" s="44"/>
      <c r="CR1282" s="44"/>
      <c r="CS1282" s="44"/>
      <c r="CT1282" s="44"/>
      <c r="CU1282" s="44"/>
      <c r="CV1282" s="44"/>
      <c r="CW1282" s="44"/>
      <c r="CX1282" s="44"/>
      <c r="CY1282" s="44"/>
      <c r="CZ1282" s="44"/>
      <c r="DA1282" s="44"/>
      <c r="DB1282" s="44"/>
      <c r="DC1282" s="44"/>
      <c r="DD1282" s="44"/>
      <c r="DE1282" s="44"/>
      <c r="DF1282" s="44"/>
      <c r="DG1282" s="44"/>
      <c r="DH1282" s="44"/>
      <c r="DI1282" s="44"/>
      <c r="DJ1282" s="44"/>
      <c r="DK1282" s="44"/>
      <c r="DL1282" s="44"/>
      <c r="DM1282" s="44"/>
      <c r="DN1282" s="44"/>
      <c r="DO1282" s="44"/>
      <c r="DP1282" s="44"/>
      <c r="DQ1282" s="44"/>
      <c r="DR1282" s="44"/>
      <c r="DS1282" s="44"/>
      <c r="DT1282" s="44"/>
      <c r="DU1282" s="44"/>
      <c r="DV1282" s="44"/>
      <c r="DW1282" s="44"/>
      <c r="DX1282" s="44"/>
      <c r="DY1282" s="44"/>
      <c r="DZ1282" s="44"/>
      <c r="EA1282" s="44"/>
      <c r="EB1282" s="44"/>
      <c r="EC1282" s="44"/>
      <c r="ED1282" s="44"/>
      <c r="EE1282" s="44"/>
      <c r="EF1282" s="44"/>
      <c r="EG1282" s="44"/>
      <c r="EH1282" s="44"/>
      <c r="EI1282" s="44"/>
      <c r="EJ1282" s="44"/>
      <c r="EK1282" s="44"/>
      <c r="EL1282" s="44"/>
      <c r="EM1282" s="44"/>
      <c r="EN1282" s="44"/>
      <c r="EO1282" s="44"/>
      <c r="EP1282" s="44"/>
      <c r="EQ1282" s="44"/>
      <c r="ER1282" s="44"/>
      <c r="ES1282" s="44"/>
      <c r="ET1282" s="44"/>
      <c r="EU1282" s="44"/>
      <c r="EV1282" s="44"/>
      <c r="EW1282" s="44"/>
      <c r="EX1282" s="44"/>
      <c r="EY1282" s="44"/>
      <c r="EZ1282" s="44"/>
      <c r="FA1282" s="44"/>
      <c r="FB1282" s="44"/>
      <c r="FC1282" s="44"/>
      <c r="FD1282" s="44"/>
      <c r="FE1282" s="44"/>
      <c r="FF1282" s="44"/>
      <c r="FG1282" s="44"/>
      <c r="FH1282" s="44"/>
      <c r="FI1282" s="44"/>
      <c r="FJ1282" s="44"/>
      <c r="FK1282" s="44"/>
      <c r="FL1282" s="44"/>
      <c r="FM1282" s="44"/>
      <c r="FN1282" s="44"/>
      <c r="FO1282" s="44"/>
      <c r="FP1282" s="44"/>
      <c r="FQ1282" s="44"/>
      <c r="FR1282" s="44"/>
      <c r="FS1282" s="44"/>
      <c r="FT1282" s="44"/>
      <c r="FU1282" s="44"/>
      <c r="FV1282" s="44"/>
      <c r="FW1282" s="44"/>
      <c r="FX1282" s="44"/>
      <c r="FY1282" s="44"/>
      <c r="FZ1282" s="44"/>
      <c r="GA1282" s="44"/>
      <c r="GB1282" s="44"/>
      <c r="GC1282" s="44"/>
      <c r="GD1282" s="44"/>
      <c r="GE1282" s="44"/>
      <c r="GF1282" s="44"/>
      <c r="GG1282" s="44"/>
      <c r="GH1282" s="44"/>
      <c r="GI1282" s="44"/>
      <c r="GJ1282" s="44"/>
      <c r="GK1282" s="44"/>
      <c r="GL1282" s="44"/>
      <c r="GM1282" s="44"/>
      <c r="GN1282" s="44"/>
      <c r="GO1282" s="44"/>
      <c r="GP1282" s="44"/>
      <c r="GQ1282" s="44"/>
      <c r="GR1282" s="44"/>
      <c r="GS1282" s="44"/>
      <c r="GT1282" s="44"/>
      <c r="GU1282" s="44"/>
      <c r="GV1282" s="44"/>
      <c r="GW1282" s="44"/>
      <c r="GX1282" s="44"/>
      <c r="GY1282" s="44"/>
      <c r="GZ1282" s="44"/>
      <c r="HA1282" s="44"/>
      <c r="HB1282" s="44"/>
      <c r="HC1282" s="44"/>
      <c r="HD1282" s="44"/>
      <c r="HE1282" s="44"/>
      <c r="HF1282" s="44"/>
      <c r="HG1282" s="44"/>
      <c r="HH1282" s="44"/>
      <c r="HI1282" s="44"/>
      <c r="HJ1282" s="44"/>
      <c r="HK1282" s="44"/>
      <c r="HL1282" s="44"/>
      <c r="HM1282" s="44"/>
      <c r="HN1282" s="44"/>
      <c r="HO1282" s="44"/>
      <c r="HP1282" s="44"/>
      <c r="HQ1282" s="44"/>
      <c r="HR1282" s="44"/>
      <c r="HS1282" s="44"/>
      <c r="HT1282" s="44"/>
      <c r="HU1282" s="44"/>
      <c r="HV1282" s="44"/>
      <c r="HW1282" s="44"/>
      <c r="HX1282" s="44"/>
      <c r="HY1282" s="44"/>
      <c r="HZ1282" s="44"/>
      <c r="IA1282" s="44"/>
      <c r="IB1282" s="44"/>
      <c r="IC1282" s="44"/>
      <c r="ID1282" s="44"/>
      <c r="IE1282" s="44"/>
      <c r="IF1282" s="44"/>
      <c r="IG1282" s="44"/>
      <c r="IH1282" s="44"/>
      <c r="II1282" s="44"/>
      <c r="IJ1282" s="44"/>
      <c r="IK1282" s="44"/>
      <c r="IL1282" s="44"/>
      <c r="IM1282" s="44"/>
      <c r="IN1282" s="44"/>
      <c r="IO1282" s="44"/>
      <c r="IP1282" s="44"/>
      <c r="IQ1282" s="44"/>
      <c r="IR1282" s="44"/>
      <c r="IS1282" s="44"/>
      <c r="IT1282" s="44"/>
      <c r="IU1282" s="44"/>
      <c r="IV1282" s="44"/>
      <c r="IW1282" s="44"/>
      <c r="IX1282" s="44"/>
      <c r="IY1282" s="44"/>
      <c r="IZ1282" s="44"/>
      <c r="JA1282" s="44"/>
      <c r="JB1282" s="44"/>
      <c r="JC1282" s="44"/>
      <c r="JD1282" s="44"/>
      <c r="JE1282" s="44"/>
      <c r="JF1282" s="44"/>
      <c r="JG1282" s="44"/>
      <c r="JH1282" s="44"/>
      <c r="JI1282" s="44"/>
      <c r="JJ1282" s="44"/>
      <c r="JK1282" s="44"/>
      <c r="JL1282" s="44"/>
      <c r="JM1282" s="44"/>
      <c r="JN1282" s="44"/>
      <c r="JO1282" s="44"/>
      <c r="JP1282" s="44"/>
      <c r="JQ1282" s="44"/>
      <c r="JR1282" s="44"/>
      <c r="JS1282" s="44"/>
      <c r="JT1282" s="44"/>
      <c r="JU1282" s="44"/>
      <c r="JV1282" s="44"/>
      <c r="JW1282" s="44"/>
      <c r="JX1282" s="44"/>
      <c r="JY1282" s="44"/>
      <c r="JZ1282" s="44"/>
      <c r="KA1282" s="44"/>
      <c r="KB1282" s="44"/>
      <c r="KC1282" s="44"/>
    </row>
    <row r="1283" spans="1:289" x14ac:dyDescent="0.2">
      <c r="A1283" s="44"/>
      <c r="B1283" s="44"/>
      <c r="C1283" s="44"/>
      <c r="D1283" s="44"/>
      <c r="E1283" s="44"/>
      <c r="F1283" s="44"/>
      <c r="G1283" s="44"/>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c r="BI1283" s="44"/>
      <c r="BJ1283" s="44"/>
      <c r="BK1283" s="44"/>
      <c r="BL1283" s="44"/>
      <c r="BM1283" s="44"/>
      <c r="BN1283" s="44"/>
      <c r="BO1283" s="44"/>
      <c r="BP1283" s="44"/>
      <c r="BQ1283" s="44"/>
      <c r="BR1283" s="44"/>
      <c r="BS1283" s="44"/>
      <c r="BT1283" s="44"/>
      <c r="BU1283" s="44"/>
      <c r="BV1283" s="44"/>
      <c r="BW1283" s="44"/>
      <c r="BX1283" s="44"/>
      <c r="BY1283" s="44"/>
      <c r="BZ1283" s="44"/>
      <c r="CA1283" s="44"/>
      <c r="CB1283" s="44"/>
      <c r="CC1283" s="44"/>
      <c r="CD1283" s="44"/>
      <c r="CE1283" s="44"/>
      <c r="CF1283" s="44"/>
      <c r="CG1283" s="44"/>
      <c r="CH1283" s="44"/>
      <c r="CI1283" s="44"/>
      <c r="CJ1283" s="44"/>
      <c r="CK1283" s="44"/>
      <c r="CL1283" s="44"/>
      <c r="CM1283" s="44"/>
      <c r="CN1283" s="44"/>
      <c r="CO1283" s="44"/>
      <c r="CP1283" s="44"/>
      <c r="CQ1283" s="44"/>
      <c r="CR1283" s="44"/>
      <c r="CS1283" s="44"/>
      <c r="CT1283" s="44"/>
      <c r="CU1283" s="44"/>
      <c r="CV1283" s="44"/>
      <c r="CW1283" s="44"/>
      <c r="CX1283" s="44"/>
      <c r="CY1283" s="44"/>
      <c r="CZ1283" s="44"/>
      <c r="DA1283" s="44"/>
      <c r="DB1283" s="44"/>
      <c r="DC1283" s="44"/>
      <c r="DD1283" s="44"/>
      <c r="DE1283" s="44"/>
      <c r="DF1283" s="44"/>
      <c r="DG1283" s="44"/>
      <c r="DH1283" s="44"/>
      <c r="DI1283" s="44"/>
      <c r="DJ1283" s="44"/>
      <c r="DK1283" s="44"/>
      <c r="DL1283" s="44"/>
      <c r="DM1283" s="44"/>
      <c r="DN1283" s="44"/>
      <c r="DO1283" s="44"/>
      <c r="DP1283" s="44"/>
      <c r="DQ1283" s="44"/>
      <c r="DR1283" s="44"/>
      <c r="DS1283" s="44"/>
      <c r="DT1283" s="44"/>
      <c r="DU1283" s="44"/>
      <c r="DV1283" s="44"/>
      <c r="DW1283" s="44"/>
      <c r="DX1283" s="44"/>
      <c r="DY1283" s="44"/>
      <c r="DZ1283" s="44"/>
      <c r="EA1283" s="44"/>
      <c r="EB1283" s="44"/>
      <c r="EC1283" s="44"/>
      <c r="ED1283" s="44"/>
      <c r="EE1283" s="44"/>
      <c r="EF1283" s="44"/>
      <c r="EG1283" s="44"/>
      <c r="EH1283" s="44"/>
      <c r="EI1283" s="44"/>
      <c r="EJ1283" s="44"/>
      <c r="EK1283" s="44"/>
      <c r="EL1283" s="44"/>
      <c r="EM1283" s="44"/>
      <c r="EN1283" s="44"/>
      <c r="EO1283" s="44"/>
      <c r="EP1283" s="44"/>
      <c r="EQ1283" s="44"/>
      <c r="ER1283" s="44"/>
      <c r="ES1283" s="44"/>
      <c r="ET1283" s="44"/>
      <c r="EU1283" s="44"/>
      <c r="EV1283" s="44"/>
      <c r="EW1283" s="44"/>
      <c r="EX1283" s="44"/>
      <c r="EY1283" s="44"/>
      <c r="EZ1283" s="44"/>
      <c r="FA1283" s="44"/>
      <c r="FB1283" s="44"/>
      <c r="FC1283" s="44"/>
      <c r="FD1283" s="44"/>
      <c r="FE1283" s="44"/>
      <c r="FF1283" s="44"/>
      <c r="FG1283" s="44"/>
      <c r="FH1283" s="44"/>
      <c r="FI1283" s="44"/>
      <c r="FJ1283" s="44"/>
      <c r="FK1283" s="44"/>
      <c r="FL1283" s="44"/>
      <c r="FM1283" s="44"/>
      <c r="FN1283" s="44"/>
      <c r="FO1283" s="44"/>
      <c r="FP1283" s="44"/>
      <c r="FQ1283" s="44"/>
      <c r="FR1283" s="44"/>
      <c r="FS1283" s="44"/>
      <c r="FT1283" s="44"/>
      <c r="FU1283" s="44"/>
      <c r="FV1283" s="44"/>
      <c r="FW1283" s="44"/>
      <c r="FX1283" s="44"/>
      <c r="FY1283" s="44"/>
      <c r="FZ1283" s="44"/>
      <c r="GA1283" s="44"/>
      <c r="GB1283" s="44"/>
      <c r="GC1283" s="44"/>
      <c r="GD1283" s="44"/>
      <c r="GE1283" s="44"/>
      <c r="GF1283" s="44"/>
      <c r="GG1283" s="44"/>
      <c r="GH1283" s="44"/>
      <c r="GI1283" s="44"/>
      <c r="GJ1283" s="44"/>
      <c r="GK1283" s="44"/>
      <c r="GL1283" s="44"/>
      <c r="GM1283" s="44"/>
      <c r="GN1283" s="44"/>
      <c r="GO1283" s="44"/>
      <c r="GP1283" s="44"/>
      <c r="GQ1283" s="44"/>
      <c r="GR1283" s="44"/>
      <c r="GS1283" s="44"/>
      <c r="GT1283" s="44"/>
      <c r="GU1283" s="44"/>
      <c r="GV1283" s="44"/>
      <c r="GW1283" s="44"/>
      <c r="GX1283" s="44"/>
      <c r="GY1283" s="44"/>
      <c r="GZ1283" s="44"/>
      <c r="HA1283" s="44"/>
      <c r="HB1283" s="44"/>
      <c r="HC1283" s="44"/>
      <c r="HD1283" s="44"/>
      <c r="HE1283" s="44"/>
      <c r="HF1283" s="44"/>
      <c r="HG1283" s="44"/>
      <c r="HH1283" s="44"/>
      <c r="HI1283" s="44"/>
      <c r="HJ1283" s="44"/>
      <c r="HK1283" s="44"/>
      <c r="HL1283" s="44"/>
      <c r="HM1283" s="44"/>
      <c r="HN1283" s="44"/>
      <c r="HO1283" s="44"/>
      <c r="HP1283" s="44"/>
      <c r="HQ1283" s="44"/>
      <c r="HR1283" s="44"/>
      <c r="HS1283" s="44"/>
      <c r="HT1283" s="44"/>
      <c r="HU1283" s="44"/>
      <c r="HV1283" s="44"/>
      <c r="HW1283" s="44"/>
      <c r="HX1283" s="44"/>
      <c r="HY1283" s="44"/>
      <c r="HZ1283" s="44"/>
      <c r="IA1283" s="44"/>
      <c r="IB1283" s="44"/>
      <c r="IC1283" s="44"/>
      <c r="ID1283" s="44"/>
      <c r="IE1283" s="44"/>
      <c r="IF1283" s="44"/>
      <c r="IG1283" s="44"/>
      <c r="IH1283" s="44"/>
      <c r="II1283" s="44"/>
      <c r="IJ1283" s="44"/>
      <c r="IK1283" s="44"/>
      <c r="IL1283" s="44"/>
      <c r="IM1283" s="44"/>
      <c r="IN1283" s="44"/>
      <c r="IO1283" s="44"/>
      <c r="IP1283" s="44"/>
      <c r="IQ1283" s="44"/>
      <c r="IR1283" s="44"/>
      <c r="IS1283" s="44"/>
      <c r="IT1283" s="44"/>
      <c r="IU1283" s="44"/>
      <c r="IV1283" s="44"/>
      <c r="IW1283" s="44"/>
      <c r="IX1283" s="44"/>
      <c r="IY1283" s="44"/>
      <c r="IZ1283" s="44"/>
      <c r="JA1283" s="44"/>
      <c r="JB1283" s="44"/>
      <c r="JC1283" s="44"/>
      <c r="JD1283" s="44"/>
      <c r="JE1283" s="44"/>
      <c r="JF1283" s="44"/>
      <c r="JG1283" s="44"/>
      <c r="JH1283" s="44"/>
      <c r="JI1283" s="44"/>
      <c r="JJ1283" s="44"/>
      <c r="JK1283" s="44"/>
      <c r="JL1283" s="44"/>
      <c r="JM1283" s="44"/>
      <c r="JN1283" s="44"/>
      <c r="JO1283" s="44"/>
      <c r="JP1283" s="44"/>
      <c r="JQ1283" s="44"/>
      <c r="JR1283" s="44"/>
      <c r="JS1283" s="44"/>
      <c r="JT1283" s="44"/>
      <c r="JU1283" s="44"/>
      <c r="JV1283" s="44"/>
      <c r="JW1283" s="44"/>
      <c r="JX1283" s="44"/>
      <c r="JY1283" s="44"/>
      <c r="JZ1283" s="44"/>
      <c r="KA1283" s="44"/>
      <c r="KB1283" s="44"/>
      <c r="KC1283" s="44"/>
    </row>
    <row r="1284" spans="1:289" x14ac:dyDescent="0.2">
      <c r="A1284" s="44"/>
      <c r="B1284" s="44"/>
      <c r="C1284" s="44"/>
      <c r="D1284" s="44"/>
      <c r="E1284" s="44"/>
      <c r="F1284" s="44"/>
      <c r="G1284" s="44"/>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c r="BI1284" s="44"/>
      <c r="BJ1284" s="44"/>
      <c r="BK1284" s="44"/>
      <c r="BL1284" s="44"/>
      <c r="BM1284" s="44"/>
      <c r="BN1284" s="44"/>
      <c r="BO1284" s="44"/>
      <c r="BP1284" s="44"/>
      <c r="BQ1284" s="44"/>
      <c r="BR1284" s="44"/>
      <c r="BS1284" s="44"/>
      <c r="BT1284" s="44"/>
      <c r="BU1284" s="44"/>
      <c r="BV1284" s="44"/>
      <c r="BW1284" s="44"/>
      <c r="BX1284" s="44"/>
      <c r="BY1284" s="44"/>
      <c r="BZ1284" s="44"/>
      <c r="CA1284" s="44"/>
      <c r="CB1284" s="44"/>
      <c r="CC1284" s="44"/>
      <c r="CD1284" s="44"/>
      <c r="CE1284" s="44"/>
      <c r="CF1284" s="44"/>
      <c r="CG1284" s="44"/>
      <c r="CH1284" s="44"/>
      <c r="CI1284" s="44"/>
      <c r="CJ1284" s="44"/>
      <c r="CK1284" s="44"/>
      <c r="CL1284" s="44"/>
      <c r="CM1284" s="44"/>
      <c r="CN1284" s="44"/>
      <c r="CO1284" s="44"/>
      <c r="CP1284" s="44"/>
      <c r="CQ1284" s="44"/>
      <c r="CR1284" s="44"/>
      <c r="CS1284" s="44"/>
      <c r="CT1284" s="44"/>
      <c r="CU1284" s="44"/>
      <c r="CV1284" s="44"/>
      <c r="CW1284" s="44"/>
      <c r="CX1284" s="44"/>
      <c r="CY1284" s="44"/>
      <c r="CZ1284" s="44"/>
      <c r="DA1284" s="44"/>
      <c r="DB1284" s="44"/>
      <c r="DC1284" s="44"/>
      <c r="DD1284" s="44"/>
      <c r="DE1284" s="44"/>
      <c r="DF1284" s="44"/>
      <c r="DG1284" s="44"/>
      <c r="DH1284" s="44"/>
      <c r="DI1284" s="44"/>
      <c r="DJ1284" s="44"/>
      <c r="DK1284" s="44"/>
      <c r="DL1284" s="44"/>
      <c r="DM1284" s="44"/>
      <c r="DN1284" s="44"/>
      <c r="DO1284" s="44"/>
      <c r="DP1284" s="44"/>
      <c r="DQ1284" s="44"/>
      <c r="DR1284" s="44"/>
      <c r="DS1284" s="44"/>
      <c r="DT1284" s="44"/>
      <c r="DU1284" s="44"/>
      <c r="DV1284" s="44"/>
      <c r="DW1284" s="44"/>
      <c r="DX1284" s="44"/>
      <c r="DY1284" s="44"/>
      <c r="DZ1284" s="44"/>
      <c r="EA1284" s="44"/>
      <c r="EB1284" s="44"/>
      <c r="EC1284" s="44"/>
      <c r="ED1284" s="44"/>
      <c r="EE1284" s="44"/>
      <c r="EF1284" s="44"/>
      <c r="EG1284" s="44"/>
      <c r="EH1284" s="44"/>
      <c r="EI1284" s="44"/>
      <c r="EJ1284" s="44"/>
      <c r="EK1284" s="44"/>
      <c r="EL1284" s="44"/>
      <c r="EM1284" s="44"/>
      <c r="EN1284" s="44"/>
      <c r="EO1284" s="44"/>
      <c r="EP1284" s="44"/>
      <c r="EQ1284" s="44"/>
      <c r="ER1284" s="44"/>
      <c r="ES1284" s="44"/>
      <c r="ET1284" s="44"/>
      <c r="EU1284" s="44"/>
      <c r="EV1284" s="44"/>
      <c r="EW1284" s="44"/>
      <c r="EX1284" s="44"/>
      <c r="EY1284" s="44"/>
      <c r="EZ1284" s="44"/>
      <c r="FA1284" s="44"/>
      <c r="FB1284" s="44"/>
      <c r="FC1284" s="44"/>
      <c r="FD1284" s="44"/>
      <c r="FE1284" s="44"/>
      <c r="FF1284" s="44"/>
      <c r="FG1284" s="44"/>
      <c r="FH1284" s="44"/>
      <c r="FI1284" s="44"/>
      <c r="FJ1284" s="44"/>
      <c r="FK1284" s="44"/>
      <c r="FL1284" s="44"/>
      <c r="FM1284" s="44"/>
      <c r="FN1284" s="44"/>
      <c r="FO1284" s="44"/>
      <c r="FP1284" s="44"/>
      <c r="FQ1284" s="44"/>
      <c r="FR1284" s="44"/>
      <c r="FS1284" s="44"/>
      <c r="FT1284" s="44"/>
      <c r="FU1284" s="44"/>
      <c r="FV1284" s="44"/>
      <c r="FW1284" s="44"/>
      <c r="FX1284" s="44"/>
      <c r="FY1284" s="44"/>
      <c r="FZ1284" s="44"/>
      <c r="GA1284" s="44"/>
      <c r="GB1284" s="44"/>
      <c r="GC1284" s="44"/>
      <c r="GD1284" s="44"/>
      <c r="GE1284" s="44"/>
      <c r="GF1284" s="44"/>
      <c r="GG1284" s="44"/>
      <c r="GH1284" s="44"/>
      <c r="GI1284" s="44"/>
      <c r="GJ1284" s="44"/>
      <c r="GK1284" s="44"/>
      <c r="GL1284" s="44"/>
      <c r="GM1284" s="44"/>
      <c r="GN1284" s="44"/>
      <c r="GO1284" s="44"/>
      <c r="GP1284" s="44"/>
      <c r="GQ1284" s="44"/>
      <c r="GR1284" s="44"/>
      <c r="GS1284" s="44"/>
      <c r="GT1284" s="44"/>
      <c r="GU1284" s="44"/>
      <c r="GV1284" s="44"/>
      <c r="GW1284" s="44"/>
      <c r="GX1284" s="44"/>
      <c r="GY1284" s="44"/>
      <c r="GZ1284" s="44"/>
      <c r="HA1284" s="44"/>
      <c r="HB1284" s="44"/>
      <c r="HC1284" s="44"/>
      <c r="HD1284" s="44"/>
      <c r="HE1284" s="44"/>
      <c r="HF1284" s="44"/>
      <c r="HG1284" s="44"/>
      <c r="HH1284" s="44"/>
      <c r="HI1284" s="44"/>
      <c r="HJ1284" s="44"/>
      <c r="HK1284" s="44"/>
      <c r="HL1284" s="44"/>
      <c r="HM1284" s="44"/>
      <c r="HN1284" s="44"/>
      <c r="HO1284" s="44"/>
      <c r="HP1284" s="44"/>
      <c r="HQ1284" s="44"/>
      <c r="HR1284" s="44"/>
      <c r="HS1284" s="44"/>
      <c r="HT1284" s="44"/>
      <c r="HU1284" s="44"/>
      <c r="HV1284" s="44"/>
      <c r="HW1284" s="44"/>
      <c r="HX1284" s="44"/>
      <c r="HY1284" s="44"/>
      <c r="HZ1284" s="44"/>
      <c r="IA1284" s="44"/>
      <c r="IB1284" s="44"/>
      <c r="IC1284" s="44"/>
      <c r="ID1284" s="44"/>
      <c r="IE1284" s="44"/>
      <c r="IF1284" s="44"/>
      <c r="IG1284" s="44"/>
      <c r="IH1284" s="44"/>
      <c r="II1284" s="44"/>
      <c r="IJ1284" s="44"/>
      <c r="IK1284" s="44"/>
      <c r="IL1284" s="44"/>
      <c r="IM1284" s="44"/>
      <c r="IN1284" s="44"/>
      <c r="IO1284" s="44"/>
      <c r="IP1284" s="44"/>
      <c r="IQ1284" s="44"/>
      <c r="IR1284" s="44"/>
      <c r="IS1284" s="44"/>
      <c r="IT1284" s="44"/>
      <c r="IU1284" s="44"/>
      <c r="IV1284" s="44"/>
      <c r="IW1284" s="44"/>
      <c r="IX1284" s="44"/>
      <c r="IY1284" s="44"/>
      <c r="IZ1284" s="44"/>
      <c r="JA1284" s="44"/>
      <c r="JB1284" s="44"/>
      <c r="JC1284" s="44"/>
      <c r="JD1284" s="44"/>
      <c r="JE1284" s="44"/>
      <c r="JF1284" s="44"/>
      <c r="JG1284" s="44"/>
      <c r="JH1284" s="44"/>
      <c r="JI1284" s="44"/>
      <c r="JJ1284" s="44"/>
      <c r="JK1284" s="44"/>
      <c r="JL1284" s="44"/>
      <c r="JM1284" s="44"/>
      <c r="JN1284" s="44"/>
      <c r="JO1284" s="44"/>
      <c r="JP1284" s="44"/>
      <c r="JQ1284" s="44"/>
      <c r="JR1284" s="44"/>
      <c r="JS1284" s="44"/>
      <c r="JT1284" s="44"/>
      <c r="JU1284" s="44"/>
      <c r="JV1284" s="44"/>
      <c r="JW1284" s="44"/>
      <c r="JX1284" s="44"/>
      <c r="JY1284" s="44"/>
      <c r="JZ1284" s="44"/>
      <c r="KA1284" s="44"/>
      <c r="KB1284" s="44"/>
      <c r="KC1284" s="44"/>
    </row>
    <row r="1285" spans="1:289" x14ac:dyDescent="0.2">
      <c r="A1285" s="44"/>
      <c r="B1285" s="44"/>
      <c r="C1285" s="44"/>
      <c r="D1285" s="44"/>
      <c r="E1285" s="44"/>
      <c r="F1285" s="44"/>
      <c r="G1285" s="44"/>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c r="BI1285" s="44"/>
      <c r="BJ1285" s="44"/>
      <c r="BK1285" s="44"/>
      <c r="BL1285" s="44"/>
      <c r="BM1285" s="44"/>
      <c r="BN1285" s="44"/>
      <c r="BO1285" s="44"/>
      <c r="BP1285" s="44"/>
      <c r="BQ1285" s="44"/>
      <c r="BR1285" s="44"/>
      <c r="BS1285" s="44"/>
      <c r="BT1285" s="44"/>
      <c r="BU1285" s="44"/>
      <c r="BV1285" s="44"/>
      <c r="BW1285" s="44"/>
      <c r="BX1285" s="44"/>
      <c r="BY1285" s="44"/>
      <c r="BZ1285" s="44"/>
      <c r="CA1285" s="44"/>
      <c r="CB1285" s="44"/>
      <c r="CC1285" s="44"/>
      <c r="CD1285" s="44"/>
      <c r="CE1285" s="44"/>
      <c r="CF1285" s="44"/>
      <c r="CG1285" s="44"/>
      <c r="CH1285" s="44"/>
      <c r="CI1285" s="44"/>
      <c r="CJ1285" s="44"/>
      <c r="CK1285" s="44"/>
      <c r="CL1285" s="44"/>
      <c r="CM1285" s="44"/>
      <c r="CN1285" s="44"/>
      <c r="CO1285" s="44"/>
      <c r="CP1285" s="44"/>
      <c r="CQ1285" s="44"/>
      <c r="CR1285" s="44"/>
      <c r="CS1285" s="44"/>
      <c r="CT1285" s="44"/>
      <c r="CU1285" s="44"/>
      <c r="CV1285" s="44"/>
      <c r="CW1285" s="44"/>
      <c r="CX1285" s="44"/>
      <c r="CY1285" s="44"/>
      <c r="CZ1285" s="44"/>
      <c r="DA1285" s="44"/>
      <c r="DB1285" s="44"/>
      <c r="DC1285" s="44"/>
      <c r="DD1285" s="44"/>
      <c r="DE1285" s="44"/>
      <c r="DF1285" s="44"/>
      <c r="DG1285" s="44"/>
      <c r="DH1285" s="44"/>
      <c r="DI1285" s="44"/>
      <c r="DJ1285" s="44"/>
      <c r="DK1285" s="44"/>
      <c r="DL1285" s="44"/>
      <c r="DM1285" s="44"/>
      <c r="DN1285" s="44"/>
      <c r="DO1285" s="44"/>
      <c r="DP1285" s="44"/>
      <c r="DQ1285" s="44"/>
      <c r="DR1285" s="44"/>
      <c r="DS1285" s="44"/>
      <c r="DT1285" s="44"/>
      <c r="DU1285" s="44"/>
      <c r="DV1285" s="44"/>
      <c r="DW1285" s="44"/>
      <c r="DX1285" s="44"/>
      <c r="DY1285" s="44"/>
      <c r="DZ1285" s="44"/>
      <c r="EA1285" s="44"/>
      <c r="EB1285" s="44"/>
      <c r="EC1285" s="44"/>
      <c r="ED1285" s="44"/>
      <c r="EE1285" s="44"/>
      <c r="EF1285" s="44"/>
      <c r="EG1285" s="44"/>
      <c r="EH1285" s="44"/>
      <c r="EI1285" s="44"/>
      <c r="EJ1285" s="44"/>
      <c r="EK1285" s="44"/>
      <c r="EL1285" s="44"/>
      <c r="EM1285" s="44"/>
      <c r="EN1285" s="44"/>
      <c r="EO1285" s="44"/>
      <c r="EP1285" s="44"/>
      <c r="EQ1285" s="44"/>
      <c r="ER1285" s="44"/>
      <c r="ES1285" s="44"/>
      <c r="ET1285" s="44"/>
      <c r="EU1285" s="44"/>
      <c r="EV1285" s="44"/>
      <c r="EW1285" s="44"/>
      <c r="EX1285" s="44"/>
      <c r="EY1285" s="44"/>
      <c r="EZ1285" s="44"/>
      <c r="FA1285" s="44"/>
      <c r="FB1285" s="44"/>
      <c r="FC1285" s="44"/>
      <c r="FD1285" s="44"/>
      <c r="FE1285" s="44"/>
      <c r="FF1285" s="44"/>
      <c r="FG1285" s="44"/>
      <c r="FH1285" s="44"/>
      <c r="FI1285" s="44"/>
      <c r="FJ1285" s="44"/>
      <c r="FK1285" s="44"/>
      <c r="FL1285" s="44"/>
      <c r="FM1285" s="44"/>
      <c r="FN1285" s="44"/>
      <c r="FO1285" s="44"/>
      <c r="FP1285" s="44"/>
      <c r="FQ1285" s="44"/>
      <c r="FR1285" s="44"/>
      <c r="FS1285" s="44"/>
      <c r="FT1285" s="44"/>
      <c r="FU1285" s="44"/>
      <c r="FV1285" s="44"/>
      <c r="FW1285" s="44"/>
      <c r="FX1285" s="44"/>
      <c r="FY1285" s="44"/>
      <c r="FZ1285" s="44"/>
      <c r="GA1285" s="44"/>
      <c r="GB1285" s="44"/>
      <c r="GC1285" s="44"/>
      <c r="GD1285" s="44"/>
      <c r="GE1285" s="44"/>
      <c r="GF1285" s="44"/>
      <c r="GG1285" s="44"/>
      <c r="GH1285" s="44"/>
      <c r="GI1285" s="44"/>
      <c r="GJ1285" s="44"/>
      <c r="GK1285" s="44"/>
      <c r="GL1285" s="44"/>
      <c r="GM1285" s="44"/>
      <c r="GN1285" s="44"/>
      <c r="GO1285" s="44"/>
      <c r="GP1285" s="44"/>
      <c r="GQ1285" s="44"/>
      <c r="GR1285" s="44"/>
      <c r="GS1285" s="44"/>
      <c r="GT1285" s="44"/>
      <c r="GU1285" s="44"/>
      <c r="GV1285" s="44"/>
      <c r="GW1285" s="44"/>
      <c r="GX1285" s="44"/>
      <c r="GY1285" s="44"/>
      <c r="GZ1285" s="44"/>
      <c r="HA1285" s="44"/>
      <c r="HB1285" s="44"/>
      <c r="HC1285" s="44"/>
      <c r="HD1285" s="44"/>
      <c r="HE1285" s="44"/>
      <c r="HF1285" s="44"/>
      <c r="HG1285" s="44"/>
      <c r="HH1285" s="44"/>
      <c r="HI1285" s="44"/>
      <c r="HJ1285" s="44"/>
      <c r="HK1285" s="44"/>
      <c r="HL1285" s="44"/>
      <c r="HM1285" s="44"/>
      <c r="HN1285" s="44"/>
      <c r="HO1285" s="44"/>
      <c r="HP1285" s="44"/>
      <c r="HQ1285" s="44"/>
      <c r="HR1285" s="44"/>
      <c r="HS1285" s="44"/>
      <c r="HT1285" s="44"/>
      <c r="HU1285" s="44"/>
      <c r="HV1285" s="44"/>
      <c r="HW1285" s="44"/>
      <c r="HX1285" s="44"/>
      <c r="HY1285" s="44"/>
      <c r="HZ1285" s="44"/>
      <c r="IA1285" s="44"/>
      <c r="IB1285" s="44"/>
      <c r="IC1285" s="44"/>
      <c r="ID1285" s="44"/>
      <c r="IE1285" s="44"/>
      <c r="IF1285" s="44"/>
      <c r="IG1285" s="44"/>
      <c r="IH1285" s="44"/>
      <c r="II1285" s="44"/>
      <c r="IJ1285" s="44"/>
      <c r="IK1285" s="44"/>
      <c r="IL1285" s="44"/>
      <c r="IM1285" s="44"/>
      <c r="IN1285" s="44"/>
      <c r="IO1285" s="44"/>
      <c r="IP1285" s="44"/>
      <c r="IQ1285" s="44"/>
      <c r="IR1285" s="44"/>
      <c r="IS1285" s="44"/>
      <c r="IT1285" s="44"/>
      <c r="IU1285" s="44"/>
      <c r="IV1285" s="44"/>
      <c r="IW1285" s="44"/>
      <c r="IX1285" s="44"/>
      <c r="IY1285" s="44"/>
      <c r="IZ1285" s="44"/>
      <c r="JA1285" s="44"/>
      <c r="JB1285" s="44"/>
      <c r="JC1285" s="44"/>
      <c r="JD1285" s="44"/>
      <c r="JE1285" s="44"/>
      <c r="JF1285" s="44"/>
      <c r="JG1285" s="44"/>
      <c r="JH1285" s="44"/>
      <c r="JI1285" s="44"/>
      <c r="JJ1285" s="44"/>
      <c r="JK1285" s="44"/>
      <c r="JL1285" s="44"/>
      <c r="JM1285" s="44"/>
      <c r="JN1285" s="44"/>
      <c r="JO1285" s="44"/>
      <c r="JP1285" s="44"/>
      <c r="JQ1285" s="44"/>
      <c r="JR1285" s="44"/>
      <c r="JS1285" s="44"/>
      <c r="JT1285" s="44"/>
      <c r="JU1285" s="44"/>
      <c r="JV1285" s="44"/>
      <c r="JW1285" s="44"/>
      <c r="JX1285" s="44"/>
      <c r="JY1285" s="44"/>
      <c r="JZ1285" s="44"/>
      <c r="KA1285" s="44"/>
      <c r="KB1285" s="44"/>
      <c r="KC1285" s="44"/>
    </row>
    <row r="1286" spans="1:289" x14ac:dyDescent="0.2">
      <c r="A1286" s="44"/>
      <c r="B1286" s="44"/>
      <c r="C1286" s="44"/>
      <c r="D1286" s="44"/>
      <c r="E1286" s="44"/>
      <c r="F1286" s="44"/>
      <c r="G1286" s="44"/>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c r="BI1286" s="44"/>
      <c r="BJ1286" s="44"/>
      <c r="BK1286" s="44"/>
      <c r="BL1286" s="44"/>
      <c r="BM1286" s="44"/>
      <c r="BN1286" s="44"/>
      <c r="BO1286" s="44"/>
      <c r="BP1286" s="44"/>
      <c r="BQ1286" s="44"/>
      <c r="BR1286" s="44"/>
      <c r="BS1286" s="44"/>
      <c r="BT1286" s="44"/>
      <c r="BU1286" s="44"/>
      <c r="BV1286" s="44"/>
      <c r="BW1286" s="44"/>
      <c r="BX1286" s="44"/>
      <c r="BY1286" s="44"/>
      <c r="BZ1286" s="44"/>
      <c r="CA1286" s="44"/>
      <c r="CB1286" s="44"/>
      <c r="CC1286" s="44"/>
      <c r="CD1286" s="44"/>
      <c r="CE1286" s="44"/>
      <c r="CF1286" s="44"/>
      <c r="CG1286" s="44"/>
      <c r="CH1286" s="44"/>
      <c r="CI1286" s="44"/>
      <c r="CJ1286" s="44"/>
      <c r="CK1286" s="44"/>
      <c r="CL1286" s="44"/>
      <c r="CM1286" s="44"/>
      <c r="CN1286" s="44"/>
      <c r="CO1286" s="44"/>
      <c r="CP1286" s="44"/>
      <c r="CQ1286" s="44"/>
      <c r="CR1286" s="44"/>
      <c r="CS1286" s="44"/>
      <c r="CT1286" s="44"/>
      <c r="CU1286" s="44"/>
      <c r="CV1286" s="44"/>
      <c r="CW1286" s="44"/>
      <c r="CX1286" s="44"/>
      <c r="CY1286" s="44"/>
      <c r="CZ1286" s="44"/>
      <c r="DA1286" s="44"/>
      <c r="DB1286" s="44"/>
      <c r="DC1286" s="44"/>
      <c r="DD1286" s="44"/>
      <c r="DE1286" s="44"/>
      <c r="DF1286" s="44"/>
      <c r="DG1286" s="44"/>
      <c r="DH1286" s="44"/>
      <c r="DI1286" s="44"/>
      <c r="DJ1286" s="44"/>
      <c r="DK1286" s="44"/>
      <c r="DL1286" s="44"/>
      <c r="DM1286" s="44"/>
      <c r="DN1286" s="44"/>
      <c r="DO1286" s="44"/>
      <c r="DP1286" s="44"/>
      <c r="DQ1286" s="44"/>
      <c r="DR1286" s="44"/>
      <c r="DS1286" s="44"/>
      <c r="DT1286" s="44"/>
      <c r="DU1286" s="44"/>
      <c r="DV1286" s="44"/>
      <c r="DW1286" s="44"/>
      <c r="DX1286" s="44"/>
      <c r="DY1286" s="44"/>
      <c r="DZ1286" s="44"/>
      <c r="EA1286" s="44"/>
      <c r="EB1286" s="44"/>
      <c r="EC1286" s="44"/>
      <c r="ED1286" s="44"/>
      <c r="EE1286" s="44"/>
      <c r="EF1286" s="44"/>
      <c r="EG1286" s="44"/>
      <c r="EH1286" s="44"/>
      <c r="EI1286" s="44"/>
      <c r="EJ1286" s="44"/>
      <c r="EK1286" s="44"/>
      <c r="EL1286" s="44"/>
      <c r="EM1286" s="44"/>
      <c r="EN1286" s="44"/>
      <c r="EO1286" s="44"/>
      <c r="EP1286" s="44"/>
      <c r="EQ1286" s="44"/>
      <c r="ER1286" s="44"/>
      <c r="ES1286" s="44"/>
      <c r="ET1286" s="44"/>
      <c r="EU1286" s="44"/>
      <c r="EV1286" s="44"/>
      <c r="EW1286" s="44"/>
      <c r="EX1286" s="44"/>
      <c r="EY1286" s="44"/>
      <c r="EZ1286" s="44"/>
      <c r="FA1286" s="44"/>
      <c r="FB1286" s="44"/>
      <c r="FC1286" s="44"/>
      <c r="FD1286" s="44"/>
      <c r="FE1286" s="44"/>
      <c r="FF1286" s="44"/>
      <c r="FG1286" s="44"/>
      <c r="FH1286" s="44"/>
      <c r="FI1286" s="44"/>
      <c r="FJ1286" s="44"/>
      <c r="FK1286" s="44"/>
      <c r="FL1286" s="44"/>
      <c r="FM1286" s="44"/>
      <c r="FN1286" s="44"/>
      <c r="FO1286" s="44"/>
      <c r="FP1286" s="44"/>
      <c r="FQ1286" s="44"/>
      <c r="FR1286" s="44"/>
      <c r="FS1286" s="44"/>
      <c r="FT1286" s="44"/>
      <c r="FU1286" s="44"/>
      <c r="FV1286" s="44"/>
      <c r="FW1286" s="44"/>
      <c r="FX1286" s="44"/>
      <c r="FY1286" s="44"/>
      <c r="FZ1286" s="44"/>
      <c r="GA1286" s="44"/>
      <c r="GB1286" s="44"/>
      <c r="GC1286" s="44"/>
      <c r="GD1286" s="44"/>
      <c r="GE1286" s="44"/>
      <c r="GF1286" s="44"/>
      <c r="GG1286" s="44"/>
      <c r="GH1286" s="44"/>
      <c r="GI1286" s="44"/>
      <c r="GJ1286" s="44"/>
      <c r="GK1286" s="44"/>
      <c r="GL1286" s="44"/>
      <c r="GM1286" s="44"/>
      <c r="GN1286" s="44"/>
      <c r="GO1286" s="44"/>
      <c r="GP1286" s="44"/>
      <c r="GQ1286" s="44"/>
      <c r="GR1286" s="44"/>
      <c r="GS1286" s="44"/>
      <c r="GT1286" s="44"/>
      <c r="GU1286" s="44"/>
      <c r="GV1286" s="44"/>
      <c r="GW1286" s="44"/>
      <c r="GX1286" s="44"/>
      <c r="GY1286" s="44"/>
      <c r="GZ1286" s="44"/>
      <c r="HA1286" s="44"/>
      <c r="HB1286" s="44"/>
      <c r="HC1286" s="44"/>
      <c r="HD1286" s="44"/>
      <c r="HE1286" s="44"/>
      <c r="HF1286" s="44"/>
      <c r="HG1286" s="44"/>
      <c r="HH1286" s="44"/>
      <c r="HI1286" s="44"/>
      <c r="HJ1286" s="44"/>
      <c r="HK1286" s="44"/>
      <c r="HL1286" s="44"/>
      <c r="HM1286" s="44"/>
      <c r="HN1286" s="44"/>
      <c r="HO1286" s="44"/>
      <c r="HP1286" s="44"/>
      <c r="HQ1286" s="44"/>
      <c r="HR1286" s="44"/>
      <c r="HS1286" s="44"/>
      <c r="HT1286" s="44"/>
      <c r="HU1286" s="44"/>
      <c r="HV1286" s="44"/>
      <c r="HW1286" s="44"/>
      <c r="HX1286" s="44"/>
      <c r="HY1286" s="44"/>
      <c r="HZ1286" s="44"/>
      <c r="IA1286" s="44"/>
      <c r="IB1286" s="44"/>
      <c r="IC1286" s="44"/>
      <c r="ID1286" s="44"/>
      <c r="IE1286" s="44"/>
      <c r="IF1286" s="44"/>
      <c r="IG1286" s="44"/>
      <c r="IH1286" s="44"/>
      <c r="II1286" s="44"/>
      <c r="IJ1286" s="44"/>
      <c r="IK1286" s="44"/>
      <c r="IL1286" s="44"/>
      <c r="IM1286" s="44"/>
      <c r="IN1286" s="44"/>
      <c r="IO1286" s="44"/>
      <c r="IP1286" s="44"/>
      <c r="IQ1286" s="44"/>
      <c r="IR1286" s="44"/>
      <c r="IS1286" s="44"/>
      <c r="IT1286" s="44"/>
      <c r="IU1286" s="44"/>
      <c r="IV1286" s="44"/>
      <c r="IW1286" s="44"/>
      <c r="IX1286" s="44"/>
      <c r="IY1286" s="44"/>
      <c r="IZ1286" s="44"/>
      <c r="JA1286" s="44"/>
      <c r="JB1286" s="44"/>
      <c r="JC1286" s="44"/>
      <c r="JD1286" s="44"/>
      <c r="JE1286" s="44"/>
      <c r="JF1286" s="44"/>
      <c r="JG1286" s="44"/>
      <c r="JH1286" s="44"/>
      <c r="JI1286" s="44"/>
      <c r="JJ1286" s="44"/>
      <c r="JK1286" s="44"/>
      <c r="JL1286" s="44"/>
      <c r="JM1286" s="44"/>
      <c r="JN1286" s="44"/>
      <c r="JO1286" s="44"/>
      <c r="JP1286" s="44"/>
      <c r="JQ1286" s="44"/>
      <c r="JR1286" s="44"/>
      <c r="JS1286" s="44"/>
      <c r="JT1286" s="44"/>
      <c r="JU1286" s="44"/>
      <c r="JV1286" s="44"/>
      <c r="JW1286" s="44"/>
      <c r="JX1286" s="44"/>
      <c r="JY1286" s="44"/>
      <c r="JZ1286" s="44"/>
      <c r="KA1286" s="44"/>
      <c r="KB1286" s="44"/>
      <c r="KC1286" s="44"/>
    </row>
    <row r="1287" spans="1:289" x14ac:dyDescent="0.2">
      <c r="A1287" s="44"/>
      <c r="B1287" s="44"/>
      <c r="C1287" s="44"/>
      <c r="D1287" s="44"/>
      <c r="E1287" s="44"/>
      <c r="F1287" s="44"/>
      <c r="G1287" s="44"/>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c r="BI1287" s="44"/>
      <c r="BJ1287" s="44"/>
      <c r="BK1287" s="44"/>
      <c r="BL1287" s="44"/>
      <c r="BM1287" s="44"/>
      <c r="BN1287" s="44"/>
      <c r="BO1287" s="44"/>
      <c r="BP1287" s="44"/>
      <c r="BQ1287" s="44"/>
      <c r="BR1287" s="44"/>
      <c r="BS1287" s="44"/>
      <c r="BT1287" s="44"/>
      <c r="BU1287" s="44"/>
      <c r="BV1287" s="44"/>
      <c r="BW1287" s="44"/>
      <c r="BX1287" s="44"/>
      <c r="BY1287" s="44"/>
      <c r="BZ1287" s="44"/>
      <c r="CA1287" s="44"/>
      <c r="CB1287" s="44"/>
      <c r="CC1287" s="44"/>
      <c r="CD1287" s="44"/>
      <c r="CE1287" s="44"/>
      <c r="CF1287" s="44"/>
      <c r="CG1287" s="44"/>
      <c r="CH1287" s="44"/>
      <c r="CI1287" s="44"/>
      <c r="CJ1287" s="44"/>
      <c r="CK1287" s="44"/>
      <c r="CL1287" s="44"/>
      <c r="CM1287" s="44"/>
      <c r="CN1287" s="44"/>
      <c r="CO1287" s="44"/>
      <c r="CP1287" s="44"/>
      <c r="CQ1287" s="44"/>
      <c r="CR1287" s="44"/>
      <c r="CS1287" s="44"/>
      <c r="CT1287" s="44"/>
      <c r="CU1287" s="44"/>
      <c r="CV1287" s="44"/>
      <c r="CW1287" s="44"/>
      <c r="CX1287" s="44"/>
      <c r="CY1287" s="44"/>
      <c r="CZ1287" s="44"/>
      <c r="DA1287" s="44"/>
      <c r="DB1287" s="44"/>
      <c r="DC1287" s="44"/>
      <c r="DD1287" s="44"/>
      <c r="DE1287" s="44"/>
      <c r="DF1287" s="44"/>
      <c r="DG1287" s="44"/>
      <c r="DH1287" s="44"/>
      <c r="DI1287" s="44"/>
      <c r="DJ1287" s="44"/>
      <c r="DK1287" s="44"/>
      <c r="DL1287" s="44"/>
      <c r="DM1287" s="44"/>
      <c r="DN1287" s="44"/>
      <c r="DO1287" s="44"/>
      <c r="DP1287" s="44"/>
      <c r="DQ1287" s="44"/>
      <c r="DR1287" s="44"/>
      <c r="DS1287" s="44"/>
      <c r="DT1287" s="44"/>
      <c r="DU1287" s="44"/>
      <c r="DV1287" s="44"/>
      <c r="DW1287" s="44"/>
      <c r="DX1287" s="44"/>
      <c r="DY1287" s="44"/>
      <c r="DZ1287" s="44"/>
      <c r="EA1287" s="44"/>
      <c r="EB1287" s="44"/>
      <c r="EC1287" s="44"/>
      <c r="ED1287" s="44"/>
      <c r="EE1287" s="44"/>
      <c r="EF1287" s="44"/>
      <c r="EG1287" s="44"/>
      <c r="EH1287" s="44"/>
      <c r="EI1287" s="44"/>
      <c r="EJ1287" s="44"/>
      <c r="EK1287" s="44"/>
      <c r="EL1287" s="44"/>
      <c r="EM1287" s="44"/>
      <c r="EN1287" s="44"/>
      <c r="EO1287" s="44"/>
      <c r="EP1287" s="44"/>
      <c r="EQ1287" s="44"/>
      <c r="ER1287" s="44"/>
      <c r="ES1287" s="44"/>
      <c r="ET1287" s="44"/>
      <c r="EU1287" s="44"/>
      <c r="EV1287" s="44"/>
      <c r="EW1287" s="44"/>
      <c r="EX1287" s="44"/>
      <c r="EY1287" s="44"/>
      <c r="EZ1287" s="44"/>
      <c r="FA1287" s="44"/>
      <c r="FB1287" s="44"/>
      <c r="FC1287" s="44"/>
      <c r="FD1287" s="44"/>
      <c r="FE1287" s="44"/>
      <c r="FF1287" s="44"/>
      <c r="FG1287" s="44"/>
      <c r="FH1287" s="44"/>
      <c r="FI1287" s="44"/>
      <c r="FJ1287" s="44"/>
      <c r="FK1287" s="44"/>
      <c r="FL1287" s="44"/>
      <c r="FM1287" s="44"/>
      <c r="FN1287" s="44"/>
      <c r="FO1287" s="44"/>
      <c r="FP1287" s="44"/>
      <c r="FQ1287" s="44"/>
      <c r="FR1287" s="44"/>
      <c r="FS1287" s="44"/>
      <c r="FT1287" s="44"/>
      <c r="FU1287" s="44"/>
      <c r="FV1287" s="44"/>
      <c r="FW1287" s="44"/>
      <c r="FX1287" s="44"/>
      <c r="FY1287" s="44"/>
      <c r="FZ1287" s="44"/>
      <c r="GA1287" s="44"/>
      <c r="GB1287" s="44"/>
      <c r="GC1287" s="44"/>
      <c r="GD1287" s="44"/>
      <c r="GE1287" s="44"/>
      <c r="GF1287" s="44"/>
      <c r="GG1287" s="44"/>
      <c r="GH1287" s="44"/>
      <c r="GI1287" s="44"/>
      <c r="GJ1287" s="44"/>
      <c r="GK1287" s="44"/>
      <c r="GL1287" s="44"/>
      <c r="GM1287" s="44"/>
      <c r="GN1287" s="44"/>
      <c r="GO1287" s="44"/>
      <c r="GP1287" s="44"/>
      <c r="GQ1287" s="44"/>
      <c r="GR1287" s="44"/>
      <c r="GS1287" s="44"/>
      <c r="GT1287" s="44"/>
      <c r="GU1287" s="44"/>
      <c r="GV1287" s="44"/>
      <c r="GW1287" s="44"/>
      <c r="GX1287" s="44"/>
      <c r="GY1287" s="44"/>
      <c r="GZ1287" s="44"/>
      <c r="HA1287" s="44"/>
      <c r="HB1287" s="44"/>
      <c r="HC1287" s="44"/>
      <c r="HD1287" s="44"/>
      <c r="HE1287" s="44"/>
      <c r="HF1287" s="44"/>
      <c r="HG1287" s="44"/>
      <c r="HH1287" s="44"/>
      <c r="HI1287" s="44"/>
      <c r="HJ1287" s="44"/>
      <c r="HK1287" s="44"/>
      <c r="HL1287" s="44"/>
      <c r="HM1287" s="44"/>
      <c r="HN1287" s="44"/>
      <c r="HO1287" s="44"/>
      <c r="HP1287" s="44"/>
      <c r="HQ1287" s="44"/>
      <c r="HR1287" s="44"/>
      <c r="HS1287" s="44"/>
      <c r="HT1287" s="44"/>
      <c r="HU1287" s="44"/>
      <c r="HV1287" s="44"/>
      <c r="HW1287" s="44"/>
      <c r="HX1287" s="44"/>
      <c r="HY1287" s="44"/>
      <c r="HZ1287" s="44"/>
      <c r="IA1287" s="44"/>
      <c r="IB1287" s="44"/>
      <c r="IC1287" s="44"/>
      <c r="ID1287" s="44"/>
      <c r="IE1287" s="44"/>
      <c r="IF1287" s="44"/>
      <c r="IG1287" s="44"/>
      <c r="IH1287" s="44"/>
      <c r="II1287" s="44"/>
      <c r="IJ1287" s="44"/>
      <c r="IK1287" s="44"/>
      <c r="IL1287" s="44"/>
      <c r="IM1287" s="44"/>
      <c r="IN1287" s="44"/>
      <c r="IO1287" s="44"/>
      <c r="IP1287" s="44"/>
      <c r="IQ1287" s="44"/>
      <c r="IR1287" s="44"/>
      <c r="IS1287" s="44"/>
      <c r="IT1287" s="44"/>
      <c r="IU1287" s="44"/>
      <c r="IV1287" s="44"/>
      <c r="IW1287" s="44"/>
      <c r="IX1287" s="44"/>
      <c r="IY1287" s="44"/>
      <c r="IZ1287" s="44"/>
      <c r="JA1287" s="44"/>
      <c r="JB1287" s="44"/>
      <c r="JC1287" s="44"/>
      <c r="JD1287" s="44"/>
      <c r="JE1287" s="44"/>
      <c r="JF1287" s="44"/>
      <c r="JG1287" s="44"/>
      <c r="JH1287" s="44"/>
      <c r="JI1287" s="44"/>
      <c r="JJ1287" s="44"/>
      <c r="JK1287" s="44"/>
      <c r="JL1287" s="44"/>
      <c r="JM1287" s="44"/>
      <c r="JN1287" s="44"/>
      <c r="JO1287" s="44"/>
      <c r="JP1287" s="44"/>
      <c r="JQ1287" s="44"/>
      <c r="JR1287" s="44"/>
      <c r="JS1287" s="44"/>
      <c r="JT1287" s="44"/>
      <c r="JU1287" s="44"/>
      <c r="JV1287" s="44"/>
      <c r="JW1287" s="44"/>
      <c r="JX1287" s="44"/>
      <c r="JY1287" s="44"/>
      <c r="JZ1287" s="44"/>
      <c r="KA1287" s="44"/>
      <c r="KB1287" s="44"/>
      <c r="KC1287" s="44"/>
    </row>
    <row r="1288" spans="1:289" x14ac:dyDescent="0.2">
      <c r="A1288" s="44"/>
      <c r="B1288" s="44"/>
      <c r="C1288" s="44"/>
      <c r="D1288" s="44"/>
      <c r="E1288" s="44"/>
      <c r="F1288" s="44"/>
      <c r="G1288" s="44"/>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c r="BI1288" s="44"/>
      <c r="BJ1288" s="44"/>
      <c r="BK1288" s="44"/>
      <c r="BL1288" s="44"/>
      <c r="BM1288" s="44"/>
      <c r="BN1288" s="44"/>
      <c r="BO1288" s="44"/>
      <c r="BP1288" s="44"/>
      <c r="BQ1288" s="44"/>
      <c r="BR1288" s="44"/>
      <c r="BS1288" s="44"/>
      <c r="BT1288" s="44"/>
      <c r="BU1288" s="44"/>
      <c r="BV1288" s="44"/>
      <c r="BW1288" s="44"/>
      <c r="BX1288" s="44"/>
      <c r="BY1288" s="44"/>
      <c r="BZ1288" s="44"/>
      <c r="CA1288" s="44"/>
      <c r="CB1288" s="44"/>
      <c r="CC1288" s="44"/>
      <c r="CD1288" s="44"/>
      <c r="CE1288" s="44"/>
      <c r="CF1288" s="44"/>
      <c r="CG1288" s="44"/>
      <c r="CH1288" s="44"/>
      <c r="CI1288" s="44"/>
      <c r="CJ1288" s="44"/>
      <c r="CK1288" s="44"/>
      <c r="CL1288" s="44"/>
      <c r="CM1288" s="44"/>
      <c r="CN1288" s="44"/>
      <c r="CO1288" s="44"/>
      <c r="CP1288" s="44"/>
      <c r="CQ1288" s="44"/>
      <c r="CR1288" s="44"/>
      <c r="CS1288" s="44"/>
      <c r="CT1288" s="44"/>
      <c r="CU1288" s="44"/>
      <c r="CV1288" s="44"/>
      <c r="CW1288" s="44"/>
      <c r="CX1288" s="44"/>
      <c r="CY1288" s="44"/>
      <c r="CZ1288" s="44"/>
      <c r="DA1288" s="44"/>
      <c r="DB1288" s="44"/>
      <c r="DC1288" s="44"/>
      <c r="DD1288" s="44"/>
      <c r="DE1288" s="44"/>
      <c r="DF1288" s="44"/>
      <c r="DG1288" s="44"/>
      <c r="DH1288" s="44"/>
      <c r="DI1288" s="44"/>
      <c r="DJ1288" s="44"/>
      <c r="DK1288" s="44"/>
      <c r="DL1288" s="44"/>
      <c r="DM1288" s="44"/>
      <c r="DN1288" s="44"/>
      <c r="DO1288" s="44"/>
      <c r="DP1288" s="44"/>
      <c r="DQ1288" s="44"/>
      <c r="DR1288" s="44"/>
      <c r="DS1288" s="44"/>
      <c r="DT1288" s="44"/>
      <c r="DU1288" s="44"/>
      <c r="DV1288" s="44"/>
      <c r="DW1288" s="44"/>
      <c r="DX1288" s="44"/>
      <c r="DY1288" s="44"/>
      <c r="DZ1288" s="44"/>
      <c r="EA1288" s="44"/>
      <c r="EB1288" s="44"/>
      <c r="EC1288" s="44"/>
      <c r="ED1288" s="44"/>
      <c r="EE1288" s="44"/>
      <c r="EF1288" s="44"/>
      <c r="EG1288" s="44"/>
      <c r="EH1288" s="44"/>
      <c r="EI1288" s="44"/>
      <c r="EJ1288" s="44"/>
      <c r="EK1288" s="44"/>
      <c r="EL1288" s="44"/>
      <c r="EM1288" s="44"/>
      <c r="EN1288" s="44"/>
      <c r="EO1288" s="44"/>
      <c r="EP1288" s="44"/>
      <c r="EQ1288" s="44"/>
      <c r="ER1288" s="44"/>
      <c r="ES1288" s="44"/>
      <c r="ET1288" s="44"/>
      <c r="EU1288" s="44"/>
      <c r="EV1288" s="44"/>
      <c r="EW1288" s="44"/>
      <c r="EX1288" s="44"/>
      <c r="EY1288" s="44"/>
      <c r="EZ1288" s="44"/>
      <c r="FA1288" s="44"/>
      <c r="FB1288" s="44"/>
      <c r="FC1288" s="44"/>
      <c r="FD1288" s="44"/>
      <c r="FE1288" s="44"/>
      <c r="FF1288" s="44"/>
      <c r="FG1288" s="44"/>
      <c r="FH1288" s="44"/>
      <c r="FI1288" s="44"/>
      <c r="FJ1288" s="44"/>
      <c r="FK1288" s="44"/>
      <c r="FL1288" s="44"/>
      <c r="FM1288" s="44"/>
      <c r="FN1288" s="44"/>
      <c r="FO1288" s="44"/>
      <c r="FP1288" s="44"/>
      <c r="FQ1288" s="44"/>
      <c r="FR1288" s="44"/>
      <c r="FS1288" s="44"/>
      <c r="FT1288" s="44"/>
      <c r="FU1288" s="44"/>
      <c r="FV1288" s="44"/>
      <c r="FW1288" s="44"/>
      <c r="FX1288" s="44"/>
      <c r="FY1288" s="44"/>
      <c r="FZ1288" s="44"/>
      <c r="GA1288" s="44"/>
      <c r="GB1288" s="44"/>
      <c r="GC1288" s="44"/>
      <c r="GD1288" s="44"/>
      <c r="GE1288" s="44"/>
      <c r="GF1288" s="44"/>
      <c r="GG1288" s="44"/>
      <c r="GH1288" s="44"/>
      <c r="GI1288" s="44"/>
      <c r="GJ1288" s="44"/>
      <c r="GK1288" s="44"/>
      <c r="GL1288" s="44"/>
      <c r="GM1288" s="44"/>
      <c r="GN1288" s="44"/>
      <c r="GO1288" s="44"/>
      <c r="GP1288" s="44"/>
      <c r="GQ1288" s="44"/>
      <c r="GR1288" s="44"/>
      <c r="GS1288" s="44"/>
      <c r="GT1288" s="44"/>
      <c r="GU1288" s="44"/>
      <c r="GV1288" s="44"/>
      <c r="GW1288" s="44"/>
      <c r="GX1288" s="44"/>
      <c r="GY1288" s="44"/>
      <c r="GZ1288" s="44"/>
      <c r="HA1288" s="44"/>
      <c r="HB1288" s="44"/>
      <c r="HC1288" s="44"/>
      <c r="HD1288" s="44"/>
      <c r="HE1288" s="44"/>
      <c r="HF1288" s="44"/>
      <c r="HG1288" s="44"/>
      <c r="HH1288" s="44"/>
      <c r="HI1288" s="44"/>
      <c r="HJ1288" s="44"/>
      <c r="HK1288" s="44"/>
      <c r="HL1288" s="44"/>
      <c r="HM1288" s="44"/>
      <c r="HN1288" s="44"/>
      <c r="HO1288" s="44"/>
      <c r="HP1288" s="44"/>
      <c r="HQ1288" s="44"/>
      <c r="HR1288" s="44"/>
      <c r="HS1288" s="44"/>
      <c r="HT1288" s="44"/>
      <c r="HU1288" s="44"/>
      <c r="HV1288" s="44"/>
      <c r="HW1288" s="44"/>
      <c r="HX1288" s="44"/>
      <c r="HY1288" s="44"/>
      <c r="HZ1288" s="44"/>
      <c r="IA1288" s="44"/>
      <c r="IB1288" s="44"/>
      <c r="IC1288" s="44"/>
      <c r="ID1288" s="44"/>
      <c r="IE1288" s="44"/>
      <c r="IF1288" s="44"/>
      <c r="IG1288" s="44"/>
      <c r="IH1288" s="44"/>
      <c r="II1288" s="44"/>
      <c r="IJ1288" s="44"/>
      <c r="IK1288" s="44"/>
      <c r="IL1288" s="44"/>
      <c r="IM1288" s="44"/>
      <c r="IN1288" s="44"/>
      <c r="IO1288" s="44"/>
      <c r="IP1288" s="44"/>
      <c r="IQ1288" s="44"/>
      <c r="IR1288" s="44"/>
      <c r="IS1288" s="44"/>
      <c r="IT1288" s="44"/>
      <c r="IU1288" s="44"/>
      <c r="IV1288" s="44"/>
      <c r="IW1288" s="44"/>
      <c r="IX1288" s="44"/>
      <c r="IY1288" s="44"/>
      <c r="IZ1288" s="44"/>
      <c r="JA1288" s="44"/>
      <c r="JB1288" s="44"/>
      <c r="JC1288" s="44"/>
      <c r="JD1288" s="44"/>
      <c r="JE1288" s="44"/>
      <c r="JF1288" s="44"/>
      <c r="JG1288" s="44"/>
      <c r="JH1288" s="44"/>
      <c r="JI1288" s="44"/>
      <c r="JJ1288" s="44"/>
      <c r="JK1288" s="44"/>
      <c r="JL1288" s="44"/>
      <c r="JM1288" s="44"/>
      <c r="JN1288" s="44"/>
      <c r="JO1288" s="44"/>
      <c r="JP1288" s="44"/>
      <c r="JQ1288" s="44"/>
      <c r="JR1288" s="44"/>
      <c r="JS1288" s="44"/>
      <c r="JT1288" s="44"/>
      <c r="JU1288" s="44"/>
      <c r="JV1288" s="44"/>
      <c r="JW1288" s="44"/>
      <c r="JX1288" s="44"/>
      <c r="JY1288" s="44"/>
      <c r="JZ1288" s="44"/>
      <c r="KA1288" s="44"/>
      <c r="KB1288" s="44"/>
      <c r="KC1288" s="44"/>
    </row>
    <row r="1289" spans="1:289" x14ac:dyDescent="0.2">
      <c r="A1289" s="44"/>
      <c r="B1289" s="44"/>
      <c r="C1289" s="44"/>
      <c r="D1289" s="44"/>
      <c r="E1289" s="44"/>
      <c r="F1289" s="44"/>
      <c r="G1289" s="44"/>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c r="BI1289" s="44"/>
      <c r="BJ1289" s="44"/>
      <c r="BK1289" s="44"/>
      <c r="BL1289" s="44"/>
      <c r="BM1289" s="44"/>
      <c r="BN1289" s="44"/>
      <c r="BO1289" s="44"/>
      <c r="BP1289" s="44"/>
      <c r="BQ1289" s="44"/>
      <c r="BR1289" s="44"/>
      <c r="BS1289" s="44"/>
      <c r="BT1289" s="44"/>
      <c r="BU1289" s="44"/>
      <c r="BV1289" s="44"/>
      <c r="BW1289" s="44"/>
      <c r="BX1289" s="44"/>
      <c r="BY1289" s="44"/>
      <c r="BZ1289" s="44"/>
      <c r="CA1289" s="44"/>
      <c r="CB1289" s="44"/>
      <c r="CC1289" s="44"/>
      <c r="CD1289" s="44"/>
      <c r="CE1289" s="44"/>
      <c r="CF1289" s="44"/>
      <c r="CG1289" s="44"/>
      <c r="CH1289" s="44"/>
      <c r="CI1289" s="44"/>
      <c r="CJ1289" s="44"/>
      <c r="CK1289" s="44"/>
      <c r="CL1289" s="44"/>
      <c r="CM1289" s="44"/>
      <c r="CN1289" s="44"/>
      <c r="CO1289" s="44"/>
      <c r="CP1289" s="44"/>
      <c r="CQ1289" s="44"/>
      <c r="CR1289" s="44"/>
      <c r="CS1289" s="44"/>
      <c r="CT1289" s="44"/>
      <c r="CU1289" s="44"/>
      <c r="CV1289" s="44"/>
      <c r="CW1289" s="44"/>
      <c r="CX1289" s="44"/>
      <c r="CY1289" s="44"/>
      <c r="CZ1289" s="44"/>
      <c r="DA1289" s="44"/>
      <c r="DB1289" s="44"/>
      <c r="DC1289" s="44"/>
      <c r="DD1289" s="44"/>
      <c r="DE1289" s="44"/>
      <c r="DF1289" s="44"/>
      <c r="DG1289" s="44"/>
      <c r="DH1289" s="44"/>
      <c r="DI1289" s="44"/>
      <c r="DJ1289" s="44"/>
      <c r="DK1289" s="44"/>
      <c r="DL1289" s="44"/>
      <c r="DM1289" s="44"/>
      <c r="DN1289" s="44"/>
      <c r="DO1289" s="44"/>
      <c r="DP1289" s="44"/>
      <c r="DQ1289" s="44"/>
      <c r="DR1289" s="44"/>
      <c r="DS1289" s="44"/>
      <c r="DT1289" s="44"/>
      <c r="DU1289" s="44"/>
      <c r="DV1289" s="44"/>
      <c r="DW1289" s="44"/>
      <c r="DX1289" s="44"/>
      <c r="DY1289" s="44"/>
      <c r="DZ1289" s="44"/>
      <c r="EA1289" s="44"/>
      <c r="EB1289" s="44"/>
      <c r="EC1289" s="44"/>
      <c r="ED1289" s="44"/>
      <c r="EE1289" s="44"/>
      <c r="EF1289" s="44"/>
      <c r="EG1289" s="44"/>
      <c r="EH1289" s="44"/>
      <c r="EI1289" s="44"/>
      <c r="EJ1289" s="44"/>
      <c r="EK1289" s="44"/>
      <c r="EL1289" s="44"/>
      <c r="EM1289" s="44"/>
      <c r="EN1289" s="44"/>
      <c r="EO1289" s="44"/>
      <c r="EP1289" s="44"/>
      <c r="EQ1289" s="44"/>
      <c r="ER1289" s="44"/>
      <c r="ES1289" s="44"/>
      <c r="ET1289" s="44"/>
      <c r="EU1289" s="44"/>
      <c r="EV1289" s="44"/>
      <c r="EW1289" s="44"/>
      <c r="EX1289" s="44"/>
      <c r="EY1289" s="44"/>
      <c r="EZ1289" s="44"/>
      <c r="FA1289" s="44"/>
      <c r="FB1289" s="44"/>
      <c r="FC1289" s="44"/>
      <c r="FD1289" s="44"/>
      <c r="FE1289" s="44"/>
      <c r="FF1289" s="44"/>
      <c r="FG1289" s="44"/>
      <c r="FH1289" s="44"/>
      <c r="FI1289" s="44"/>
      <c r="FJ1289" s="44"/>
      <c r="FK1289" s="44"/>
      <c r="FL1289" s="44"/>
      <c r="FM1289" s="44"/>
      <c r="FN1289" s="44"/>
      <c r="FO1289" s="44"/>
      <c r="FP1289" s="44"/>
      <c r="FQ1289" s="44"/>
      <c r="FR1289" s="44"/>
      <c r="FS1289" s="44"/>
      <c r="FT1289" s="44"/>
      <c r="FU1289" s="44"/>
      <c r="FV1289" s="44"/>
      <c r="FW1289" s="44"/>
      <c r="FX1289" s="44"/>
      <c r="FY1289" s="44"/>
      <c r="FZ1289" s="44"/>
      <c r="GA1289" s="44"/>
      <c r="GB1289" s="44"/>
      <c r="GC1289" s="44"/>
      <c r="GD1289" s="44"/>
      <c r="GE1289" s="44"/>
      <c r="GF1289" s="44"/>
      <c r="GG1289" s="44"/>
      <c r="GH1289" s="44"/>
      <c r="GI1289" s="44"/>
      <c r="GJ1289" s="44"/>
      <c r="GK1289" s="44"/>
      <c r="GL1289" s="44"/>
      <c r="GM1289" s="44"/>
      <c r="GN1289" s="44"/>
      <c r="GO1289" s="44"/>
      <c r="GP1289" s="44"/>
      <c r="GQ1289" s="44"/>
      <c r="GR1289" s="44"/>
      <c r="GS1289" s="44"/>
      <c r="GT1289" s="44"/>
      <c r="GU1289" s="44"/>
      <c r="GV1289" s="44"/>
      <c r="GW1289" s="44"/>
      <c r="GX1289" s="44"/>
      <c r="GY1289" s="44"/>
      <c r="GZ1289" s="44"/>
      <c r="HA1289" s="44"/>
      <c r="HB1289" s="44"/>
      <c r="HC1289" s="44"/>
      <c r="HD1289" s="44"/>
      <c r="HE1289" s="44"/>
      <c r="HF1289" s="44"/>
      <c r="HG1289" s="44"/>
      <c r="HH1289" s="44"/>
      <c r="HI1289" s="44"/>
      <c r="HJ1289" s="44"/>
      <c r="HK1289" s="44"/>
      <c r="HL1289" s="44"/>
      <c r="HM1289" s="44"/>
      <c r="HN1289" s="44"/>
      <c r="HO1289" s="44"/>
      <c r="HP1289" s="44"/>
      <c r="HQ1289" s="44"/>
      <c r="HR1289" s="44"/>
      <c r="HS1289" s="44"/>
      <c r="HT1289" s="44"/>
      <c r="HU1289" s="44"/>
      <c r="HV1289" s="44"/>
      <c r="HW1289" s="44"/>
      <c r="HX1289" s="44"/>
      <c r="HY1289" s="44"/>
      <c r="HZ1289" s="44"/>
      <c r="IA1289" s="44"/>
      <c r="IB1289" s="44"/>
      <c r="IC1289" s="44"/>
      <c r="ID1289" s="44"/>
      <c r="IE1289" s="44"/>
      <c r="IF1289" s="44"/>
      <c r="IG1289" s="44"/>
      <c r="IH1289" s="44"/>
      <c r="II1289" s="44"/>
      <c r="IJ1289" s="44"/>
      <c r="IK1289" s="44"/>
      <c r="IL1289" s="44"/>
      <c r="IM1289" s="44"/>
      <c r="IN1289" s="44"/>
      <c r="IO1289" s="44"/>
      <c r="IP1289" s="44"/>
      <c r="IQ1289" s="44"/>
      <c r="IR1289" s="44"/>
      <c r="IS1289" s="44"/>
      <c r="IT1289" s="44"/>
      <c r="IU1289" s="44"/>
      <c r="IV1289" s="44"/>
      <c r="IW1289" s="44"/>
      <c r="IX1289" s="44"/>
      <c r="IY1289" s="44"/>
      <c r="IZ1289" s="44"/>
      <c r="JA1289" s="44"/>
      <c r="JB1289" s="44"/>
      <c r="JC1289" s="44"/>
      <c r="JD1289" s="44"/>
      <c r="JE1289" s="44"/>
      <c r="JF1289" s="44"/>
      <c r="JG1289" s="44"/>
      <c r="JH1289" s="44"/>
      <c r="JI1289" s="44"/>
      <c r="JJ1289" s="44"/>
      <c r="JK1289" s="44"/>
      <c r="JL1289" s="44"/>
      <c r="JM1289" s="44"/>
      <c r="JN1289" s="44"/>
      <c r="JO1289" s="44"/>
      <c r="JP1289" s="44"/>
      <c r="JQ1289" s="44"/>
      <c r="JR1289" s="44"/>
      <c r="JS1289" s="44"/>
      <c r="JT1289" s="44"/>
      <c r="JU1289" s="44"/>
      <c r="JV1289" s="44"/>
      <c r="JW1289" s="44"/>
      <c r="JX1289" s="44"/>
      <c r="JY1289" s="44"/>
      <c r="JZ1289" s="44"/>
      <c r="KA1289" s="44"/>
      <c r="KB1289" s="44"/>
      <c r="KC1289" s="44"/>
    </row>
    <row r="1290" spans="1:289" x14ac:dyDescent="0.2">
      <c r="A1290" s="44"/>
      <c r="B1290" s="44"/>
      <c r="C1290" s="44"/>
      <c r="D1290" s="44"/>
      <c r="E1290" s="44"/>
      <c r="F1290" s="44"/>
      <c r="G1290" s="44"/>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c r="BI1290" s="44"/>
      <c r="BJ1290" s="44"/>
      <c r="BK1290" s="44"/>
      <c r="BL1290" s="44"/>
      <c r="BM1290" s="44"/>
      <c r="BN1290" s="44"/>
      <c r="BO1290" s="44"/>
      <c r="BP1290" s="44"/>
      <c r="BQ1290" s="44"/>
      <c r="BR1290" s="44"/>
      <c r="BS1290" s="44"/>
      <c r="BT1290" s="44"/>
      <c r="BU1290" s="44"/>
      <c r="BV1290" s="44"/>
      <c r="BW1290" s="44"/>
      <c r="BX1290" s="44"/>
      <c r="BY1290" s="44"/>
      <c r="BZ1290" s="44"/>
      <c r="CA1290" s="44"/>
      <c r="CB1290" s="44"/>
      <c r="CC1290" s="44"/>
      <c r="CD1290" s="44"/>
      <c r="CE1290" s="44"/>
      <c r="CF1290" s="44"/>
      <c r="CG1290" s="44"/>
      <c r="CH1290" s="44"/>
      <c r="CI1290" s="44"/>
      <c r="CJ1290" s="44"/>
      <c r="CK1290" s="44"/>
      <c r="CL1290" s="44"/>
      <c r="CM1290" s="44"/>
      <c r="CN1290" s="44"/>
      <c r="CO1290" s="44"/>
      <c r="CP1290" s="44"/>
      <c r="CQ1290" s="44"/>
      <c r="CR1290" s="44"/>
      <c r="CS1290" s="44"/>
      <c r="CT1290" s="44"/>
      <c r="CU1290" s="44"/>
      <c r="CV1290" s="44"/>
      <c r="CW1290" s="44"/>
      <c r="CX1290" s="44"/>
      <c r="CY1290" s="44"/>
      <c r="CZ1290" s="44"/>
      <c r="DA1290" s="44"/>
      <c r="DB1290" s="44"/>
      <c r="DC1290" s="44"/>
      <c r="DD1290" s="44"/>
      <c r="DE1290" s="44"/>
      <c r="DF1290" s="44"/>
      <c r="DG1290" s="44"/>
      <c r="DH1290" s="44"/>
      <c r="DI1290" s="44"/>
      <c r="DJ1290" s="44"/>
      <c r="DK1290" s="44"/>
      <c r="DL1290" s="44"/>
      <c r="DM1290" s="44"/>
      <c r="DN1290" s="44"/>
      <c r="DO1290" s="44"/>
      <c r="DP1290" s="44"/>
      <c r="DQ1290" s="44"/>
      <c r="DR1290" s="44"/>
      <c r="DS1290" s="44"/>
      <c r="DT1290" s="44"/>
      <c r="DU1290" s="44"/>
      <c r="DV1290" s="44"/>
      <c r="DW1290" s="44"/>
      <c r="DX1290" s="44"/>
      <c r="DY1290" s="44"/>
      <c r="DZ1290" s="44"/>
      <c r="EA1290" s="44"/>
      <c r="EB1290" s="44"/>
      <c r="EC1290" s="44"/>
      <c r="ED1290" s="44"/>
      <c r="EE1290" s="44"/>
      <c r="EF1290" s="44"/>
      <c r="EG1290" s="44"/>
      <c r="EH1290" s="44"/>
      <c r="EI1290" s="44"/>
      <c r="EJ1290" s="44"/>
      <c r="EK1290" s="44"/>
      <c r="EL1290" s="44"/>
      <c r="EM1290" s="44"/>
      <c r="EN1290" s="44"/>
      <c r="EO1290" s="44"/>
      <c r="EP1290" s="44"/>
      <c r="EQ1290" s="44"/>
      <c r="ER1290" s="44"/>
      <c r="ES1290" s="44"/>
      <c r="ET1290" s="44"/>
      <c r="EU1290" s="44"/>
      <c r="EV1290" s="44"/>
      <c r="EW1290" s="44"/>
      <c r="EX1290" s="44"/>
      <c r="EY1290" s="44"/>
      <c r="EZ1290" s="44"/>
      <c r="FA1290" s="44"/>
      <c r="FB1290" s="44"/>
      <c r="FC1290" s="44"/>
      <c r="FD1290" s="44"/>
      <c r="FE1290" s="44"/>
      <c r="FF1290" s="44"/>
      <c r="FG1290" s="44"/>
      <c r="FH1290" s="44"/>
      <c r="FI1290" s="44"/>
      <c r="FJ1290" s="44"/>
      <c r="FK1290" s="44"/>
      <c r="FL1290" s="44"/>
      <c r="FM1290" s="44"/>
      <c r="FN1290" s="44"/>
      <c r="FO1290" s="44"/>
      <c r="FP1290" s="44"/>
      <c r="FQ1290" s="44"/>
      <c r="FR1290" s="44"/>
      <c r="FS1290" s="44"/>
      <c r="FT1290" s="44"/>
      <c r="FU1290" s="44"/>
      <c r="FV1290" s="44"/>
      <c r="FW1290" s="44"/>
      <c r="FX1290" s="44"/>
      <c r="FY1290" s="44"/>
      <c r="FZ1290" s="44"/>
      <c r="GA1290" s="44"/>
      <c r="GB1290" s="44"/>
      <c r="GC1290" s="44"/>
      <c r="GD1290" s="44"/>
      <c r="GE1290" s="44"/>
      <c r="GF1290" s="44"/>
      <c r="GG1290" s="44"/>
      <c r="GH1290" s="44"/>
      <c r="GI1290" s="44"/>
      <c r="GJ1290" s="44"/>
      <c r="GK1290" s="44"/>
      <c r="GL1290" s="44"/>
      <c r="GM1290" s="44"/>
      <c r="GN1290" s="44"/>
      <c r="GO1290" s="44"/>
      <c r="GP1290" s="44"/>
      <c r="GQ1290" s="44"/>
      <c r="GR1290" s="44"/>
      <c r="GS1290" s="44"/>
      <c r="GT1290" s="44"/>
      <c r="GU1290" s="44"/>
      <c r="GV1290" s="44"/>
      <c r="GW1290" s="44"/>
      <c r="GX1290" s="44"/>
      <c r="GY1290" s="44"/>
      <c r="GZ1290" s="44"/>
      <c r="HA1290" s="44"/>
      <c r="HB1290" s="44"/>
      <c r="HC1290" s="44"/>
      <c r="HD1290" s="44"/>
      <c r="HE1290" s="44"/>
      <c r="HF1290" s="44"/>
      <c r="HG1290" s="44"/>
      <c r="HH1290" s="44"/>
      <c r="HI1290" s="44"/>
      <c r="HJ1290" s="44"/>
      <c r="HK1290" s="44"/>
      <c r="HL1290" s="44"/>
      <c r="HM1290" s="44"/>
      <c r="HN1290" s="44"/>
      <c r="HO1290" s="44"/>
      <c r="HP1290" s="44"/>
      <c r="HQ1290" s="44"/>
      <c r="HR1290" s="44"/>
      <c r="HS1290" s="44"/>
      <c r="HT1290" s="44"/>
      <c r="HU1290" s="44"/>
      <c r="HV1290" s="44"/>
      <c r="HW1290" s="44"/>
      <c r="HX1290" s="44"/>
      <c r="HY1290" s="44"/>
      <c r="HZ1290" s="44"/>
      <c r="IA1290" s="44"/>
      <c r="IB1290" s="44"/>
      <c r="IC1290" s="44"/>
      <c r="ID1290" s="44"/>
      <c r="IE1290" s="44"/>
      <c r="IF1290" s="44"/>
      <c r="IG1290" s="44"/>
      <c r="IH1290" s="44"/>
      <c r="II1290" s="44"/>
      <c r="IJ1290" s="44"/>
      <c r="IK1290" s="44"/>
      <c r="IL1290" s="44"/>
      <c r="IM1290" s="44"/>
      <c r="IN1290" s="44"/>
      <c r="IO1290" s="44"/>
      <c r="IP1290" s="44"/>
      <c r="IQ1290" s="44"/>
      <c r="IR1290" s="44"/>
      <c r="IS1290" s="44"/>
      <c r="IT1290" s="44"/>
      <c r="IU1290" s="44"/>
      <c r="IV1290" s="44"/>
      <c r="IW1290" s="44"/>
      <c r="IX1290" s="44"/>
      <c r="IY1290" s="44"/>
      <c r="IZ1290" s="44"/>
      <c r="JA1290" s="44"/>
      <c r="JB1290" s="44"/>
      <c r="JC1290" s="44"/>
      <c r="JD1290" s="44"/>
      <c r="JE1290" s="44"/>
      <c r="JF1290" s="44"/>
      <c r="JG1290" s="44"/>
      <c r="JH1290" s="44"/>
      <c r="JI1290" s="44"/>
      <c r="JJ1290" s="44"/>
      <c r="JK1290" s="44"/>
      <c r="JL1290" s="44"/>
      <c r="JM1290" s="44"/>
      <c r="JN1290" s="44"/>
      <c r="JO1290" s="44"/>
      <c r="JP1290" s="44"/>
      <c r="JQ1290" s="44"/>
      <c r="JR1290" s="44"/>
      <c r="JS1290" s="44"/>
      <c r="JT1290" s="44"/>
      <c r="JU1290" s="44"/>
      <c r="JV1290" s="44"/>
      <c r="JW1290" s="44"/>
      <c r="JX1290" s="44"/>
      <c r="JY1290" s="44"/>
      <c r="JZ1290" s="44"/>
      <c r="KA1290" s="44"/>
      <c r="KB1290" s="44"/>
      <c r="KC1290" s="44"/>
    </row>
    <row r="1291" spans="1:289" x14ac:dyDescent="0.2">
      <c r="A1291" s="44"/>
      <c r="B1291" s="44"/>
      <c r="C1291" s="44"/>
      <c r="D1291" s="44"/>
      <c r="E1291" s="44"/>
      <c r="F1291" s="44"/>
      <c r="G1291" s="44"/>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c r="BI1291" s="44"/>
      <c r="BJ1291" s="44"/>
      <c r="BK1291" s="44"/>
      <c r="BL1291" s="44"/>
      <c r="BM1291" s="44"/>
      <c r="BN1291" s="44"/>
      <c r="BO1291" s="44"/>
      <c r="BP1291" s="44"/>
      <c r="BQ1291" s="44"/>
      <c r="BR1291" s="44"/>
      <c r="BS1291" s="44"/>
      <c r="BT1291" s="44"/>
      <c r="BU1291" s="44"/>
      <c r="BV1291" s="44"/>
      <c r="BW1291" s="44"/>
      <c r="BX1291" s="44"/>
      <c r="BY1291" s="44"/>
      <c r="BZ1291" s="44"/>
      <c r="CA1291" s="44"/>
      <c r="CB1291" s="44"/>
      <c r="CC1291" s="44"/>
      <c r="CD1291" s="44"/>
      <c r="CE1291" s="44"/>
      <c r="CF1291" s="44"/>
      <c r="CG1291" s="44"/>
      <c r="CH1291" s="44"/>
      <c r="CI1291" s="44"/>
      <c r="CJ1291" s="44"/>
      <c r="CK1291" s="44"/>
      <c r="CL1291" s="44"/>
      <c r="CM1291" s="44"/>
      <c r="CN1291" s="44"/>
      <c r="CO1291" s="44"/>
      <c r="CP1291" s="44"/>
      <c r="CQ1291" s="44"/>
      <c r="CR1291" s="44"/>
      <c r="CS1291" s="44"/>
      <c r="CT1291" s="44"/>
      <c r="CU1291" s="44"/>
      <c r="CV1291" s="44"/>
      <c r="CW1291" s="44"/>
      <c r="CX1291" s="44"/>
      <c r="CY1291" s="44"/>
      <c r="CZ1291" s="44"/>
      <c r="DA1291" s="44"/>
      <c r="DB1291" s="44"/>
      <c r="DC1291" s="44"/>
      <c r="DD1291" s="44"/>
      <c r="DE1291" s="44"/>
      <c r="DF1291" s="44"/>
      <c r="DG1291" s="44"/>
      <c r="DH1291" s="44"/>
      <c r="DI1291" s="44"/>
      <c r="DJ1291" s="44"/>
      <c r="DK1291" s="44"/>
      <c r="DL1291" s="44"/>
      <c r="DM1291" s="44"/>
      <c r="DN1291" s="44"/>
      <c r="DO1291" s="44"/>
      <c r="DP1291" s="44"/>
      <c r="DQ1291" s="44"/>
      <c r="DR1291" s="44"/>
      <c r="DS1291" s="44"/>
      <c r="DT1291" s="44"/>
      <c r="DU1291" s="44"/>
      <c r="DV1291" s="44"/>
      <c r="DW1291" s="44"/>
      <c r="DX1291" s="44"/>
      <c r="DY1291" s="44"/>
      <c r="DZ1291" s="44"/>
      <c r="EA1291" s="44"/>
      <c r="EB1291" s="44"/>
      <c r="EC1291" s="44"/>
      <c r="ED1291" s="44"/>
      <c r="EE1291" s="44"/>
      <c r="EF1291" s="44"/>
      <c r="EG1291" s="44"/>
      <c r="EH1291" s="44"/>
      <c r="EI1291" s="44"/>
      <c r="EJ1291" s="44"/>
      <c r="EK1291" s="44"/>
      <c r="EL1291" s="44"/>
      <c r="EM1291" s="44"/>
      <c r="EN1291" s="44"/>
      <c r="EO1291" s="44"/>
      <c r="EP1291" s="44"/>
      <c r="EQ1291" s="44"/>
      <c r="ER1291" s="44"/>
      <c r="ES1291" s="44"/>
      <c r="ET1291" s="44"/>
      <c r="EU1291" s="44"/>
      <c r="EV1291" s="44"/>
      <c r="EW1291" s="44"/>
      <c r="EX1291" s="44"/>
      <c r="EY1291" s="44"/>
      <c r="EZ1291" s="44"/>
      <c r="FA1291" s="44"/>
      <c r="FB1291" s="44"/>
      <c r="FC1291" s="44"/>
      <c r="FD1291" s="44"/>
      <c r="FE1291" s="44"/>
      <c r="FF1291" s="44"/>
      <c r="FG1291" s="44"/>
      <c r="FH1291" s="44"/>
      <c r="FI1291" s="44"/>
      <c r="FJ1291" s="44"/>
      <c r="FK1291" s="44"/>
      <c r="FL1291" s="44"/>
      <c r="FM1291" s="44"/>
      <c r="FN1291" s="44"/>
      <c r="FO1291" s="44"/>
      <c r="FP1291" s="44"/>
      <c r="FQ1291" s="44"/>
      <c r="FR1291" s="44"/>
      <c r="FS1291" s="44"/>
      <c r="FT1291" s="44"/>
      <c r="FU1291" s="44"/>
      <c r="FV1291" s="44"/>
      <c r="FW1291" s="44"/>
      <c r="FX1291" s="44"/>
      <c r="FY1291" s="44"/>
      <c r="FZ1291" s="44"/>
      <c r="GA1291" s="44"/>
      <c r="GB1291" s="44"/>
      <c r="GC1291" s="44"/>
      <c r="GD1291" s="44"/>
      <c r="GE1291" s="44"/>
      <c r="GF1291" s="44"/>
      <c r="GG1291" s="44"/>
      <c r="GH1291" s="44"/>
      <c r="GI1291" s="44"/>
      <c r="GJ1291" s="44"/>
      <c r="GK1291" s="44"/>
      <c r="GL1291" s="44"/>
      <c r="GM1291" s="44"/>
      <c r="GN1291" s="44"/>
      <c r="GO1291" s="44"/>
      <c r="GP1291" s="44"/>
      <c r="GQ1291" s="44"/>
      <c r="GR1291" s="44"/>
      <c r="GS1291" s="44"/>
      <c r="GT1291" s="44"/>
      <c r="GU1291" s="44"/>
      <c r="GV1291" s="44"/>
      <c r="GW1291" s="44"/>
      <c r="GX1291" s="44"/>
      <c r="GY1291" s="44"/>
      <c r="GZ1291" s="44"/>
      <c r="HA1291" s="44"/>
      <c r="HB1291" s="44"/>
      <c r="HC1291" s="44"/>
      <c r="HD1291" s="44"/>
      <c r="HE1291" s="44"/>
      <c r="HF1291" s="44"/>
      <c r="HG1291" s="44"/>
      <c r="HH1291" s="44"/>
      <c r="HI1291" s="44"/>
      <c r="HJ1291" s="44"/>
      <c r="HK1291" s="44"/>
      <c r="HL1291" s="44"/>
      <c r="HM1291" s="44"/>
      <c r="HN1291" s="44"/>
      <c r="HO1291" s="44"/>
      <c r="HP1291" s="44"/>
      <c r="HQ1291" s="44"/>
      <c r="HR1291" s="44"/>
      <c r="HS1291" s="44"/>
      <c r="HT1291" s="44"/>
      <c r="HU1291" s="44"/>
      <c r="HV1291" s="44"/>
      <c r="HW1291" s="44"/>
      <c r="HX1291" s="44"/>
      <c r="HY1291" s="44"/>
      <c r="HZ1291" s="44"/>
      <c r="IA1291" s="44"/>
      <c r="IB1291" s="44"/>
      <c r="IC1291" s="44"/>
      <c r="ID1291" s="44"/>
      <c r="IE1291" s="44"/>
      <c r="IF1291" s="44"/>
      <c r="IG1291" s="44"/>
      <c r="IH1291" s="44"/>
      <c r="II1291" s="44"/>
      <c r="IJ1291" s="44"/>
      <c r="IK1291" s="44"/>
      <c r="IL1291" s="44"/>
      <c r="IM1291" s="44"/>
      <c r="IN1291" s="44"/>
      <c r="IO1291" s="44"/>
      <c r="IP1291" s="44"/>
      <c r="IQ1291" s="44"/>
      <c r="IR1291" s="44"/>
      <c r="IS1291" s="44"/>
      <c r="IT1291" s="44"/>
      <c r="IU1291" s="44"/>
      <c r="IV1291" s="44"/>
      <c r="IW1291" s="44"/>
      <c r="IX1291" s="44"/>
      <c r="IY1291" s="44"/>
      <c r="IZ1291" s="44"/>
      <c r="JA1291" s="44"/>
      <c r="JB1291" s="44"/>
      <c r="JC1291" s="44"/>
      <c r="JD1291" s="44"/>
      <c r="JE1291" s="44"/>
      <c r="JF1291" s="44"/>
      <c r="JG1291" s="44"/>
      <c r="JH1291" s="44"/>
      <c r="JI1291" s="44"/>
      <c r="JJ1291" s="44"/>
      <c r="JK1291" s="44"/>
      <c r="JL1291" s="44"/>
      <c r="JM1291" s="44"/>
      <c r="JN1291" s="44"/>
      <c r="JO1291" s="44"/>
      <c r="JP1291" s="44"/>
      <c r="JQ1291" s="44"/>
      <c r="JR1291" s="44"/>
      <c r="JS1291" s="44"/>
      <c r="JT1291" s="44"/>
      <c r="JU1291" s="44"/>
      <c r="JV1291" s="44"/>
      <c r="JW1291" s="44"/>
      <c r="JX1291" s="44"/>
      <c r="JY1291" s="44"/>
      <c r="JZ1291" s="44"/>
      <c r="KA1291" s="44"/>
      <c r="KB1291" s="44"/>
      <c r="KC1291" s="44"/>
    </row>
    <row r="1292" spans="1:289" x14ac:dyDescent="0.2">
      <c r="A1292" s="44"/>
      <c r="B1292" s="44"/>
      <c r="C1292" s="44"/>
      <c r="D1292" s="44"/>
      <c r="E1292" s="44"/>
      <c r="F1292" s="44"/>
      <c r="G1292" s="44"/>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c r="BI1292" s="44"/>
      <c r="BJ1292" s="44"/>
      <c r="BK1292" s="44"/>
      <c r="BL1292" s="44"/>
      <c r="BM1292" s="44"/>
      <c r="BN1292" s="44"/>
      <c r="BO1292" s="44"/>
      <c r="BP1292" s="44"/>
      <c r="BQ1292" s="44"/>
      <c r="BR1292" s="44"/>
      <c r="BS1292" s="44"/>
      <c r="BT1292" s="44"/>
      <c r="BU1292" s="44"/>
      <c r="BV1292" s="44"/>
      <c r="BW1292" s="44"/>
      <c r="BX1292" s="44"/>
      <c r="BY1292" s="44"/>
      <c r="BZ1292" s="44"/>
      <c r="CA1292" s="44"/>
      <c r="CB1292" s="44"/>
      <c r="CC1292" s="44"/>
      <c r="CD1292" s="44"/>
      <c r="CE1292" s="44"/>
      <c r="CF1292" s="44"/>
      <c r="CG1292" s="44"/>
      <c r="CH1292" s="44"/>
      <c r="CI1292" s="44"/>
      <c r="CJ1292" s="44"/>
      <c r="CK1292" s="44"/>
      <c r="CL1292" s="44"/>
      <c r="CM1292" s="44"/>
      <c r="CN1292" s="44"/>
      <c r="CO1292" s="44"/>
      <c r="CP1292" s="44"/>
      <c r="CQ1292" s="44"/>
      <c r="CR1292" s="44"/>
      <c r="CS1292" s="44"/>
      <c r="CT1292" s="44"/>
      <c r="CU1292" s="44"/>
      <c r="CV1292" s="44"/>
      <c r="CW1292" s="44"/>
      <c r="CX1292" s="44"/>
      <c r="CY1292" s="44"/>
      <c r="CZ1292" s="44"/>
      <c r="DA1292" s="44"/>
      <c r="DB1292" s="44"/>
      <c r="DC1292" s="44"/>
      <c r="DD1292" s="44"/>
      <c r="DE1292" s="44"/>
      <c r="DF1292" s="44"/>
      <c r="DG1292" s="44"/>
      <c r="DH1292" s="44"/>
      <c r="DI1292" s="44"/>
      <c r="DJ1292" s="44"/>
      <c r="DK1292" s="44"/>
      <c r="DL1292" s="44"/>
      <c r="DM1292" s="44"/>
      <c r="DN1292" s="44"/>
      <c r="DO1292" s="44"/>
      <c r="DP1292" s="44"/>
      <c r="DQ1292" s="44"/>
      <c r="DR1292" s="44"/>
      <c r="DS1292" s="44"/>
      <c r="DT1292" s="44"/>
      <c r="DU1292" s="44"/>
      <c r="DV1292" s="44"/>
      <c r="DW1292" s="44"/>
      <c r="DX1292" s="44"/>
      <c r="DY1292" s="44"/>
      <c r="DZ1292" s="44"/>
      <c r="EA1292" s="44"/>
      <c r="EB1292" s="44"/>
      <c r="EC1292" s="44"/>
      <c r="ED1292" s="44"/>
      <c r="EE1292" s="44"/>
      <c r="EF1292" s="44"/>
      <c r="EG1292" s="44"/>
      <c r="EH1292" s="44"/>
      <c r="EI1292" s="44"/>
      <c r="EJ1292" s="44"/>
      <c r="EK1292" s="44"/>
      <c r="EL1292" s="44"/>
      <c r="EM1292" s="44"/>
      <c r="EN1292" s="44"/>
      <c r="EO1292" s="44"/>
      <c r="EP1292" s="44"/>
      <c r="EQ1292" s="44"/>
      <c r="ER1292" s="44"/>
      <c r="ES1292" s="44"/>
      <c r="ET1292" s="44"/>
      <c r="EU1292" s="44"/>
      <c r="EV1292" s="44"/>
      <c r="EW1292" s="44"/>
      <c r="EX1292" s="44"/>
      <c r="EY1292" s="44"/>
      <c r="EZ1292" s="44"/>
      <c r="FA1292" s="44"/>
      <c r="FB1292" s="44"/>
      <c r="FC1292" s="44"/>
      <c r="FD1292" s="44"/>
      <c r="FE1292" s="44"/>
      <c r="FF1292" s="44"/>
      <c r="FG1292" s="44"/>
      <c r="FH1292" s="44"/>
      <c r="FI1292" s="44"/>
      <c r="FJ1292" s="44"/>
      <c r="FK1292" s="44"/>
      <c r="FL1292" s="44"/>
      <c r="FM1292" s="44"/>
      <c r="FN1292" s="44"/>
      <c r="FO1292" s="44"/>
      <c r="FP1292" s="44"/>
      <c r="FQ1292" s="44"/>
      <c r="FR1292" s="44"/>
      <c r="FS1292" s="44"/>
      <c r="FT1292" s="44"/>
      <c r="FU1292" s="44"/>
      <c r="FV1292" s="44"/>
      <c r="FW1292" s="44"/>
      <c r="FX1292" s="44"/>
      <c r="FY1292" s="44"/>
      <c r="FZ1292" s="44"/>
      <c r="GA1292" s="44"/>
      <c r="GB1292" s="44"/>
      <c r="GC1292" s="44"/>
      <c r="GD1292" s="44"/>
      <c r="GE1292" s="44"/>
      <c r="GF1292" s="44"/>
      <c r="GG1292" s="44"/>
      <c r="GH1292" s="44"/>
      <c r="GI1292" s="44"/>
      <c r="GJ1292" s="44"/>
      <c r="GK1292" s="44"/>
      <c r="GL1292" s="44"/>
      <c r="GM1292" s="44"/>
      <c r="GN1292" s="44"/>
      <c r="GO1292" s="44"/>
      <c r="GP1292" s="44"/>
      <c r="GQ1292" s="44"/>
      <c r="GR1292" s="44"/>
      <c r="GS1292" s="44"/>
      <c r="GT1292" s="44"/>
      <c r="GU1292" s="44"/>
      <c r="GV1292" s="44"/>
      <c r="GW1292" s="44"/>
      <c r="GX1292" s="44"/>
      <c r="GY1292" s="44"/>
      <c r="GZ1292" s="44"/>
      <c r="HA1292" s="44"/>
      <c r="HB1292" s="44"/>
      <c r="HC1292" s="44"/>
      <c r="HD1292" s="44"/>
      <c r="HE1292" s="44"/>
      <c r="HF1292" s="44"/>
      <c r="HG1292" s="44"/>
      <c r="HH1292" s="44"/>
      <c r="HI1292" s="44"/>
      <c r="HJ1292" s="44"/>
      <c r="HK1292" s="44"/>
      <c r="HL1292" s="44"/>
      <c r="HM1292" s="44"/>
      <c r="HN1292" s="44"/>
      <c r="HO1292" s="44"/>
      <c r="HP1292" s="44"/>
      <c r="HQ1292" s="44"/>
      <c r="HR1292" s="44"/>
      <c r="HS1292" s="44"/>
      <c r="HT1292" s="44"/>
      <c r="HU1292" s="44"/>
      <c r="HV1292" s="44"/>
      <c r="HW1292" s="44"/>
      <c r="HX1292" s="44"/>
      <c r="HY1292" s="44"/>
      <c r="HZ1292" s="44"/>
      <c r="IA1292" s="44"/>
      <c r="IB1292" s="44"/>
      <c r="IC1292" s="44"/>
      <c r="ID1292" s="44"/>
      <c r="IE1292" s="44"/>
      <c r="IF1292" s="44"/>
      <c r="IG1292" s="44"/>
      <c r="IH1292" s="44"/>
      <c r="II1292" s="44"/>
      <c r="IJ1292" s="44"/>
      <c r="IK1292" s="44"/>
      <c r="IL1292" s="44"/>
      <c r="IM1292" s="44"/>
      <c r="IN1292" s="44"/>
      <c r="IO1292" s="44"/>
      <c r="IP1292" s="44"/>
      <c r="IQ1292" s="44"/>
      <c r="IR1292" s="44"/>
      <c r="IS1292" s="44"/>
      <c r="IT1292" s="44"/>
      <c r="IU1292" s="44"/>
      <c r="IV1292" s="44"/>
      <c r="IW1292" s="44"/>
      <c r="IX1292" s="44"/>
      <c r="IY1292" s="44"/>
      <c r="IZ1292" s="44"/>
      <c r="JA1292" s="44"/>
      <c r="JB1292" s="44"/>
      <c r="JC1292" s="44"/>
      <c r="JD1292" s="44"/>
      <c r="JE1292" s="44"/>
      <c r="JF1292" s="44"/>
      <c r="JG1292" s="44"/>
      <c r="JH1292" s="44"/>
      <c r="JI1292" s="44"/>
      <c r="JJ1292" s="44"/>
      <c r="JK1292" s="44"/>
      <c r="JL1292" s="44"/>
      <c r="JM1292" s="44"/>
      <c r="JN1292" s="44"/>
      <c r="JO1292" s="44"/>
      <c r="JP1292" s="44"/>
      <c r="JQ1292" s="44"/>
      <c r="JR1292" s="44"/>
      <c r="JS1292" s="44"/>
      <c r="JT1292" s="44"/>
      <c r="JU1292" s="44"/>
      <c r="JV1292" s="44"/>
      <c r="JW1292" s="44"/>
      <c r="JX1292" s="44"/>
      <c r="JY1292" s="44"/>
      <c r="JZ1292" s="44"/>
      <c r="KA1292" s="44"/>
      <c r="KB1292" s="44"/>
      <c r="KC1292" s="44"/>
    </row>
    <row r="1293" spans="1:289" x14ac:dyDescent="0.2">
      <c r="A1293" s="44"/>
      <c r="B1293" s="44"/>
      <c r="C1293" s="44"/>
      <c r="D1293" s="44"/>
      <c r="E1293" s="44"/>
      <c r="F1293" s="44"/>
      <c r="G1293" s="44"/>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c r="BI1293" s="44"/>
      <c r="BJ1293" s="44"/>
      <c r="BK1293" s="44"/>
      <c r="BL1293" s="44"/>
      <c r="BM1293" s="44"/>
      <c r="BN1293" s="44"/>
      <c r="BO1293" s="44"/>
      <c r="BP1293" s="44"/>
      <c r="BQ1293" s="44"/>
      <c r="BR1293" s="44"/>
      <c r="BS1293" s="44"/>
      <c r="BT1293" s="44"/>
      <c r="BU1293" s="44"/>
      <c r="BV1293" s="44"/>
      <c r="BW1293" s="44"/>
      <c r="BX1293" s="44"/>
      <c r="BY1293" s="44"/>
      <c r="BZ1293" s="44"/>
      <c r="CA1293" s="44"/>
      <c r="CB1293" s="44"/>
      <c r="CC1293" s="44"/>
      <c r="CD1293" s="44"/>
      <c r="CE1293" s="44"/>
      <c r="CF1293" s="44"/>
      <c r="CG1293" s="44"/>
      <c r="CH1293" s="44"/>
      <c r="CI1293" s="44"/>
      <c r="CJ1293" s="44"/>
      <c r="CK1293" s="44"/>
      <c r="CL1293" s="44"/>
      <c r="CM1293" s="44"/>
      <c r="CN1293" s="44"/>
      <c r="CO1293" s="44"/>
      <c r="CP1293" s="44"/>
      <c r="CQ1293" s="44"/>
      <c r="CR1293" s="44"/>
      <c r="CS1293" s="44"/>
      <c r="CT1293" s="44"/>
      <c r="CU1293" s="44"/>
      <c r="CV1293" s="44"/>
      <c r="CW1293" s="44"/>
      <c r="CX1293" s="44"/>
      <c r="CY1293" s="44"/>
      <c r="CZ1293" s="44"/>
      <c r="DA1293" s="44"/>
      <c r="DB1293" s="44"/>
      <c r="DC1293" s="44"/>
      <c r="DD1293" s="44"/>
      <c r="DE1293" s="44"/>
      <c r="DF1293" s="44"/>
      <c r="DG1293" s="44"/>
      <c r="DH1293" s="44"/>
      <c r="DI1293" s="44"/>
      <c r="DJ1293" s="44"/>
      <c r="DK1293" s="44"/>
      <c r="DL1293" s="44"/>
      <c r="DM1293" s="44"/>
      <c r="DN1293" s="44"/>
      <c r="DO1293" s="44"/>
      <c r="DP1293" s="44"/>
      <c r="DQ1293" s="44"/>
      <c r="DR1293" s="44"/>
      <c r="DS1293" s="44"/>
      <c r="DT1293" s="44"/>
      <c r="DU1293" s="44"/>
      <c r="DV1293" s="44"/>
      <c r="DW1293" s="44"/>
      <c r="DX1293" s="44"/>
      <c r="DY1293" s="44"/>
      <c r="DZ1293" s="44"/>
      <c r="EA1293" s="44"/>
      <c r="EB1293" s="44"/>
      <c r="EC1293" s="44"/>
      <c r="ED1293" s="44"/>
      <c r="EE1293" s="44"/>
      <c r="EF1293" s="44"/>
      <c r="EG1293" s="44"/>
      <c r="EH1293" s="44"/>
      <c r="EI1293" s="44"/>
      <c r="EJ1293" s="44"/>
      <c r="EK1293" s="44"/>
      <c r="EL1293" s="44"/>
      <c r="EM1293" s="44"/>
      <c r="EN1293" s="44"/>
      <c r="EO1293" s="44"/>
      <c r="EP1293" s="44"/>
      <c r="EQ1293" s="44"/>
      <c r="ER1293" s="44"/>
      <c r="ES1293" s="44"/>
      <c r="ET1293" s="44"/>
      <c r="EU1293" s="44"/>
      <c r="EV1293" s="44"/>
      <c r="EW1293" s="44"/>
      <c r="EX1293" s="44"/>
      <c r="EY1293" s="44"/>
      <c r="EZ1293" s="44"/>
      <c r="FA1293" s="44"/>
      <c r="FB1293" s="44"/>
      <c r="FC1293" s="44"/>
      <c r="FD1293" s="44"/>
      <c r="FE1293" s="44"/>
      <c r="FF1293" s="44"/>
      <c r="FG1293" s="44"/>
      <c r="FH1293" s="44"/>
      <c r="FI1293" s="44"/>
      <c r="FJ1293" s="44"/>
      <c r="FK1293" s="44"/>
      <c r="FL1293" s="44"/>
      <c r="FM1293" s="44"/>
      <c r="FN1293" s="44"/>
      <c r="FO1293" s="44"/>
      <c r="FP1293" s="44"/>
      <c r="FQ1293" s="44"/>
      <c r="FR1293" s="44"/>
      <c r="FS1293" s="44"/>
      <c r="FT1293" s="44"/>
      <c r="FU1293" s="44"/>
      <c r="FV1293" s="44"/>
      <c r="FW1293" s="44"/>
      <c r="FX1293" s="44"/>
      <c r="FY1293" s="44"/>
      <c r="FZ1293" s="44"/>
      <c r="GA1293" s="44"/>
      <c r="GB1293" s="44"/>
      <c r="GC1293" s="44"/>
      <c r="GD1293" s="44"/>
      <c r="GE1293" s="44"/>
      <c r="GF1293" s="44"/>
      <c r="GG1293" s="44"/>
      <c r="GH1293" s="44"/>
      <c r="GI1293" s="44"/>
      <c r="GJ1293" s="44"/>
      <c r="GK1293" s="44"/>
      <c r="GL1293" s="44"/>
      <c r="GM1293" s="44"/>
      <c r="GN1293" s="44"/>
      <c r="GO1293" s="44"/>
      <c r="GP1293" s="44"/>
      <c r="GQ1293" s="44"/>
      <c r="GR1293" s="44"/>
      <c r="GS1293" s="44"/>
      <c r="GT1293" s="44"/>
      <c r="GU1293" s="44"/>
      <c r="GV1293" s="44"/>
      <c r="GW1293" s="44"/>
      <c r="GX1293" s="44"/>
      <c r="GY1293" s="44"/>
      <c r="GZ1293" s="44"/>
      <c r="HA1293" s="44"/>
      <c r="HB1293" s="44"/>
      <c r="HC1293" s="44"/>
      <c r="HD1293" s="44"/>
      <c r="HE1293" s="44"/>
      <c r="HF1293" s="44"/>
      <c r="HG1293" s="44"/>
      <c r="HH1293" s="44"/>
      <c r="HI1293" s="44"/>
      <c r="HJ1293" s="44"/>
      <c r="HK1293" s="44"/>
      <c r="HL1293" s="44"/>
      <c r="HM1293" s="44"/>
      <c r="HN1293" s="44"/>
      <c r="HO1293" s="44"/>
      <c r="HP1293" s="44"/>
      <c r="HQ1293" s="44"/>
      <c r="HR1293" s="44"/>
      <c r="HS1293" s="44"/>
      <c r="HT1293" s="44"/>
      <c r="HU1293" s="44"/>
      <c r="HV1293" s="44"/>
      <c r="HW1293" s="44"/>
      <c r="HX1293" s="44"/>
      <c r="HY1293" s="44"/>
      <c r="HZ1293" s="44"/>
      <c r="IA1293" s="44"/>
      <c r="IB1293" s="44"/>
      <c r="IC1293" s="44"/>
      <c r="ID1293" s="44"/>
      <c r="IE1293" s="44"/>
      <c r="IF1293" s="44"/>
      <c r="IG1293" s="44"/>
      <c r="IH1293" s="44"/>
      <c r="II1293" s="44"/>
      <c r="IJ1293" s="44"/>
      <c r="IK1293" s="44"/>
      <c r="IL1293" s="44"/>
      <c r="IM1293" s="44"/>
      <c r="IN1293" s="44"/>
      <c r="IO1293" s="44"/>
      <c r="IP1293" s="44"/>
      <c r="IQ1293" s="44"/>
      <c r="IR1293" s="44"/>
      <c r="IS1293" s="44"/>
      <c r="IT1293" s="44"/>
      <c r="IU1293" s="44"/>
      <c r="IV1293" s="44"/>
      <c r="IW1293" s="44"/>
      <c r="IX1293" s="44"/>
      <c r="IY1293" s="44"/>
      <c r="IZ1293" s="44"/>
      <c r="JA1293" s="44"/>
      <c r="JB1293" s="44"/>
      <c r="JC1293" s="44"/>
      <c r="JD1293" s="44"/>
      <c r="JE1293" s="44"/>
      <c r="JF1293" s="44"/>
      <c r="JG1293" s="44"/>
      <c r="JH1293" s="44"/>
      <c r="JI1293" s="44"/>
      <c r="JJ1293" s="44"/>
      <c r="JK1293" s="44"/>
      <c r="JL1293" s="44"/>
      <c r="JM1293" s="44"/>
      <c r="JN1293" s="44"/>
      <c r="JO1293" s="44"/>
      <c r="JP1293" s="44"/>
      <c r="JQ1293" s="44"/>
      <c r="JR1293" s="44"/>
      <c r="JS1293" s="44"/>
      <c r="JT1293" s="44"/>
      <c r="JU1293" s="44"/>
      <c r="JV1293" s="44"/>
      <c r="JW1293" s="44"/>
      <c r="JX1293" s="44"/>
      <c r="JY1293" s="44"/>
      <c r="JZ1293" s="44"/>
      <c r="KA1293" s="44"/>
      <c r="KB1293" s="44"/>
      <c r="KC1293" s="44"/>
    </row>
    <row r="1294" spans="1:289" x14ac:dyDescent="0.2">
      <c r="A1294" s="44"/>
      <c r="B1294" s="44"/>
      <c r="C1294" s="44"/>
      <c r="D1294" s="44"/>
      <c r="E1294" s="44"/>
      <c r="F1294" s="44"/>
      <c r="G1294" s="44"/>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c r="BI1294" s="44"/>
      <c r="BJ1294" s="44"/>
      <c r="BK1294" s="44"/>
      <c r="BL1294" s="44"/>
      <c r="BM1294" s="44"/>
      <c r="BN1294" s="44"/>
      <c r="BO1294" s="44"/>
      <c r="BP1294" s="44"/>
      <c r="BQ1294" s="44"/>
      <c r="BR1294" s="44"/>
      <c r="BS1294" s="44"/>
      <c r="BT1294" s="44"/>
      <c r="BU1294" s="44"/>
      <c r="BV1294" s="44"/>
      <c r="BW1294" s="44"/>
      <c r="BX1294" s="44"/>
      <c r="BY1294" s="44"/>
      <c r="BZ1294" s="44"/>
      <c r="CA1294" s="44"/>
      <c r="CB1294" s="44"/>
      <c r="CC1294" s="44"/>
      <c r="CD1294" s="44"/>
      <c r="CE1294" s="44"/>
      <c r="CF1294" s="44"/>
      <c r="CG1294" s="44"/>
      <c r="CH1294" s="44"/>
      <c r="CI1294" s="44"/>
      <c r="CJ1294" s="44"/>
      <c r="CK1294" s="44"/>
      <c r="CL1294" s="44"/>
      <c r="CM1294" s="44"/>
      <c r="CN1294" s="44"/>
      <c r="CO1294" s="44"/>
      <c r="CP1294" s="44"/>
      <c r="CQ1294" s="44"/>
      <c r="CR1294" s="44"/>
      <c r="CS1294" s="44"/>
      <c r="CT1294" s="44"/>
      <c r="CU1294" s="44"/>
      <c r="CV1294" s="44"/>
      <c r="CW1294" s="44"/>
      <c r="CX1294" s="44"/>
      <c r="CY1294" s="44"/>
      <c r="CZ1294" s="44"/>
      <c r="DA1294" s="44"/>
      <c r="DB1294" s="44"/>
      <c r="DC1294" s="44"/>
      <c r="DD1294" s="44"/>
      <c r="DE1294" s="44"/>
      <c r="DF1294" s="44"/>
      <c r="DG1294" s="44"/>
      <c r="DH1294" s="44"/>
      <c r="DI1294" s="44"/>
      <c r="DJ1294" s="44"/>
      <c r="DK1294" s="44"/>
      <c r="DL1294" s="44"/>
      <c r="DM1294" s="44"/>
      <c r="DN1294" s="44"/>
      <c r="DO1294" s="44"/>
      <c r="DP1294" s="44"/>
      <c r="DQ1294" s="44"/>
      <c r="DR1294" s="44"/>
      <c r="DS1294" s="44"/>
      <c r="DT1294" s="44"/>
      <c r="DU1294" s="44"/>
      <c r="DV1294" s="44"/>
      <c r="DW1294" s="44"/>
      <c r="DX1294" s="44"/>
      <c r="DY1294" s="44"/>
      <c r="DZ1294" s="44"/>
      <c r="EA1294" s="44"/>
      <c r="EB1294" s="44"/>
      <c r="EC1294" s="44"/>
      <c r="ED1294" s="44"/>
      <c r="EE1294" s="44"/>
      <c r="EF1294" s="44"/>
      <c r="EG1294" s="44"/>
      <c r="EH1294" s="44"/>
      <c r="EI1294" s="44"/>
      <c r="EJ1294" s="44"/>
      <c r="EK1294" s="44"/>
      <c r="EL1294" s="44"/>
      <c r="EM1294" s="44"/>
      <c r="EN1294" s="44"/>
      <c r="EO1294" s="44"/>
      <c r="EP1294" s="44"/>
      <c r="EQ1294" s="44"/>
      <c r="ER1294" s="44"/>
      <c r="ES1294" s="44"/>
      <c r="ET1294" s="44"/>
      <c r="EU1294" s="44"/>
      <c r="EV1294" s="44"/>
      <c r="EW1294" s="44"/>
      <c r="EX1294" s="44"/>
      <c r="EY1294" s="44"/>
      <c r="EZ1294" s="44"/>
      <c r="FA1294" s="44"/>
      <c r="FB1294" s="44"/>
      <c r="FC1294" s="44"/>
      <c r="FD1294" s="44"/>
      <c r="FE1294" s="44"/>
      <c r="FF1294" s="44"/>
      <c r="FG1294" s="44"/>
      <c r="FH1294" s="44"/>
      <c r="FI1294" s="44"/>
      <c r="FJ1294" s="44"/>
      <c r="FK1294" s="44"/>
      <c r="FL1294" s="44"/>
      <c r="FM1294" s="44"/>
      <c r="FN1294" s="44"/>
      <c r="FO1294" s="44"/>
      <c r="FP1294" s="44"/>
      <c r="FQ1294" s="44"/>
      <c r="FR1294" s="44"/>
      <c r="FS1294" s="44"/>
      <c r="FT1294" s="44"/>
      <c r="FU1294" s="44"/>
      <c r="FV1294" s="44"/>
      <c r="FW1294" s="44"/>
      <c r="FX1294" s="44"/>
      <c r="FY1294" s="44"/>
      <c r="FZ1294" s="44"/>
      <c r="GA1294" s="44"/>
      <c r="GB1294" s="44"/>
      <c r="GC1294" s="44"/>
      <c r="GD1294" s="44"/>
      <c r="GE1294" s="44"/>
      <c r="GF1294" s="44"/>
      <c r="GG1294" s="44"/>
      <c r="GH1294" s="44"/>
      <c r="GI1294" s="44"/>
      <c r="GJ1294" s="44"/>
      <c r="GK1294" s="44"/>
      <c r="GL1294" s="44"/>
      <c r="GM1294" s="44"/>
      <c r="GN1294" s="44"/>
      <c r="GO1294" s="44"/>
      <c r="GP1294" s="44"/>
      <c r="GQ1294" s="44"/>
      <c r="GR1294" s="44"/>
      <c r="GS1294" s="44"/>
      <c r="GT1294" s="44"/>
      <c r="GU1294" s="44"/>
      <c r="GV1294" s="44"/>
      <c r="GW1294" s="44"/>
      <c r="GX1294" s="44"/>
      <c r="GY1294" s="44"/>
      <c r="GZ1294" s="44"/>
      <c r="HA1294" s="44"/>
      <c r="HB1294" s="44"/>
      <c r="HC1294" s="44"/>
      <c r="HD1294" s="44"/>
      <c r="HE1294" s="44"/>
      <c r="HF1294" s="44"/>
      <c r="HG1294" s="44"/>
      <c r="HH1294" s="44"/>
      <c r="HI1294" s="44"/>
      <c r="HJ1294" s="44"/>
      <c r="HK1294" s="44"/>
      <c r="HL1294" s="44"/>
      <c r="HM1294" s="44"/>
      <c r="HN1294" s="44"/>
      <c r="HO1294" s="44"/>
      <c r="HP1294" s="44"/>
      <c r="HQ1294" s="44"/>
      <c r="HR1294" s="44"/>
      <c r="HS1294" s="44"/>
      <c r="HT1294" s="44"/>
      <c r="HU1294" s="44"/>
      <c r="HV1294" s="44"/>
      <c r="HW1294" s="44"/>
      <c r="HX1294" s="44"/>
      <c r="HY1294" s="44"/>
      <c r="HZ1294" s="44"/>
      <c r="IA1294" s="44"/>
      <c r="IB1294" s="44"/>
      <c r="IC1294" s="44"/>
      <c r="ID1294" s="44"/>
      <c r="IE1294" s="44"/>
      <c r="IF1294" s="44"/>
      <c r="IG1294" s="44"/>
      <c r="IH1294" s="44"/>
      <c r="II1294" s="44"/>
      <c r="IJ1294" s="44"/>
      <c r="IK1294" s="44"/>
      <c r="IL1294" s="44"/>
      <c r="IM1294" s="44"/>
      <c r="IN1294" s="44"/>
      <c r="IO1294" s="44"/>
      <c r="IP1294" s="44"/>
      <c r="IQ1294" s="44"/>
      <c r="IR1294" s="44"/>
      <c r="IS1294" s="44"/>
      <c r="IT1294" s="44"/>
      <c r="IU1294" s="44"/>
      <c r="IV1294" s="44"/>
      <c r="IW1294" s="44"/>
      <c r="IX1294" s="44"/>
      <c r="IY1294" s="44"/>
      <c r="IZ1294" s="44"/>
      <c r="JA1294" s="44"/>
      <c r="JB1294" s="44"/>
      <c r="JC1294" s="44"/>
      <c r="JD1294" s="44"/>
      <c r="JE1294" s="44"/>
      <c r="JF1294" s="44"/>
      <c r="JG1294" s="44"/>
      <c r="JH1294" s="44"/>
      <c r="JI1294" s="44"/>
      <c r="JJ1294" s="44"/>
      <c r="JK1294" s="44"/>
      <c r="JL1294" s="44"/>
      <c r="JM1294" s="44"/>
      <c r="JN1294" s="44"/>
      <c r="JO1294" s="44"/>
      <c r="JP1294" s="44"/>
      <c r="JQ1294" s="44"/>
      <c r="JR1294" s="44"/>
      <c r="JS1294" s="44"/>
      <c r="JT1294" s="44"/>
      <c r="JU1294" s="44"/>
      <c r="JV1294" s="44"/>
      <c r="JW1294" s="44"/>
      <c r="JX1294" s="44"/>
      <c r="JY1294" s="44"/>
      <c r="JZ1294" s="44"/>
      <c r="KA1294" s="44"/>
      <c r="KB1294" s="44"/>
      <c r="KC1294" s="44"/>
    </row>
    <row r="1295" spans="1:289" x14ac:dyDescent="0.2">
      <c r="A1295" s="44"/>
      <c r="B1295" s="44"/>
      <c r="C1295" s="44"/>
      <c r="D1295" s="44"/>
      <c r="E1295" s="44"/>
      <c r="F1295" s="44"/>
      <c r="G1295" s="44"/>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c r="BI1295" s="44"/>
      <c r="BJ1295" s="44"/>
      <c r="BK1295" s="44"/>
      <c r="BL1295" s="44"/>
      <c r="BM1295" s="44"/>
      <c r="BN1295" s="44"/>
      <c r="BO1295" s="44"/>
      <c r="BP1295" s="44"/>
      <c r="BQ1295" s="44"/>
      <c r="BR1295" s="44"/>
      <c r="BS1295" s="44"/>
      <c r="BT1295" s="44"/>
      <c r="BU1295" s="44"/>
      <c r="BV1295" s="44"/>
      <c r="BW1295" s="44"/>
      <c r="BX1295" s="44"/>
      <c r="BY1295" s="44"/>
      <c r="BZ1295" s="44"/>
      <c r="CA1295" s="44"/>
      <c r="CB1295" s="44"/>
      <c r="CC1295" s="44"/>
      <c r="CD1295" s="44"/>
      <c r="CE1295" s="44"/>
      <c r="CF1295" s="44"/>
      <c r="CG1295" s="44"/>
      <c r="CH1295" s="44"/>
      <c r="CI1295" s="44"/>
      <c r="CJ1295" s="44"/>
      <c r="CK1295" s="44"/>
      <c r="CL1295" s="44"/>
      <c r="CM1295" s="44"/>
      <c r="CN1295" s="44"/>
      <c r="CO1295" s="44"/>
      <c r="CP1295" s="44"/>
      <c r="CQ1295" s="44"/>
      <c r="CR1295" s="44"/>
      <c r="CS1295" s="44"/>
      <c r="CT1295" s="44"/>
      <c r="CU1295" s="44"/>
      <c r="CV1295" s="44"/>
      <c r="CW1295" s="44"/>
      <c r="CX1295" s="44"/>
      <c r="CY1295" s="44"/>
      <c r="CZ1295" s="44"/>
      <c r="DA1295" s="44"/>
      <c r="DB1295" s="44"/>
      <c r="DC1295" s="44"/>
      <c r="DD1295" s="44"/>
      <c r="DE1295" s="44"/>
      <c r="DF1295" s="44"/>
      <c r="DG1295" s="44"/>
      <c r="DH1295" s="44"/>
      <c r="DI1295" s="44"/>
      <c r="DJ1295" s="44"/>
      <c r="DK1295" s="44"/>
      <c r="DL1295" s="44"/>
      <c r="DM1295" s="44"/>
      <c r="DN1295" s="44"/>
      <c r="DO1295" s="44"/>
      <c r="DP1295" s="44"/>
      <c r="DQ1295" s="44"/>
      <c r="DR1295" s="44"/>
      <c r="DS1295" s="44"/>
      <c r="DT1295" s="44"/>
      <c r="DU1295" s="44"/>
      <c r="DV1295" s="44"/>
      <c r="DW1295" s="44"/>
      <c r="DX1295" s="44"/>
      <c r="DY1295" s="44"/>
      <c r="DZ1295" s="44"/>
      <c r="EA1295" s="44"/>
      <c r="EB1295" s="44"/>
      <c r="EC1295" s="44"/>
      <c r="ED1295" s="44"/>
      <c r="EE1295" s="44"/>
      <c r="EF1295" s="44"/>
      <c r="EG1295" s="44"/>
      <c r="EH1295" s="44"/>
      <c r="EI1295" s="44"/>
      <c r="EJ1295" s="44"/>
      <c r="EK1295" s="44"/>
      <c r="EL1295" s="44"/>
      <c r="EM1295" s="44"/>
      <c r="EN1295" s="44"/>
      <c r="EO1295" s="44"/>
      <c r="EP1295" s="44"/>
      <c r="EQ1295" s="44"/>
      <c r="ER1295" s="44"/>
      <c r="ES1295" s="44"/>
      <c r="ET1295" s="44"/>
      <c r="EU1295" s="44"/>
      <c r="EV1295" s="44"/>
      <c r="EW1295" s="44"/>
      <c r="EX1295" s="44"/>
      <c r="EY1295" s="44"/>
      <c r="EZ1295" s="44"/>
      <c r="FA1295" s="44"/>
      <c r="FB1295" s="44"/>
      <c r="FC1295" s="44"/>
      <c r="FD1295" s="44"/>
      <c r="FE1295" s="44"/>
      <c r="FF1295" s="44"/>
      <c r="FG1295" s="44"/>
      <c r="FH1295" s="44"/>
      <c r="FI1295" s="44"/>
      <c r="FJ1295" s="44"/>
      <c r="FK1295" s="44"/>
      <c r="FL1295" s="44"/>
      <c r="FM1295" s="44"/>
      <c r="FN1295" s="44"/>
      <c r="FO1295" s="44"/>
      <c r="FP1295" s="44"/>
      <c r="FQ1295" s="44"/>
      <c r="FR1295" s="44"/>
      <c r="FS1295" s="44"/>
      <c r="FT1295" s="44"/>
      <c r="FU1295" s="44"/>
      <c r="FV1295" s="44"/>
      <c r="FW1295" s="44"/>
      <c r="FX1295" s="44"/>
      <c r="FY1295" s="44"/>
      <c r="FZ1295" s="44"/>
      <c r="GA1295" s="44"/>
      <c r="GB1295" s="44"/>
      <c r="GC1295" s="44"/>
      <c r="GD1295" s="44"/>
      <c r="GE1295" s="44"/>
      <c r="GF1295" s="44"/>
      <c r="GG1295" s="44"/>
      <c r="GH1295" s="44"/>
      <c r="GI1295" s="44"/>
      <c r="GJ1295" s="44"/>
      <c r="GK1295" s="44"/>
      <c r="GL1295" s="44"/>
      <c r="GM1295" s="44"/>
      <c r="GN1295" s="44"/>
      <c r="GO1295" s="44"/>
      <c r="GP1295" s="44"/>
      <c r="GQ1295" s="44"/>
      <c r="GR1295" s="44"/>
      <c r="GS1295" s="44"/>
      <c r="GT1295" s="44"/>
      <c r="GU1295" s="44"/>
      <c r="GV1295" s="44"/>
      <c r="GW1295" s="44"/>
      <c r="GX1295" s="44"/>
      <c r="GY1295" s="44"/>
      <c r="GZ1295" s="44"/>
      <c r="HA1295" s="44"/>
      <c r="HB1295" s="44"/>
      <c r="HC1295" s="44"/>
      <c r="HD1295" s="44"/>
      <c r="HE1295" s="44"/>
      <c r="HF1295" s="44"/>
      <c r="HG1295" s="44"/>
      <c r="HH1295" s="44"/>
      <c r="HI1295" s="44"/>
      <c r="HJ1295" s="44"/>
      <c r="HK1295" s="44"/>
      <c r="HL1295" s="44"/>
      <c r="HM1295" s="44"/>
      <c r="HN1295" s="44"/>
      <c r="HO1295" s="44"/>
      <c r="HP1295" s="44"/>
      <c r="HQ1295" s="44"/>
      <c r="HR1295" s="44"/>
      <c r="HS1295" s="44"/>
      <c r="HT1295" s="44"/>
      <c r="HU1295" s="44"/>
      <c r="HV1295" s="44"/>
      <c r="HW1295" s="44"/>
      <c r="HX1295" s="44"/>
      <c r="HY1295" s="44"/>
      <c r="HZ1295" s="44"/>
      <c r="IA1295" s="44"/>
      <c r="IB1295" s="44"/>
      <c r="IC1295" s="44"/>
      <c r="ID1295" s="44"/>
      <c r="IE1295" s="44"/>
      <c r="IF1295" s="44"/>
      <c r="IG1295" s="44"/>
      <c r="IH1295" s="44"/>
      <c r="II1295" s="44"/>
      <c r="IJ1295" s="44"/>
      <c r="IK1295" s="44"/>
      <c r="IL1295" s="44"/>
      <c r="IM1295" s="44"/>
      <c r="IN1295" s="44"/>
      <c r="IO1295" s="44"/>
      <c r="IP1295" s="44"/>
      <c r="IQ1295" s="44"/>
      <c r="IR1295" s="44"/>
      <c r="IS1295" s="44"/>
      <c r="IT1295" s="44"/>
      <c r="IU1295" s="44"/>
      <c r="IV1295" s="44"/>
      <c r="IW1295" s="44"/>
      <c r="IX1295" s="44"/>
      <c r="IY1295" s="44"/>
      <c r="IZ1295" s="44"/>
      <c r="JA1295" s="44"/>
      <c r="JB1295" s="44"/>
      <c r="JC1295" s="44"/>
      <c r="JD1295" s="44"/>
      <c r="JE1295" s="44"/>
      <c r="JF1295" s="44"/>
      <c r="JG1295" s="44"/>
      <c r="JH1295" s="44"/>
      <c r="JI1295" s="44"/>
      <c r="JJ1295" s="44"/>
      <c r="JK1295" s="44"/>
      <c r="JL1295" s="44"/>
      <c r="JM1295" s="44"/>
      <c r="JN1295" s="44"/>
      <c r="JO1295" s="44"/>
      <c r="JP1295" s="44"/>
      <c r="JQ1295" s="44"/>
      <c r="JR1295" s="44"/>
      <c r="JS1295" s="44"/>
      <c r="JT1295" s="44"/>
      <c r="JU1295" s="44"/>
      <c r="JV1295" s="44"/>
      <c r="JW1295" s="44"/>
      <c r="JX1295" s="44"/>
      <c r="JY1295" s="44"/>
      <c r="JZ1295" s="44"/>
      <c r="KA1295" s="44"/>
      <c r="KB1295" s="44"/>
      <c r="KC1295" s="44"/>
    </row>
    <row r="1296" spans="1:289" x14ac:dyDescent="0.2">
      <c r="A1296" s="44"/>
      <c r="B1296" s="44"/>
      <c r="C1296" s="44"/>
      <c r="D1296" s="44"/>
      <c r="E1296" s="44"/>
      <c r="F1296" s="44"/>
      <c r="G1296" s="44"/>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c r="BI1296" s="44"/>
      <c r="BJ1296" s="44"/>
      <c r="BK1296" s="44"/>
      <c r="BL1296" s="44"/>
      <c r="BM1296" s="44"/>
      <c r="BN1296" s="44"/>
      <c r="BO1296" s="44"/>
      <c r="BP1296" s="44"/>
      <c r="BQ1296" s="44"/>
      <c r="BR1296" s="44"/>
      <c r="BS1296" s="44"/>
      <c r="BT1296" s="44"/>
      <c r="BU1296" s="44"/>
      <c r="BV1296" s="44"/>
      <c r="BW1296" s="44"/>
      <c r="BX1296" s="44"/>
      <c r="BY1296" s="44"/>
      <c r="BZ1296" s="44"/>
      <c r="CA1296" s="44"/>
      <c r="CB1296" s="44"/>
      <c r="CC1296" s="44"/>
      <c r="CD1296" s="44"/>
      <c r="CE1296" s="44"/>
      <c r="CF1296" s="44"/>
      <c r="CG1296" s="44"/>
      <c r="CH1296" s="44"/>
      <c r="CI1296" s="44"/>
      <c r="CJ1296" s="44"/>
      <c r="CK1296" s="44"/>
      <c r="CL1296" s="44"/>
      <c r="CM1296" s="44"/>
      <c r="CN1296" s="44"/>
      <c r="CO1296" s="44"/>
      <c r="CP1296" s="44"/>
      <c r="CQ1296" s="44"/>
      <c r="CR1296" s="44"/>
      <c r="CS1296" s="44"/>
      <c r="CT1296" s="44"/>
      <c r="CU1296" s="44"/>
      <c r="CV1296" s="44"/>
      <c r="CW1296" s="44"/>
      <c r="CX1296" s="44"/>
      <c r="CY1296" s="44"/>
      <c r="CZ1296" s="44"/>
      <c r="DA1296" s="44"/>
      <c r="DB1296" s="44"/>
      <c r="DC1296" s="44"/>
      <c r="DD1296" s="44"/>
      <c r="DE1296" s="44"/>
      <c r="DF1296" s="44"/>
      <c r="DG1296" s="44"/>
      <c r="DH1296" s="44"/>
      <c r="DI1296" s="44"/>
      <c r="DJ1296" s="44"/>
      <c r="DK1296" s="44"/>
      <c r="DL1296" s="44"/>
      <c r="DM1296" s="44"/>
      <c r="DN1296" s="44"/>
      <c r="DO1296" s="44"/>
      <c r="DP1296" s="44"/>
      <c r="DQ1296" s="44"/>
      <c r="DR1296" s="44"/>
      <c r="DS1296" s="44"/>
      <c r="DT1296" s="44"/>
      <c r="DU1296" s="44"/>
      <c r="DV1296" s="44"/>
      <c r="DW1296" s="44"/>
      <c r="DX1296" s="44"/>
      <c r="DY1296" s="44"/>
      <c r="DZ1296" s="44"/>
      <c r="EA1296" s="44"/>
      <c r="EB1296" s="44"/>
      <c r="EC1296" s="44"/>
      <c r="ED1296" s="44"/>
      <c r="EE1296" s="44"/>
      <c r="EF1296" s="44"/>
      <c r="EG1296" s="44"/>
      <c r="EH1296" s="44"/>
      <c r="EI1296" s="44"/>
      <c r="EJ1296" s="44"/>
      <c r="EK1296" s="44"/>
      <c r="EL1296" s="44"/>
      <c r="EM1296" s="44"/>
      <c r="EN1296" s="44"/>
      <c r="EO1296" s="44"/>
      <c r="EP1296" s="44"/>
      <c r="EQ1296" s="44"/>
      <c r="ER1296" s="44"/>
      <c r="ES1296" s="44"/>
      <c r="ET1296" s="44"/>
      <c r="EU1296" s="44"/>
      <c r="EV1296" s="44"/>
      <c r="EW1296" s="44"/>
      <c r="EX1296" s="44"/>
      <c r="EY1296" s="44"/>
      <c r="EZ1296" s="44"/>
      <c r="FA1296" s="44"/>
      <c r="FB1296" s="44"/>
      <c r="FC1296" s="44"/>
      <c r="FD1296" s="44"/>
      <c r="FE1296" s="44"/>
      <c r="FF1296" s="44"/>
      <c r="FG1296" s="44"/>
      <c r="FH1296" s="44"/>
      <c r="FI1296" s="44"/>
      <c r="FJ1296" s="44"/>
      <c r="FK1296" s="44"/>
      <c r="FL1296" s="44"/>
      <c r="FM1296" s="44"/>
      <c r="FN1296" s="44"/>
      <c r="FO1296" s="44"/>
      <c r="FP1296" s="44"/>
      <c r="FQ1296" s="44"/>
      <c r="FR1296" s="44"/>
      <c r="FS1296" s="44"/>
      <c r="FT1296" s="44"/>
      <c r="FU1296" s="44"/>
      <c r="FV1296" s="44"/>
      <c r="FW1296" s="44"/>
      <c r="FX1296" s="44"/>
      <c r="FY1296" s="44"/>
      <c r="FZ1296" s="44"/>
      <c r="GA1296" s="44"/>
      <c r="GB1296" s="44"/>
      <c r="GC1296" s="44"/>
      <c r="GD1296" s="44"/>
      <c r="GE1296" s="44"/>
      <c r="GF1296" s="44"/>
      <c r="GG1296" s="44"/>
      <c r="GH1296" s="44"/>
      <c r="GI1296" s="44"/>
      <c r="GJ1296" s="44"/>
      <c r="GK1296" s="44"/>
      <c r="GL1296" s="44"/>
      <c r="GM1296" s="44"/>
      <c r="GN1296" s="44"/>
      <c r="GO1296" s="44"/>
      <c r="GP1296" s="44"/>
      <c r="GQ1296" s="44"/>
      <c r="GR1296" s="44"/>
      <c r="GS1296" s="44"/>
      <c r="GT1296" s="44"/>
      <c r="GU1296" s="44"/>
      <c r="GV1296" s="44"/>
      <c r="GW1296" s="44"/>
      <c r="GX1296" s="44"/>
      <c r="GY1296" s="44"/>
      <c r="GZ1296" s="44"/>
      <c r="HA1296" s="44"/>
      <c r="HB1296" s="44"/>
      <c r="HC1296" s="44"/>
      <c r="HD1296" s="44"/>
      <c r="HE1296" s="44"/>
      <c r="HF1296" s="44"/>
      <c r="HG1296" s="44"/>
      <c r="HH1296" s="44"/>
      <c r="HI1296" s="44"/>
      <c r="HJ1296" s="44"/>
      <c r="HK1296" s="44"/>
      <c r="HL1296" s="44"/>
      <c r="HM1296" s="44"/>
      <c r="HN1296" s="44"/>
      <c r="HO1296" s="44"/>
      <c r="HP1296" s="44"/>
      <c r="HQ1296" s="44"/>
      <c r="HR1296" s="44"/>
      <c r="HS1296" s="44"/>
      <c r="HT1296" s="44"/>
      <c r="HU1296" s="44"/>
      <c r="HV1296" s="44"/>
      <c r="HW1296" s="44"/>
      <c r="HX1296" s="44"/>
      <c r="HY1296" s="44"/>
      <c r="HZ1296" s="44"/>
      <c r="IA1296" s="44"/>
      <c r="IB1296" s="44"/>
      <c r="IC1296" s="44"/>
      <c r="ID1296" s="44"/>
      <c r="IE1296" s="44"/>
      <c r="IF1296" s="44"/>
      <c r="IG1296" s="44"/>
      <c r="IH1296" s="44"/>
      <c r="II1296" s="44"/>
      <c r="IJ1296" s="44"/>
      <c r="IK1296" s="44"/>
      <c r="IL1296" s="44"/>
      <c r="IM1296" s="44"/>
      <c r="IN1296" s="44"/>
      <c r="IO1296" s="44"/>
      <c r="IP1296" s="44"/>
      <c r="IQ1296" s="44"/>
      <c r="IR1296" s="44"/>
      <c r="IS1296" s="44"/>
      <c r="IT1296" s="44"/>
      <c r="IU1296" s="44"/>
      <c r="IV1296" s="44"/>
      <c r="IW1296" s="44"/>
      <c r="IX1296" s="44"/>
      <c r="IY1296" s="44"/>
      <c r="IZ1296" s="44"/>
      <c r="JA1296" s="44"/>
      <c r="JB1296" s="44"/>
      <c r="JC1296" s="44"/>
      <c r="JD1296" s="44"/>
      <c r="JE1296" s="44"/>
      <c r="JF1296" s="44"/>
      <c r="JG1296" s="44"/>
      <c r="JH1296" s="44"/>
      <c r="JI1296" s="44"/>
      <c r="JJ1296" s="44"/>
      <c r="JK1296" s="44"/>
      <c r="JL1296" s="44"/>
      <c r="JM1296" s="44"/>
      <c r="JN1296" s="44"/>
      <c r="JO1296" s="44"/>
      <c r="JP1296" s="44"/>
      <c r="JQ1296" s="44"/>
      <c r="JR1296" s="44"/>
      <c r="JS1296" s="44"/>
      <c r="JT1296" s="44"/>
      <c r="JU1296" s="44"/>
      <c r="JV1296" s="44"/>
      <c r="JW1296" s="44"/>
      <c r="JX1296" s="44"/>
      <c r="JY1296" s="44"/>
      <c r="JZ1296" s="44"/>
      <c r="KA1296" s="44"/>
      <c r="KB1296" s="44"/>
      <c r="KC1296" s="44"/>
    </row>
    <row r="1297" spans="1:289" x14ac:dyDescent="0.2">
      <c r="A1297" s="44"/>
      <c r="B1297" s="44"/>
      <c r="C1297" s="44"/>
      <c r="D1297" s="44"/>
      <c r="E1297" s="44"/>
      <c r="F1297" s="44"/>
      <c r="G1297" s="44"/>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c r="BI1297" s="44"/>
      <c r="BJ1297" s="44"/>
      <c r="BK1297" s="44"/>
      <c r="BL1297" s="44"/>
      <c r="BM1297" s="44"/>
      <c r="BN1297" s="44"/>
      <c r="BO1297" s="44"/>
      <c r="BP1297" s="44"/>
      <c r="BQ1297" s="44"/>
      <c r="BR1297" s="44"/>
      <c r="BS1297" s="44"/>
      <c r="BT1297" s="44"/>
      <c r="BU1297" s="44"/>
      <c r="BV1297" s="44"/>
      <c r="BW1297" s="44"/>
      <c r="BX1297" s="44"/>
      <c r="BY1297" s="44"/>
      <c r="BZ1297" s="44"/>
      <c r="CA1297" s="44"/>
      <c r="CB1297" s="44"/>
      <c r="CC1297" s="44"/>
      <c r="CD1297" s="44"/>
      <c r="CE1297" s="44"/>
      <c r="CF1297" s="44"/>
      <c r="CG1297" s="44"/>
      <c r="CH1297" s="44"/>
      <c r="CI1297" s="44"/>
      <c r="CJ1297" s="44"/>
      <c r="CK1297" s="44"/>
      <c r="CL1297" s="44"/>
      <c r="CM1297" s="44"/>
      <c r="CN1297" s="44"/>
      <c r="CO1297" s="44"/>
      <c r="CP1297" s="44"/>
      <c r="CQ1297" s="44"/>
      <c r="CR1297" s="44"/>
      <c r="CS1297" s="44"/>
      <c r="CT1297" s="44"/>
      <c r="CU1297" s="44"/>
      <c r="CV1297" s="44"/>
      <c r="CW1297" s="44"/>
      <c r="CX1297" s="44"/>
      <c r="CY1297" s="44"/>
      <c r="CZ1297" s="44"/>
      <c r="DA1297" s="44"/>
      <c r="DB1297" s="44"/>
      <c r="DC1297" s="44"/>
      <c r="DD1297" s="44"/>
      <c r="DE1297" s="44"/>
      <c r="DF1297" s="44"/>
      <c r="DG1297" s="44"/>
      <c r="DH1297" s="44"/>
      <c r="DI1297" s="44"/>
      <c r="DJ1297" s="44"/>
      <c r="DK1297" s="44"/>
      <c r="DL1297" s="44"/>
      <c r="DM1297" s="44"/>
      <c r="DN1297" s="44"/>
      <c r="DO1297" s="44"/>
      <c r="DP1297" s="44"/>
      <c r="DQ1297" s="44"/>
      <c r="DR1297" s="44"/>
      <c r="DS1297" s="44"/>
      <c r="DT1297" s="44"/>
      <c r="DU1297" s="44"/>
      <c r="DV1297" s="44"/>
      <c r="DW1297" s="44"/>
      <c r="DX1297" s="44"/>
      <c r="DY1297" s="44"/>
      <c r="DZ1297" s="44"/>
      <c r="EA1297" s="44"/>
      <c r="EB1297" s="44"/>
      <c r="EC1297" s="44"/>
      <c r="ED1297" s="44"/>
      <c r="EE1297" s="44"/>
      <c r="EF1297" s="44"/>
      <c r="EG1297" s="44"/>
      <c r="EH1297" s="44"/>
      <c r="EI1297" s="44"/>
      <c r="EJ1297" s="44"/>
      <c r="EK1297" s="44"/>
      <c r="EL1297" s="44"/>
      <c r="EM1297" s="44"/>
      <c r="EN1297" s="44"/>
      <c r="EO1297" s="44"/>
      <c r="EP1297" s="44"/>
      <c r="EQ1297" s="44"/>
      <c r="ER1297" s="44"/>
      <c r="ES1297" s="44"/>
      <c r="ET1297" s="44"/>
      <c r="EU1297" s="44"/>
      <c r="EV1297" s="44"/>
      <c r="EW1297" s="44"/>
      <c r="EX1297" s="44"/>
      <c r="EY1297" s="44"/>
      <c r="EZ1297" s="44"/>
      <c r="FA1297" s="44"/>
      <c r="FB1297" s="44"/>
      <c r="FC1297" s="44"/>
      <c r="FD1297" s="44"/>
      <c r="FE1297" s="44"/>
      <c r="FF1297" s="44"/>
      <c r="FG1297" s="44"/>
      <c r="FH1297" s="44"/>
      <c r="FI1297" s="44"/>
      <c r="FJ1297" s="44"/>
      <c r="FK1297" s="44"/>
      <c r="FL1297" s="44"/>
      <c r="FM1297" s="44"/>
      <c r="FN1297" s="44"/>
      <c r="FO1297" s="44"/>
      <c r="FP1297" s="44"/>
      <c r="FQ1297" s="44"/>
      <c r="FR1297" s="44"/>
      <c r="FS1297" s="44"/>
      <c r="FT1297" s="44"/>
      <c r="FU1297" s="44"/>
      <c r="FV1297" s="44"/>
      <c r="FW1297" s="44"/>
      <c r="FX1297" s="44"/>
      <c r="FY1297" s="44"/>
      <c r="FZ1297" s="44"/>
      <c r="GA1297" s="44"/>
      <c r="GB1297" s="44"/>
      <c r="GC1297" s="44"/>
      <c r="GD1297" s="44"/>
      <c r="GE1297" s="44"/>
      <c r="GF1297" s="44"/>
      <c r="GG1297" s="44"/>
      <c r="GH1297" s="44"/>
      <c r="GI1297" s="44"/>
      <c r="GJ1297" s="44"/>
      <c r="GK1297" s="44"/>
      <c r="GL1297" s="44"/>
      <c r="GM1297" s="44"/>
      <c r="GN1297" s="44"/>
      <c r="GO1297" s="44"/>
      <c r="GP1297" s="44"/>
      <c r="GQ1297" s="44"/>
      <c r="GR1297" s="44"/>
      <c r="GS1297" s="44"/>
      <c r="GT1297" s="44"/>
      <c r="GU1297" s="44"/>
      <c r="GV1297" s="44"/>
      <c r="GW1297" s="44"/>
      <c r="GX1297" s="44"/>
      <c r="GY1297" s="44"/>
      <c r="GZ1297" s="44"/>
      <c r="HA1297" s="44"/>
      <c r="HB1297" s="44"/>
      <c r="HC1297" s="44"/>
      <c r="HD1297" s="44"/>
      <c r="HE1297" s="44"/>
      <c r="HF1297" s="44"/>
      <c r="HG1297" s="44"/>
      <c r="HH1297" s="44"/>
      <c r="HI1297" s="44"/>
      <c r="HJ1297" s="44"/>
      <c r="HK1297" s="44"/>
      <c r="HL1297" s="44"/>
      <c r="HM1297" s="44"/>
      <c r="HN1297" s="44"/>
      <c r="HO1297" s="44"/>
      <c r="HP1297" s="44"/>
      <c r="HQ1297" s="44"/>
      <c r="HR1297" s="44"/>
      <c r="HS1297" s="44"/>
      <c r="HT1297" s="44"/>
      <c r="HU1297" s="44"/>
      <c r="HV1297" s="44"/>
      <c r="HW1297" s="44"/>
      <c r="HX1297" s="44"/>
      <c r="HY1297" s="44"/>
      <c r="HZ1297" s="44"/>
      <c r="IA1297" s="44"/>
      <c r="IB1297" s="44"/>
      <c r="IC1297" s="44"/>
      <c r="ID1297" s="44"/>
      <c r="IE1297" s="44"/>
      <c r="IF1297" s="44"/>
      <c r="IG1297" s="44"/>
      <c r="IH1297" s="44"/>
      <c r="II1297" s="44"/>
      <c r="IJ1297" s="44"/>
      <c r="IK1297" s="44"/>
      <c r="IL1297" s="44"/>
      <c r="IM1297" s="44"/>
      <c r="IN1297" s="44"/>
      <c r="IO1297" s="44"/>
      <c r="IP1297" s="44"/>
      <c r="IQ1297" s="44"/>
      <c r="IR1297" s="44"/>
      <c r="IS1297" s="44"/>
      <c r="IT1297" s="44"/>
      <c r="IU1297" s="44"/>
      <c r="IV1297" s="44"/>
      <c r="IW1297" s="44"/>
      <c r="IX1297" s="44"/>
      <c r="IY1297" s="44"/>
      <c r="IZ1297" s="44"/>
      <c r="JA1297" s="44"/>
      <c r="JB1297" s="44"/>
      <c r="JC1297" s="44"/>
      <c r="JD1297" s="44"/>
      <c r="JE1297" s="44"/>
      <c r="JF1297" s="44"/>
      <c r="JG1297" s="44"/>
      <c r="JH1297" s="44"/>
      <c r="JI1297" s="44"/>
      <c r="JJ1297" s="44"/>
      <c r="JK1297" s="44"/>
      <c r="JL1297" s="44"/>
      <c r="JM1297" s="44"/>
      <c r="JN1297" s="44"/>
      <c r="JO1297" s="44"/>
      <c r="JP1297" s="44"/>
      <c r="JQ1297" s="44"/>
      <c r="JR1297" s="44"/>
      <c r="JS1297" s="44"/>
      <c r="JT1297" s="44"/>
      <c r="JU1297" s="44"/>
      <c r="JV1297" s="44"/>
      <c r="JW1297" s="44"/>
      <c r="JX1297" s="44"/>
      <c r="JY1297" s="44"/>
      <c r="JZ1297" s="44"/>
      <c r="KA1297" s="44"/>
      <c r="KB1297" s="44"/>
      <c r="KC1297" s="44"/>
    </row>
    <row r="1298" spans="1:289" x14ac:dyDescent="0.2">
      <c r="A1298" s="44"/>
      <c r="B1298" s="44"/>
      <c r="C1298" s="44"/>
      <c r="D1298" s="44"/>
      <c r="E1298" s="44"/>
      <c r="F1298" s="44"/>
      <c r="G1298" s="44"/>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c r="BI1298" s="44"/>
      <c r="BJ1298" s="44"/>
      <c r="BK1298" s="44"/>
      <c r="BL1298" s="44"/>
      <c r="BM1298" s="44"/>
      <c r="BN1298" s="44"/>
      <c r="BO1298" s="44"/>
      <c r="BP1298" s="44"/>
      <c r="BQ1298" s="44"/>
      <c r="BR1298" s="44"/>
      <c r="BS1298" s="44"/>
      <c r="BT1298" s="44"/>
      <c r="BU1298" s="44"/>
      <c r="BV1298" s="44"/>
      <c r="BW1298" s="44"/>
      <c r="BX1298" s="44"/>
      <c r="BY1298" s="44"/>
      <c r="BZ1298" s="44"/>
      <c r="CA1298" s="44"/>
      <c r="CB1298" s="44"/>
      <c r="CC1298" s="44"/>
      <c r="CD1298" s="44"/>
      <c r="CE1298" s="44"/>
      <c r="CF1298" s="44"/>
      <c r="CG1298" s="44"/>
      <c r="CH1298" s="44"/>
      <c r="CI1298" s="44"/>
      <c r="CJ1298" s="44"/>
      <c r="CK1298" s="44"/>
      <c r="CL1298" s="44"/>
      <c r="CM1298" s="44"/>
      <c r="CN1298" s="44"/>
      <c r="CO1298" s="44"/>
      <c r="CP1298" s="44"/>
      <c r="CQ1298" s="44"/>
      <c r="CR1298" s="44"/>
      <c r="CS1298" s="44"/>
      <c r="CT1298" s="44"/>
      <c r="CU1298" s="44"/>
      <c r="CV1298" s="44"/>
      <c r="CW1298" s="44"/>
      <c r="CX1298" s="44"/>
      <c r="CY1298" s="44"/>
      <c r="CZ1298" s="44"/>
      <c r="DA1298" s="44"/>
      <c r="DB1298" s="44"/>
      <c r="DC1298" s="44"/>
      <c r="DD1298" s="44"/>
      <c r="DE1298" s="44"/>
      <c r="DF1298" s="44"/>
      <c r="DG1298" s="44"/>
      <c r="DH1298" s="44"/>
      <c r="DI1298" s="44"/>
      <c r="DJ1298" s="44"/>
      <c r="DK1298" s="44"/>
      <c r="DL1298" s="44"/>
      <c r="DM1298" s="44"/>
      <c r="DN1298" s="44"/>
      <c r="DO1298" s="44"/>
      <c r="DP1298" s="44"/>
      <c r="DQ1298" s="44"/>
      <c r="DR1298" s="44"/>
      <c r="DS1298" s="44"/>
      <c r="DT1298" s="44"/>
      <c r="DU1298" s="44"/>
      <c r="DV1298" s="44"/>
      <c r="DW1298" s="44"/>
      <c r="DX1298" s="44"/>
      <c r="DY1298" s="44"/>
      <c r="DZ1298" s="44"/>
      <c r="EA1298" s="44"/>
      <c r="EB1298" s="44"/>
      <c r="EC1298" s="44"/>
      <c r="ED1298" s="44"/>
      <c r="EE1298" s="44"/>
      <c r="EF1298" s="44"/>
      <c r="EG1298" s="44"/>
      <c r="EH1298" s="44"/>
      <c r="EI1298" s="44"/>
      <c r="EJ1298" s="44"/>
      <c r="EK1298" s="44"/>
      <c r="EL1298" s="44"/>
      <c r="EM1298" s="44"/>
      <c r="EN1298" s="44"/>
      <c r="EO1298" s="44"/>
      <c r="EP1298" s="44"/>
      <c r="EQ1298" s="44"/>
      <c r="ER1298" s="44"/>
      <c r="ES1298" s="44"/>
      <c r="ET1298" s="44"/>
      <c r="EU1298" s="44"/>
      <c r="EV1298" s="44"/>
      <c r="EW1298" s="44"/>
      <c r="EX1298" s="44"/>
      <c r="EY1298" s="44"/>
      <c r="EZ1298" s="44"/>
      <c r="FA1298" s="44"/>
      <c r="FB1298" s="44"/>
      <c r="FC1298" s="44"/>
      <c r="FD1298" s="44"/>
      <c r="FE1298" s="44"/>
      <c r="FF1298" s="44"/>
      <c r="FG1298" s="44"/>
      <c r="FH1298" s="44"/>
      <c r="FI1298" s="44"/>
      <c r="FJ1298" s="44"/>
      <c r="FK1298" s="44"/>
      <c r="FL1298" s="44"/>
      <c r="FM1298" s="44"/>
      <c r="FN1298" s="44"/>
      <c r="FO1298" s="44"/>
      <c r="FP1298" s="44"/>
      <c r="FQ1298" s="44"/>
      <c r="FR1298" s="44"/>
      <c r="FS1298" s="44"/>
      <c r="FT1298" s="44"/>
      <c r="FU1298" s="44"/>
      <c r="FV1298" s="44"/>
      <c r="FW1298" s="44"/>
      <c r="FX1298" s="44"/>
      <c r="FY1298" s="44"/>
      <c r="FZ1298" s="44"/>
      <c r="GA1298" s="44"/>
      <c r="GB1298" s="44"/>
      <c r="GC1298" s="44"/>
      <c r="GD1298" s="44"/>
      <c r="GE1298" s="44"/>
      <c r="GF1298" s="44"/>
      <c r="GG1298" s="44"/>
      <c r="GH1298" s="44"/>
      <c r="GI1298" s="44"/>
      <c r="GJ1298" s="44"/>
      <c r="GK1298" s="44"/>
      <c r="GL1298" s="44"/>
      <c r="GM1298" s="44"/>
      <c r="GN1298" s="44"/>
      <c r="GO1298" s="44"/>
      <c r="GP1298" s="44"/>
      <c r="GQ1298" s="44"/>
      <c r="GR1298" s="44"/>
      <c r="GS1298" s="44"/>
      <c r="GT1298" s="44"/>
      <c r="GU1298" s="44"/>
      <c r="GV1298" s="44"/>
      <c r="GW1298" s="44"/>
      <c r="GX1298" s="44"/>
      <c r="GY1298" s="44"/>
      <c r="GZ1298" s="44"/>
      <c r="HA1298" s="44"/>
      <c r="HB1298" s="44"/>
      <c r="HC1298" s="44"/>
      <c r="HD1298" s="44"/>
      <c r="HE1298" s="44"/>
      <c r="HF1298" s="44"/>
      <c r="HG1298" s="44"/>
      <c r="HH1298" s="44"/>
      <c r="HI1298" s="44"/>
      <c r="HJ1298" s="44"/>
      <c r="HK1298" s="44"/>
      <c r="HL1298" s="44"/>
      <c r="HM1298" s="44"/>
      <c r="HN1298" s="44"/>
      <c r="HO1298" s="44"/>
      <c r="HP1298" s="44"/>
      <c r="HQ1298" s="44"/>
      <c r="HR1298" s="44"/>
      <c r="HS1298" s="44"/>
      <c r="HT1298" s="44"/>
      <c r="HU1298" s="44"/>
      <c r="HV1298" s="44"/>
      <c r="HW1298" s="44"/>
      <c r="HX1298" s="44"/>
      <c r="HY1298" s="44"/>
      <c r="HZ1298" s="44"/>
      <c r="IA1298" s="44"/>
      <c r="IB1298" s="44"/>
      <c r="IC1298" s="44"/>
      <c r="ID1298" s="44"/>
      <c r="IE1298" s="44"/>
      <c r="IF1298" s="44"/>
      <c r="IG1298" s="44"/>
      <c r="IH1298" s="44"/>
      <c r="II1298" s="44"/>
      <c r="IJ1298" s="44"/>
      <c r="IK1298" s="44"/>
      <c r="IL1298" s="44"/>
      <c r="IM1298" s="44"/>
      <c r="IN1298" s="44"/>
      <c r="IO1298" s="44"/>
      <c r="IP1298" s="44"/>
      <c r="IQ1298" s="44"/>
      <c r="IR1298" s="44"/>
      <c r="IS1298" s="44"/>
      <c r="IT1298" s="44"/>
      <c r="IU1298" s="44"/>
      <c r="IV1298" s="44"/>
      <c r="IW1298" s="44"/>
      <c r="IX1298" s="44"/>
      <c r="IY1298" s="44"/>
      <c r="IZ1298" s="44"/>
      <c r="JA1298" s="44"/>
      <c r="JB1298" s="44"/>
      <c r="JC1298" s="44"/>
      <c r="JD1298" s="44"/>
      <c r="JE1298" s="44"/>
      <c r="JF1298" s="44"/>
      <c r="JG1298" s="44"/>
      <c r="JH1298" s="44"/>
      <c r="JI1298" s="44"/>
      <c r="JJ1298" s="44"/>
      <c r="JK1298" s="44"/>
      <c r="JL1298" s="44"/>
      <c r="JM1298" s="44"/>
      <c r="JN1298" s="44"/>
      <c r="JO1298" s="44"/>
      <c r="JP1298" s="44"/>
      <c r="JQ1298" s="44"/>
      <c r="JR1298" s="44"/>
      <c r="JS1298" s="44"/>
      <c r="JT1298" s="44"/>
      <c r="JU1298" s="44"/>
      <c r="JV1298" s="44"/>
      <c r="JW1298" s="44"/>
      <c r="JX1298" s="44"/>
      <c r="JY1298" s="44"/>
      <c r="JZ1298" s="44"/>
      <c r="KA1298" s="44"/>
      <c r="KB1298" s="44"/>
      <c r="KC1298" s="44"/>
    </row>
    <row r="1299" spans="1:289" x14ac:dyDescent="0.2">
      <c r="A1299" s="44"/>
      <c r="B1299" s="44"/>
      <c r="C1299" s="44"/>
      <c r="D1299" s="44"/>
      <c r="E1299" s="44"/>
      <c r="F1299" s="44"/>
      <c r="G1299" s="44"/>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c r="BI1299" s="44"/>
      <c r="BJ1299" s="44"/>
      <c r="BK1299" s="44"/>
      <c r="BL1299" s="44"/>
      <c r="BM1299" s="44"/>
      <c r="BN1299" s="44"/>
      <c r="BO1299" s="44"/>
      <c r="BP1299" s="44"/>
      <c r="BQ1299" s="44"/>
      <c r="BR1299" s="44"/>
      <c r="BS1299" s="44"/>
      <c r="BT1299" s="44"/>
      <c r="BU1299" s="44"/>
      <c r="BV1299" s="44"/>
      <c r="BW1299" s="44"/>
      <c r="BX1299" s="44"/>
      <c r="BY1299" s="44"/>
      <c r="BZ1299" s="44"/>
      <c r="CA1299" s="44"/>
      <c r="CB1299" s="44"/>
      <c r="CC1299" s="44"/>
      <c r="CD1299" s="44"/>
      <c r="CE1299" s="44"/>
      <c r="CF1299" s="44"/>
      <c r="CG1299" s="44"/>
      <c r="CH1299" s="44"/>
      <c r="CI1299" s="44"/>
      <c r="CJ1299" s="44"/>
      <c r="CK1299" s="44"/>
      <c r="CL1299" s="44"/>
      <c r="CM1299" s="44"/>
      <c r="CN1299" s="44"/>
      <c r="CO1299" s="44"/>
      <c r="CP1299" s="44"/>
      <c r="CQ1299" s="44"/>
      <c r="CR1299" s="44"/>
      <c r="CS1299" s="44"/>
      <c r="CT1299" s="44"/>
      <c r="CU1299" s="44"/>
      <c r="CV1299" s="44"/>
      <c r="CW1299" s="44"/>
      <c r="CX1299" s="44"/>
      <c r="CY1299" s="44"/>
      <c r="CZ1299" s="44"/>
      <c r="DA1299" s="44"/>
      <c r="DB1299" s="44"/>
      <c r="DC1299" s="44"/>
      <c r="DD1299" s="44"/>
      <c r="DE1299" s="44"/>
      <c r="DF1299" s="44"/>
      <c r="DG1299" s="44"/>
      <c r="DH1299" s="44"/>
      <c r="DI1299" s="44"/>
      <c r="DJ1299" s="44"/>
      <c r="DK1299" s="44"/>
      <c r="DL1299" s="44"/>
      <c r="DM1299" s="44"/>
      <c r="DN1299" s="44"/>
      <c r="DO1299" s="44"/>
      <c r="DP1299" s="44"/>
      <c r="DQ1299" s="44"/>
      <c r="DR1299" s="44"/>
      <c r="DS1299" s="44"/>
      <c r="DT1299" s="44"/>
      <c r="DU1299" s="44"/>
      <c r="DV1299" s="44"/>
      <c r="DW1299" s="44"/>
      <c r="DX1299" s="44"/>
      <c r="DY1299" s="44"/>
      <c r="DZ1299" s="44"/>
      <c r="EA1299" s="44"/>
      <c r="EB1299" s="44"/>
      <c r="EC1299" s="44"/>
      <c r="ED1299" s="44"/>
      <c r="EE1299" s="44"/>
      <c r="EF1299" s="44"/>
      <c r="EG1299" s="44"/>
      <c r="EH1299" s="44"/>
      <c r="EI1299" s="44"/>
      <c r="EJ1299" s="44"/>
      <c r="EK1299" s="44"/>
      <c r="EL1299" s="44"/>
      <c r="EM1299" s="44"/>
      <c r="EN1299" s="44"/>
      <c r="EO1299" s="44"/>
      <c r="EP1299" s="44"/>
      <c r="EQ1299" s="44"/>
      <c r="ER1299" s="44"/>
      <c r="ES1299" s="44"/>
      <c r="ET1299" s="44"/>
      <c r="EU1299" s="44"/>
      <c r="EV1299" s="44"/>
      <c r="EW1299" s="44"/>
      <c r="EX1299" s="44"/>
      <c r="EY1299" s="44"/>
      <c r="EZ1299" s="44"/>
      <c r="FA1299" s="44"/>
      <c r="FB1299" s="44"/>
      <c r="FC1299" s="44"/>
      <c r="FD1299" s="44"/>
      <c r="FE1299" s="44"/>
      <c r="FF1299" s="44"/>
      <c r="FG1299" s="44"/>
      <c r="FH1299" s="44"/>
      <c r="FI1299" s="44"/>
      <c r="FJ1299" s="44"/>
      <c r="FK1299" s="44"/>
      <c r="FL1299" s="44"/>
      <c r="FM1299" s="44"/>
      <c r="FN1299" s="44"/>
      <c r="FO1299" s="44"/>
      <c r="FP1299" s="44"/>
      <c r="FQ1299" s="44"/>
      <c r="FR1299" s="44"/>
      <c r="FS1299" s="44"/>
      <c r="FT1299" s="44"/>
      <c r="FU1299" s="44"/>
      <c r="FV1299" s="44"/>
      <c r="FW1299" s="44"/>
      <c r="FX1299" s="44"/>
      <c r="FY1299" s="44"/>
      <c r="FZ1299" s="44"/>
      <c r="GA1299" s="44"/>
      <c r="GB1299" s="44"/>
      <c r="GC1299" s="44"/>
      <c r="GD1299" s="44"/>
      <c r="GE1299" s="44"/>
      <c r="GF1299" s="44"/>
      <c r="GG1299" s="44"/>
      <c r="GH1299" s="44"/>
      <c r="GI1299" s="44"/>
      <c r="GJ1299" s="44"/>
      <c r="GK1299" s="44"/>
      <c r="GL1299" s="44"/>
      <c r="GM1299" s="44"/>
      <c r="GN1299" s="44"/>
      <c r="GO1299" s="44"/>
      <c r="GP1299" s="44"/>
      <c r="GQ1299" s="44"/>
      <c r="GR1299" s="44"/>
      <c r="GS1299" s="44"/>
      <c r="GT1299" s="44"/>
      <c r="GU1299" s="44"/>
      <c r="GV1299" s="44"/>
      <c r="GW1299" s="44"/>
      <c r="GX1299" s="44"/>
      <c r="GY1299" s="44"/>
      <c r="GZ1299" s="44"/>
      <c r="HA1299" s="44"/>
      <c r="HB1299" s="44"/>
      <c r="HC1299" s="44"/>
      <c r="HD1299" s="44"/>
      <c r="HE1299" s="44"/>
      <c r="HF1299" s="44"/>
      <c r="HG1299" s="44"/>
      <c r="HH1299" s="44"/>
      <c r="HI1299" s="44"/>
      <c r="HJ1299" s="44"/>
      <c r="HK1299" s="44"/>
      <c r="HL1299" s="44"/>
      <c r="HM1299" s="44"/>
      <c r="HN1299" s="44"/>
      <c r="HO1299" s="44"/>
      <c r="HP1299" s="44"/>
      <c r="HQ1299" s="44"/>
      <c r="HR1299" s="44"/>
      <c r="HS1299" s="44"/>
      <c r="HT1299" s="44"/>
      <c r="HU1299" s="44"/>
      <c r="HV1299" s="44"/>
      <c r="HW1299" s="44"/>
      <c r="HX1299" s="44"/>
      <c r="HY1299" s="44"/>
      <c r="HZ1299" s="44"/>
      <c r="IA1299" s="44"/>
      <c r="IB1299" s="44"/>
      <c r="IC1299" s="44"/>
      <c r="ID1299" s="44"/>
      <c r="IE1299" s="44"/>
      <c r="IF1299" s="44"/>
      <c r="IG1299" s="44"/>
      <c r="IH1299" s="44"/>
      <c r="II1299" s="44"/>
      <c r="IJ1299" s="44"/>
      <c r="IK1299" s="44"/>
      <c r="IL1299" s="44"/>
      <c r="IM1299" s="44"/>
      <c r="IN1299" s="44"/>
      <c r="IO1299" s="44"/>
      <c r="IP1299" s="44"/>
      <c r="IQ1299" s="44"/>
      <c r="IR1299" s="44"/>
      <c r="IS1299" s="44"/>
      <c r="IT1299" s="44"/>
      <c r="IU1299" s="44"/>
      <c r="IV1299" s="44"/>
      <c r="IW1299" s="44"/>
      <c r="IX1299" s="44"/>
      <c r="IY1299" s="44"/>
      <c r="IZ1299" s="44"/>
      <c r="JA1299" s="44"/>
      <c r="JB1299" s="44"/>
      <c r="JC1299" s="44"/>
      <c r="JD1299" s="44"/>
      <c r="JE1299" s="44"/>
      <c r="JF1299" s="44"/>
      <c r="JG1299" s="44"/>
      <c r="JH1299" s="44"/>
      <c r="JI1299" s="44"/>
      <c r="JJ1299" s="44"/>
      <c r="JK1299" s="44"/>
      <c r="JL1299" s="44"/>
      <c r="JM1299" s="44"/>
      <c r="JN1299" s="44"/>
      <c r="JO1299" s="44"/>
      <c r="JP1299" s="44"/>
      <c r="JQ1299" s="44"/>
      <c r="JR1299" s="44"/>
      <c r="JS1299" s="44"/>
      <c r="JT1299" s="44"/>
      <c r="JU1299" s="44"/>
      <c r="JV1299" s="44"/>
      <c r="JW1299" s="44"/>
      <c r="JX1299" s="44"/>
      <c r="JY1299" s="44"/>
      <c r="JZ1299" s="44"/>
      <c r="KA1299" s="44"/>
      <c r="KB1299" s="44"/>
      <c r="KC1299" s="44"/>
    </row>
    <row r="1300" spans="1:289" x14ac:dyDescent="0.2">
      <c r="A1300" s="44"/>
      <c r="B1300" s="44"/>
      <c r="C1300" s="44"/>
      <c r="D1300" s="44"/>
      <c r="E1300" s="44"/>
      <c r="F1300" s="44"/>
      <c r="G1300" s="44"/>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c r="BI1300" s="44"/>
      <c r="BJ1300" s="44"/>
      <c r="BK1300" s="44"/>
      <c r="BL1300" s="44"/>
      <c r="BM1300" s="44"/>
      <c r="BN1300" s="44"/>
      <c r="BO1300" s="44"/>
      <c r="BP1300" s="44"/>
      <c r="BQ1300" s="44"/>
      <c r="BR1300" s="44"/>
      <c r="BS1300" s="44"/>
      <c r="BT1300" s="44"/>
      <c r="BU1300" s="44"/>
      <c r="BV1300" s="44"/>
      <c r="BW1300" s="44"/>
      <c r="BX1300" s="44"/>
      <c r="BY1300" s="44"/>
      <c r="BZ1300" s="44"/>
      <c r="CA1300" s="44"/>
      <c r="CB1300" s="44"/>
      <c r="CC1300" s="44"/>
      <c r="CD1300" s="44"/>
      <c r="CE1300" s="44"/>
      <c r="CF1300" s="44"/>
      <c r="CG1300" s="44"/>
      <c r="CH1300" s="44"/>
      <c r="CI1300" s="44"/>
      <c r="CJ1300" s="44"/>
      <c r="CK1300" s="44"/>
      <c r="CL1300" s="44"/>
      <c r="CM1300" s="44"/>
      <c r="CN1300" s="44"/>
      <c r="CO1300" s="44"/>
      <c r="CP1300" s="44"/>
      <c r="CQ1300" s="44"/>
      <c r="CR1300" s="44"/>
      <c r="CS1300" s="44"/>
      <c r="CT1300" s="44"/>
      <c r="CU1300" s="44"/>
      <c r="CV1300" s="44"/>
      <c r="CW1300" s="44"/>
      <c r="CX1300" s="44"/>
      <c r="CY1300" s="44"/>
      <c r="CZ1300" s="44"/>
      <c r="DA1300" s="44"/>
      <c r="DB1300" s="44"/>
      <c r="DC1300" s="44"/>
      <c r="DD1300" s="44"/>
      <c r="DE1300" s="44"/>
      <c r="DF1300" s="44"/>
      <c r="DG1300" s="44"/>
      <c r="DH1300" s="44"/>
      <c r="DI1300" s="44"/>
      <c r="DJ1300" s="44"/>
      <c r="DK1300" s="44"/>
      <c r="DL1300" s="44"/>
      <c r="DM1300" s="44"/>
      <c r="DN1300" s="44"/>
      <c r="DO1300" s="44"/>
      <c r="DP1300" s="44"/>
      <c r="DQ1300" s="44"/>
      <c r="DR1300" s="44"/>
      <c r="DS1300" s="44"/>
      <c r="DT1300" s="44"/>
      <c r="DU1300" s="44"/>
      <c r="DV1300" s="44"/>
      <c r="DW1300" s="44"/>
      <c r="DX1300" s="44"/>
      <c r="DY1300" s="44"/>
      <c r="DZ1300" s="44"/>
      <c r="EA1300" s="44"/>
      <c r="EB1300" s="44"/>
      <c r="EC1300" s="44"/>
      <c r="ED1300" s="44"/>
      <c r="EE1300" s="44"/>
      <c r="EF1300" s="44"/>
      <c r="EG1300" s="44"/>
      <c r="EH1300" s="44"/>
      <c r="EI1300" s="44"/>
      <c r="EJ1300" s="44"/>
      <c r="EK1300" s="44"/>
      <c r="EL1300" s="44"/>
      <c r="EM1300" s="44"/>
      <c r="EN1300" s="44"/>
      <c r="EO1300" s="44"/>
      <c r="EP1300" s="44"/>
      <c r="EQ1300" s="44"/>
      <c r="ER1300" s="44"/>
      <c r="ES1300" s="44"/>
      <c r="ET1300" s="44"/>
      <c r="EU1300" s="44"/>
      <c r="EV1300" s="44"/>
      <c r="EW1300" s="44"/>
      <c r="EX1300" s="44"/>
      <c r="EY1300" s="44"/>
      <c r="EZ1300" s="44"/>
      <c r="FA1300" s="44"/>
      <c r="FB1300" s="44"/>
      <c r="FC1300" s="44"/>
      <c r="FD1300" s="44"/>
      <c r="FE1300" s="44"/>
      <c r="FF1300" s="44"/>
      <c r="FG1300" s="44"/>
      <c r="FH1300" s="44"/>
      <c r="FI1300" s="44"/>
      <c r="FJ1300" s="44"/>
      <c r="FK1300" s="44"/>
      <c r="FL1300" s="44"/>
      <c r="FM1300" s="44"/>
      <c r="FN1300" s="44"/>
      <c r="FO1300" s="44"/>
      <c r="FP1300" s="44"/>
      <c r="FQ1300" s="44"/>
      <c r="FR1300" s="44"/>
      <c r="FS1300" s="44"/>
      <c r="FT1300" s="44"/>
      <c r="FU1300" s="44"/>
      <c r="FV1300" s="44"/>
      <c r="FW1300" s="44"/>
      <c r="FX1300" s="44"/>
      <c r="FY1300" s="44"/>
      <c r="FZ1300" s="44"/>
      <c r="GA1300" s="44"/>
      <c r="GB1300" s="44"/>
      <c r="GC1300" s="44"/>
      <c r="GD1300" s="44"/>
      <c r="GE1300" s="44"/>
      <c r="GF1300" s="44"/>
      <c r="GG1300" s="44"/>
      <c r="GH1300" s="44"/>
      <c r="GI1300" s="44"/>
      <c r="GJ1300" s="44"/>
      <c r="GK1300" s="44"/>
      <c r="GL1300" s="44"/>
      <c r="GM1300" s="44"/>
      <c r="GN1300" s="44"/>
      <c r="GO1300" s="44"/>
      <c r="GP1300" s="44"/>
      <c r="GQ1300" s="44"/>
      <c r="GR1300" s="44"/>
      <c r="GS1300" s="44"/>
      <c r="GT1300" s="44"/>
      <c r="GU1300" s="44"/>
      <c r="GV1300" s="44"/>
      <c r="GW1300" s="44"/>
      <c r="GX1300" s="44"/>
      <c r="GY1300" s="44"/>
      <c r="GZ1300" s="44"/>
      <c r="HA1300" s="44"/>
      <c r="HB1300" s="44"/>
      <c r="HC1300" s="44"/>
      <c r="HD1300" s="44"/>
      <c r="HE1300" s="44"/>
      <c r="HF1300" s="44"/>
      <c r="HG1300" s="44"/>
      <c r="HH1300" s="44"/>
      <c r="HI1300" s="44"/>
      <c r="HJ1300" s="44"/>
      <c r="HK1300" s="44"/>
      <c r="HL1300" s="44"/>
      <c r="HM1300" s="44"/>
      <c r="HN1300" s="44"/>
      <c r="HO1300" s="44"/>
      <c r="HP1300" s="44"/>
      <c r="HQ1300" s="44"/>
      <c r="HR1300" s="44"/>
      <c r="HS1300" s="44"/>
      <c r="HT1300" s="44"/>
      <c r="HU1300" s="44"/>
      <c r="HV1300" s="44"/>
      <c r="HW1300" s="44"/>
      <c r="HX1300" s="44"/>
      <c r="HY1300" s="44"/>
      <c r="HZ1300" s="44"/>
      <c r="IA1300" s="44"/>
      <c r="IB1300" s="44"/>
      <c r="IC1300" s="44"/>
      <c r="ID1300" s="44"/>
      <c r="IE1300" s="44"/>
      <c r="IF1300" s="44"/>
      <c r="IG1300" s="44"/>
      <c r="IH1300" s="44"/>
      <c r="II1300" s="44"/>
      <c r="IJ1300" s="44"/>
      <c r="IK1300" s="44"/>
      <c r="IL1300" s="44"/>
      <c r="IM1300" s="44"/>
      <c r="IN1300" s="44"/>
      <c r="IO1300" s="44"/>
      <c r="IP1300" s="44"/>
      <c r="IQ1300" s="44"/>
      <c r="IR1300" s="44"/>
      <c r="IS1300" s="44"/>
      <c r="IT1300" s="44"/>
      <c r="IU1300" s="44"/>
      <c r="IV1300" s="44"/>
      <c r="IW1300" s="44"/>
      <c r="IX1300" s="44"/>
      <c r="IY1300" s="44"/>
      <c r="IZ1300" s="44"/>
      <c r="JA1300" s="44"/>
      <c r="JB1300" s="44"/>
      <c r="JC1300" s="44"/>
      <c r="JD1300" s="44"/>
      <c r="JE1300" s="44"/>
      <c r="JF1300" s="44"/>
      <c r="JG1300" s="44"/>
      <c r="JH1300" s="44"/>
      <c r="JI1300" s="44"/>
      <c r="JJ1300" s="44"/>
      <c r="JK1300" s="44"/>
      <c r="JL1300" s="44"/>
      <c r="JM1300" s="44"/>
      <c r="JN1300" s="44"/>
      <c r="JO1300" s="44"/>
      <c r="JP1300" s="44"/>
      <c r="JQ1300" s="44"/>
      <c r="JR1300" s="44"/>
      <c r="JS1300" s="44"/>
      <c r="JT1300" s="44"/>
      <c r="JU1300" s="44"/>
      <c r="JV1300" s="44"/>
      <c r="JW1300" s="44"/>
      <c r="JX1300" s="44"/>
      <c r="JY1300" s="44"/>
      <c r="JZ1300" s="44"/>
      <c r="KA1300" s="44"/>
      <c r="KB1300" s="44"/>
      <c r="KC1300" s="44"/>
    </row>
    <row r="1301" spans="1:289" x14ac:dyDescent="0.2">
      <c r="A1301" s="44"/>
      <c r="B1301" s="44"/>
      <c r="C1301" s="44"/>
      <c r="D1301" s="44"/>
      <c r="E1301" s="44"/>
      <c r="F1301" s="44"/>
      <c r="G1301" s="44"/>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c r="BI1301" s="44"/>
      <c r="BJ1301" s="44"/>
      <c r="BK1301" s="44"/>
      <c r="BL1301" s="44"/>
      <c r="BM1301" s="44"/>
      <c r="BN1301" s="44"/>
      <c r="BO1301" s="44"/>
      <c r="BP1301" s="44"/>
      <c r="BQ1301" s="44"/>
      <c r="BR1301" s="44"/>
      <c r="BS1301" s="44"/>
      <c r="BT1301" s="44"/>
      <c r="BU1301" s="44"/>
      <c r="BV1301" s="44"/>
      <c r="BW1301" s="44"/>
      <c r="BX1301" s="44"/>
      <c r="BY1301" s="44"/>
      <c r="BZ1301" s="44"/>
      <c r="CA1301" s="44"/>
      <c r="CB1301" s="44"/>
      <c r="CC1301" s="44"/>
      <c r="CD1301" s="44"/>
      <c r="CE1301" s="44"/>
      <c r="CF1301" s="44"/>
      <c r="CG1301" s="44"/>
      <c r="CH1301" s="44"/>
      <c r="CI1301" s="44"/>
      <c r="CJ1301" s="44"/>
      <c r="CK1301" s="44"/>
      <c r="CL1301" s="44"/>
      <c r="CM1301" s="44"/>
      <c r="CN1301" s="44"/>
      <c r="CO1301" s="44"/>
      <c r="CP1301" s="44"/>
      <c r="CQ1301" s="44"/>
      <c r="CR1301" s="44"/>
      <c r="CS1301" s="44"/>
      <c r="CT1301" s="44"/>
      <c r="CU1301" s="44"/>
      <c r="CV1301" s="44"/>
      <c r="CW1301" s="44"/>
      <c r="CX1301" s="44"/>
      <c r="CY1301" s="44"/>
      <c r="CZ1301" s="44"/>
      <c r="DA1301" s="44"/>
      <c r="DB1301" s="44"/>
      <c r="DC1301" s="44"/>
      <c r="DD1301" s="44"/>
      <c r="DE1301" s="44"/>
      <c r="DF1301" s="44"/>
      <c r="DG1301" s="44"/>
      <c r="DH1301" s="44"/>
      <c r="DI1301" s="44"/>
      <c r="DJ1301" s="44"/>
      <c r="DK1301" s="44"/>
      <c r="DL1301" s="44"/>
      <c r="DM1301" s="44"/>
      <c r="DN1301" s="44"/>
      <c r="DO1301" s="44"/>
      <c r="DP1301" s="44"/>
      <c r="DQ1301" s="44"/>
      <c r="DR1301" s="44"/>
      <c r="DS1301" s="44"/>
      <c r="DT1301" s="44"/>
      <c r="DU1301" s="44"/>
      <c r="DV1301" s="44"/>
      <c r="DW1301" s="44"/>
      <c r="DX1301" s="44"/>
      <c r="DY1301" s="44"/>
      <c r="DZ1301" s="44"/>
      <c r="EA1301" s="44"/>
      <c r="EB1301" s="44"/>
      <c r="EC1301" s="44"/>
      <c r="ED1301" s="44"/>
      <c r="EE1301" s="44"/>
      <c r="EF1301" s="44"/>
      <c r="EG1301" s="44"/>
      <c r="EH1301" s="44"/>
      <c r="EI1301" s="44"/>
      <c r="EJ1301" s="44"/>
      <c r="EK1301" s="44"/>
      <c r="EL1301" s="44"/>
      <c r="EM1301" s="44"/>
      <c r="EN1301" s="44"/>
      <c r="EO1301" s="44"/>
      <c r="EP1301" s="44"/>
      <c r="EQ1301" s="44"/>
      <c r="ER1301" s="44"/>
      <c r="ES1301" s="44"/>
      <c r="ET1301" s="44"/>
      <c r="EU1301" s="44"/>
      <c r="EV1301" s="44"/>
      <c r="EW1301" s="44"/>
      <c r="EX1301" s="44"/>
      <c r="EY1301" s="44"/>
      <c r="EZ1301" s="44"/>
      <c r="FA1301" s="44"/>
      <c r="FB1301" s="44"/>
      <c r="FC1301" s="44"/>
      <c r="FD1301" s="44"/>
      <c r="FE1301" s="44"/>
      <c r="FF1301" s="44"/>
      <c r="FG1301" s="44"/>
      <c r="FH1301" s="44"/>
      <c r="FI1301" s="44"/>
      <c r="FJ1301" s="44"/>
      <c r="FK1301" s="44"/>
      <c r="FL1301" s="44"/>
      <c r="FM1301" s="44"/>
      <c r="FN1301" s="44"/>
      <c r="FO1301" s="44"/>
      <c r="FP1301" s="44"/>
      <c r="FQ1301" s="44"/>
      <c r="FR1301" s="44"/>
      <c r="FS1301" s="44"/>
      <c r="FT1301" s="44"/>
      <c r="FU1301" s="44"/>
      <c r="FV1301" s="44"/>
      <c r="FW1301" s="44"/>
      <c r="FX1301" s="44"/>
      <c r="FY1301" s="44"/>
      <c r="FZ1301" s="44"/>
      <c r="GA1301" s="44"/>
      <c r="GB1301" s="44"/>
      <c r="GC1301" s="44"/>
      <c r="GD1301" s="44"/>
      <c r="GE1301" s="44"/>
      <c r="GF1301" s="44"/>
      <c r="GG1301" s="44"/>
      <c r="GH1301" s="44"/>
      <c r="GI1301" s="44"/>
      <c r="GJ1301" s="44"/>
      <c r="GK1301" s="44"/>
      <c r="GL1301" s="44"/>
      <c r="GM1301" s="44"/>
      <c r="GN1301" s="44"/>
      <c r="GO1301" s="44"/>
      <c r="GP1301" s="44"/>
      <c r="GQ1301" s="44"/>
      <c r="GR1301" s="44"/>
      <c r="GS1301" s="44"/>
      <c r="GT1301" s="44"/>
      <c r="GU1301" s="44"/>
      <c r="GV1301" s="44"/>
      <c r="GW1301" s="44"/>
      <c r="GX1301" s="44"/>
      <c r="GY1301" s="44"/>
      <c r="GZ1301" s="44"/>
      <c r="HA1301" s="44"/>
      <c r="HB1301" s="44"/>
      <c r="HC1301" s="44"/>
      <c r="HD1301" s="44"/>
      <c r="HE1301" s="44"/>
      <c r="HF1301" s="44"/>
      <c r="HG1301" s="44"/>
      <c r="HH1301" s="44"/>
      <c r="HI1301" s="44"/>
      <c r="HJ1301" s="44"/>
      <c r="HK1301" s="44"/>
      <c r="HL1301" s="44"/>
      <c r="HM1301" s="44"/>
      <c r="HN1301" s="44"/>
      <c r="HO1301" s="44"/>
      <c r="HP1301" s="44"/>
      <c r="HQ1301" s="44"/>
      <c r="HR1301" s="44"/>
      <c r="HS1301" s="44"/>
      <c r="HT1301" s="44"/>
      <c r="HU1301" s="44"/>
      <c r="HV1301" s="44"/>
      <c r="HW1301" s="44"/>
      <c r="HX1301" s="44"/>
      <c r="HY1301" s="44"/>
      <c r="HZ1301" s="44"/>
      <c r="IA1301" s="44"/>
      <c r="IB1301" s="44"/>
      <c r="IC1301" s="44"/>
      <c r="ID1301" s="44"/>
      <c r="IE1301" s="44"/>
      <c r="IF1301" s="44"/>
      <c r="IG1301" s="44"/>
      <c r="IH1301" s="44"/>
      <c r="II1301" s="44"/>
      <c r="IJ1301" s="44"/>
      <c r="IK1301" s="44"/>
      <c r="IL1301" s="44"/>
      <c r="IM1301" s="44"/>
      <c r="IN1301" s="44"/>
      <c r="IO1301" s="44"/>
      <c r="IP1301" s="44"/>
      <c r="IQ1301" s="44"/>
      <c r="IR1301" s="44"/>
      <c r="IS1301" s="44"/>
      <c r="IT1301" s="44"/>
      <c r="IU1301" s="44"/>
      <c r="IV1301" s="44"/>
      <c r="IW1301" s="44"/>
      <c r="IX1301" s="44"/>
      <c r="IY1301" s="44"/>
      <c r="IZ1301" s="44"/>
      <c r="JA1301" s="44"/>
      <c r="JB1301" s="44"/>
      <c r="JC1301" s="44"/>
      <c r="JD1301" s="44"/>
      <c r="JE1301" s="44"/>
      <c r="JF1301" s="44"/>
      <c r="JG1301" s="44"/>
      <c r="JH1301" s="44"/>
      <c r="JI1301" s="44"/>
      <c r="JJ1301" s="44"/>
      <c r="JK1301" s="44"/>
      <c r="JL1301" s="44"/>
      <c r="JM1301" s="44"/>
      <c r="JN1301" s="44"/>
      <c r="JO1301" s="44"/>
      <c r="JP1301" s="44"/>
      <c r="JQ1301" s="44"/>
      <c r="JR1301" s="44"/>
      <c r="JS1301" s="44"/>
      <c r="JT1301" s="44"/>
      <c r="JU1301" s="44"/>
      <c r="JV1301" s="44"/>
      <c r="JW1301" s="44"/>
      <c r="JX1301" s="44"/>
      <c r="JY1301" s="44"/>
      <c r="JZ1301" s="44"/>
      <c r="KA1301" s="44"/>
      <c r="KB1301" s="44"/>
      <c r="KC1301" s="44"/>
    </row>
    <row r="1302" spans="1:289" x14ac:dyDescent="0.2">
      <c r="A1302" s="44"/>
      <c r="B1302" s="44"/>
      <c r="C1302" s="44"/>
      <c r="D1302" s="44"/>
      <c r="E1302" s="44"/>
      <c r="F1302" s="44"/>
      <c r="G1302" s="44"/>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c r="BI1302" s="44"/>
      <c r="BJ1302" s="44"/>
      <c r="BK1302" s="44"/>
      <c r="BL1302" s="44"/>
      <c r="BM1302" s="44"/>
      <c r="BN1302" s="44"/>
      <c r="BO1302" s="44"/>
      <c r="BP1302" s="44"/>
      <c r="BQ1302" s="44"/>
      <c r="BR1302" s="44"/>
      <c r="BS1302" s="44"/>
      <c r="BT1302" s="44"/>
      <c r="BU1302" s="44"/>
      <c r="BV1302" s="44"/>
      <c r="BW1302" s="44"/>
      <c r="BX1302" s="44"/>
      <c r="BY1302" s="44"/>
      <c r="BZ1302" s="44"/>
      <c r="CA1302" s="44"/>
      <c r="CB1302" s="44"/>
      <c r="CC1302" s="44"/>
      <c r="CD1302" s="44"/>
      <c r="CE1302" s="44"/>
      <c r="CF1302" s="44"/>
      <c r="CG1302" s="44"/>
      <c r="CH1302" s="44"/>
      <c r="CI1302" s="44"/>
      <c r="CJ1302" s="44"/>
      <c r="CK1302" s="44"/>
      <c r="CL1302" s="44"/>
      <c r="CM1302" s="44"/>
      <c r="CN1302" s="44"/>
      <c r="CO1302" s="44"/>
      <c r="CP1302" s="44"/>
      <c r="CQ1302" s="44"/>
      <c r="CR1302" s="44"/>
      <c r="CS1302" s="44"/>
      <c r="CT1302" s="44"/>
      <c r="CU1302" s="44"/>
      <c r="CV1302" s="44"/>
      <c r="CW1302" s="44"/>
      <c r="CX1302" s="44"/>
      <c r="CY1302" s="44"/>
      <c r="CZ1302" s="44"/>
      <c r="DA1302" s="44"/>
      <c r="DB1302" s="44"/>
      <c r="DC1302" s="44"/>
      <c r="DD1302" s="44"/>
      <c r="DE1302" s="44"/>
      <c r="DF1302" s="44"/>
      <c r="DG1302" s="44"/>
      <c r="DH1302" s="44"/>
      <c r="DI1302" s="44"/>
      <c r="DJ1302" s="44"/>
      <c r="DK1302" s="44"/>
      <c r="DL1302" s="44"/>
      <c r="DM1302" s="44"/>
      <c r="DN1302" s="44"/>
      <c r="DO1302" s="44"/>
      <c r="DP1302" s="44"/>
      <c r="DQ1302" s="44"/>
      <c r="DR1302" s="44"/>
      <c r="DS1302" s="44"/>
      <c r="DT1302" s="44"/>
      <c r="DU1302" s="44"/>
      <c r="DV1302" s="44"/>
      <c r="DW1302" s="44"/>
      <c r="DX1302" s="44"/>
      <c r="DY1302" s="44"/>
      <c r="DZ1302" s="44"/>
      <c r="EA1302" s="44"/>
      <c r="EB1302" s="44"/>
      <c r="EC1302" s="44"/>
      <c r="ED1302" s="44"/>
      <c r="EE1302" s="44"/>
      <c r="EF1302" s="44"/>
      <c r="EG1302" s="44"/>
      <c r="EH1302" s="44"/>
      <c r="EI1302" s="44"/>
      <c r="EJ1302" s="44"/>
      <c r="EK1302" s="44"/>
      <c r="EL1302" s="44"/>
      <c r="EM1302" s="44"/>
      <c r="EN1302" s="44"/>
      <c r="EO1302" s="44"/>
      <c r="EP1302" s="44"/>
      <c r="EQ1302" s="44"/>
      <c r="ER1302" s="44"/>
      <c r="ES1302" s="44"/>
      <c r="ET1302" s="44"/>
      <c r="EU1302" s="44"/>
      <c r="EV1302" s="44"/>
      <c r="EW1302" s="44"/>
      <c r="EX1302" s="44"/>
      <c r="EY1302" s="44"/>
      <c r="EZ1302" s="44"/>
      <c r="FA1302" s="44"/>
      <c r="FB1302" s="44"/>
      <c r="FC1302" s="44"/>
      <c r="FD1302" s="44"/>
      <c r="FE1302" s="44"/>
      <c r="FF1302" s="44"/>
      <c r="FG1302" s="44"/>
      <c r="FH1302" s="44"/>
      <c r="FI1302" s="44"/>
      <c r="FJ1302" s="44"/>
      <c r="FK1302" s="44"/>
      <c r="FL1302" s="44"/>
      <c r="FM1302" s="44"/>
      <c r="FN1302" s="44"/>
      <c r="FO1302" s="44"/>
      <c r="FP1302" s="44"/>
      <c r="FQ1302" s="44"/>
      <c r="FR1302" s="44"/>
      <c r="FS1302" s="44"/>
      <c r="FT1302" s="44"/>
      <c r="FU1302" s="44"/>
      <c r="FV1302" s="44"/>
      <c r="FW1302" s="44"/>
      <c r="FX1302" s="44"/>
      <c r="FY1302" s="44"/>
      <c r="FZ1302" s="44"/>
      <c r="GA1302" s="44"/>
      <c r="GB1302" s="44"/>
      <c r="GC1302" s="44"/>
      <c r="GD1302" s="44"/>
      <c r="GE1302" s="44"/>
      <c r="GF1302" s="44"/>
      <c r="GG1302" s="44"/>
      <c r="GH1302" s="44"/>
      <c r="GI1302" s="44"/>
      <c r="GJ1302" s="44"/>
      <c r="GK1302" s="44"/>
      <c r="GL1302" s="44"/>
      <c r="GM1302" s="44"/>
      <c r="GN1302" s="44"/>
      <c r="GO1302" s="44"/>
      <c r="GP1302" s="44"/>
      <c r="GQ1302" s="44"/>
      <c r="GR1302" s="44"/>
      <c r="GS1302" s="44"/>
      <c r="GT1302" s="44"/>
      <c r="GU1302" s="44"/>
      <c r="GV1302" s="44"/>
      <c r="GW1302" s="44"/>
      <c r="GX1302" s="44"/>
      <c r="GY1302" s="44"/>
      <c r="GZ1302" s="44"/>
      <c r="HA1302" s="44"/>
      <c r="HB1302" s="44"/>
      <c r="HC1302" s="44"/>
      <c r="HD1302" s="44"/>
      <c r="HE1302" s="44"/>
      <c r="HF1302" s="44"/>
      <c r="HG1302" s="44"/>
      <c r="HH1302" s="44"/>
      <c r="HI1302" s="44"/>
      <c r="HJ1302" s="44"/>
      <c r="HK1302" s="44"/>
      <c r="HL1302" s="44"/>
      <c r="HM1302" s="44"/>
      <c r="HN1302" s="44"/>
      <c r="HO1302" s="44"/>
      <c r="HP1302" s="44"/>
      <c r="HQ1302" s="44"/>
      <c r="HR1302" s="44"/>
      <c r="HS1302" s="44"/>
      <c r="HT1302" s="44"/>
      <c r="HU1302" s="44"/>
      <c r="HV1302" s="44"/>
      <c r="HW1302" s="44"/>
      <c r="HX1302" s="44"/>
      <c r="HY1302" s="44"/>
      <c r="HZ1302" s="44"/>
      <c r="IA1302" s="44"/>
      <c r="IB1302" s="44"/>
      <c r="IC1302" s="44"/>
      <c r="ID1302" s="44"/>
      <c r="IE1302" s="44"/>
      <c r="IF1302" s="44"/>
      <c r="IG1302" s="44"/>
      <c r="IH1302" s="44"/>
      <c r="II1302" s="44"/>
      <c r="IJ1302" s="44"/>
      <c r="IK1302" s="44"/>
      <c r="IL1302" s="44"/>
      <c r="IM1302" s="44"/>
      <c r="IN1302" s="44"/>
      <c r="IO1302" s="44"/>
      <c r="IP1302" s="44"/>
      <c r="IQ1302" s="44"/>
      <c r="IR1302" s="44"/>
      <c r="IS1302" s="44"/>
      <c r="IT1302" s="44"/>
      <c r="IU1302" s="44"/>
      <c r="IV1302" s="44"/>
      <c r="IW1302" s="44"/>
      <c r="IX1302" s="44"/>
      <c r="IY1302" s="44"/>
      <c r="IZ1302" s="44"/>
      <c r="JA1302" s="44"/>
      <c r="JB1302" s="44"/>
      <c r="JC1302" s="44"/>
      <c r="JD1302" s="44"/>
      <c r="JE1302" s="44"/>
      <c r="JF1302" s="44"/>
      <c r="JG1302" s="44"/>
      <c r="JH1302" s="44"/>
      <c r="JI1302" s="44"/>
      <c r="JJ1302" s="44"/>
      <c r="JK1302" s="44"/>
      <c r="JL1302" s="44"/>
      <c r="JM1302" s="44"/>
      <c r="JN1302" s="44"/>
      <c r="JO1302" s="44"/>
      <c r="JP1302" s="44"/>
      <c r="JQ1302" s="44"/>
      <c r="JR1302" s="44"/>
      <c r="JS1302" s="44"/>
      <c r="JT1302" s="44"/>
      <c r="JU1302" s="44"/>
      <c r="JV1302" s="44"/>
      <c r="JW1302" s="44"/>
      <c r="JX1302" s="44"/>
      <c r="JY1302" s="44"/>
      <c r="JZ1302" s="44"/>
      <c r="KA1302" s="44"/>
      <c r="KB1302" s="44"/>
      <c r="KC1302" s="44"/>
    </row>
    <row r="1303" spans="1:289" x14ac:dyDescent="0.2">
      <c r="A1303" s="44"/>
      <c r="B1303" s="44"/>
      <c r="C1303" s="44"/>
      <c r="D1303" s="44"/>
      <c r="E1303" s="44"/>
      <c r="F1303" s="44"/>
      <c r="G1303" s="44"/>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c r="BI1303" s="44"/>
      <c r="BJ1303" s="44"/>
      <c r="BK1303" s="44"/>
      <c r="BL1303" s="44"/>
      <c r="BM1303" s="44"/>
      <c r="BN1303" s="44"/>
      <c r="BO1303" s="44"/>
      <c r="BP1303" s="44"/>
      <c r="BQ1303" s="44"/>
      <c r="BR1303" s="44"/>
      <c r="BS1303" s="44"/>
      <c r="BT1303" s="44"/>
      <c r="BU1303" s="44"/>
      <c r="BV1303" s="44"/>
      <c r="BW1303" s="44"/>
      <c r="BX1303" s="44"/>
      <c r="BY1303" s="44"/>
      <c r="BZ1303" s="44"/>
      <c r="CA1303" s="44"/>
      <c r="CB1303" s="44"/>
      <c r="CC1303" s="44"/>
      <c r="CD1303" s="44"/>
      <c r="CE1303" s="44"/>
      <c r="CF1303" s="44"/>
      <c r="CG1303" s="44"/>
      <c r="CH1303" s="44"/>
      <c r="CI1303" s="44"/>
      <c r="CJ1303" s="44"/>
      <c r="CK1303" s="44"/>
      <c r="CL1303" s="44"/>
      <c r="CM1303" s="44"/>
      <c r="CN1303" s="44"/>
      <c r="CO1303" s="44"/>
      <c r="CP1303" s="44"/>
      <c r="CQ1303" s="44"/>
      <c r="CR1303" s="44"/>
      <c r="CS1303" s="44"/>
      <c r="CT1303" s="44"/>
      <c r="CU1303" s="44"/>
      <c r="CV1303" s="44"/>
      <c r="CW1303" s="44"/>
      <c r="CX1303" s="44"/>
      <c r="CY1303" s="44"/>
      <c r="CZ1303" s="44"/>
      <c r="DA1303" s="44"/>
      <c r="DB1303" s="44"/>
      <c r="DC1303" s="44"/>
      <c r="DD1303" s="44"/>
      <c r="DE1303" s="44"/>
      <c r="DF1303" s="44"/>
      <c r="DG1303" s="44"/>
      <c r="DH1303" s="44"/>
      <c r="DI1303" s="44"/>
      <c r="DJ1303" s="44"/>
      <c r="DK1303" s="44"/>
      <c r="DL1303" s="44"/>
      <c r="DM1303" s="44"/>
      <c r="DN1303" s="44"/>
      <c r="DO1303" s="44"/>
      <c r="DP1303" s="44"/>
      <c r="DQ1303" s="44"/>
      <c r="DR1303" s="44"/>
      <c r="DS1303" s="44"/>
      <c r="DT1303" s="44"/>
      <c r="DU1303" s="44"/>
      <c r="DV1303" s="44"/>
      <c r="DW1303" s="44"/>
      <c r="DX1303" s="44"/>
      <c r="DY1303" s="44"/>
      <c r="DZ1303" s="44"/>
      <c r="EA1303" s="44"/>
      <c r="EB1303" s="44"/>
      <c r="EC1303" s="44"/>
      <c r="ED1303" s="44"/>
      <c r="EE1303" s="44"/>
      <c r="EF1303" s="44"/>
      <c r="EG1303" s="44"/>
      <c r="EH1303" s="44"/>
      <c r="EI1303" s="44"/>
      <c r="EJ1303" s="44"/>
      <c r="EK1303" s="44"/>
      <c r="EL1303" s="44"/>
      <c r="EM1303" s="44"/>
      <c r="EN1303" s="44"/>
      <c r="EO1303" s="44"/>
      <c r="EP1303" s="44"/>
      <c r="EQ1303" s="44"/>
      <c r="ER1303" s="44"/>
      <c r="ES1303" s="44"/>
      <c r="ET1303" s="44"/>
      <c r="EU1303" s="44"/>
      <c r="EV1303" s="44"/>
      <c r="EW1303" s="44"/>
      <c r="EX1303" s="44"/>
      <c r="EY1303" s="44"/>
      <c r="EZ1303" s="44"/>
      <c r="FA1303" s="44"/>
      <c r="FB1303" s="44"/>
      <c r="FC1303" s="44"/>
      <c r="FD1303" s="44"/>
      <c r="FE1303" s="44"/>
      <c r="FF1303" s="44"/>
      <c r="FG1303" s="44"/>
      <c r="FH1303" s="44"/>
      <c r="FI1303" s="44"/>
      <c r="FJ1303" s="44"/>
      <c r="FK1303" s="44"/>
      <c r="FL1303" s="44"/>
      <c r="FM1303" s="44"/>
      <c r="FN1303" s="44"/>
      <c r="FO1303" s="44"/>
      <c r="FP1303" s="44"/>
      <c r="FQ1303" s="44"/>
      <c r="FR1303" s="44"/>
      <c r="FS1303" s="44"/>
      <c r="FT1303" s="44"/>
      <c r="FU1303" s="44"/>
      <c r="FV1303" s="44"/>
      <c r="FW1303" s="44"/>
      <c r="FX1303" s="44"/>
      <c r="FY1303" s="44"/>
      <c r="FZ1303" s="44"/>
      <c r="GA1303" s="44"/>
      <c r="GB1303" s="44"/>
      <c r="GC1303" s="44"/>
      <c r="GD1303" s="44"/>
      <c r="GE1303" s="44"/>
      <c r="GF1303" s="44"/>
      <c r="GG1303" s="44"/>
      <c r="GH1303" s="44"/>
      <c r="GI1303" s="44"/>
      <c r="GJ1303" s="44"/>
      <c r="GK1303" s="44"/>
      <c r="GL1303" s="44"/>
      <c r="GM1303" s="44"/>
      <c r="GN1303" s="44"/>
      <c r="GO1303" s="44"/>
      <c r="GP1303" s="44"/>
      <c r="GQ1303" s="44"/>
      <c r="GR1303" s="44"/>
      <c r="GS1303" s="44"/>
      <c r="GT1303" s="44"/>
      <c r="GU1303" s="44"/>
      <c r="GV1303" s="44"/>
      <c r="GW1303" s="44"/>
      <c r="GX1303" s="44"/>
      <c r="GY1303" s="44"/>
      <c r="GZ1303" s="44"/>
      <c r="HA1303" s="44"/>
      <c r="HB1303" s="44"/>
      <c r="HC1303" s="44"/>
      <c r="HD1303" s="44"/>
      <c r="HE1303" s="44"/>
      <c r="HF1303" s="44"/>
      <c r="HG1303" s="44"/>
      <c r="HH1303" s="44"/>
      <c r="HI1303" s="44"/>
      <c r="HJ1303" s="44"/>
      <c r="HK1303" s="44"/>
      <c r="HL1303" s="44"/>
      <c r="HM1303" s="44"/>
      <c r="HN1303" s="44"/>
      <c r="HO1303" s="44"/>
      <c r="HP1303" s="44"/>
      <c r="HQ1303" s="44"/>
      <c r="HR1303" s="44"/>
      <c r="HS1303" s="44"/>
      <c r="HT1303" s="44"/>
      <c r="HU1303" s="44"/>
      <c r="HV1303" s="44"/>
      <c r="HW1303" s="44"/>
      <c r="HX1303" s="44"/>
      <c r="HY1303" s="44"/>
      <c r="HZ1303" s="44"/>
      <c r="IA1303" s="44"/>
      <c r="IB1303" s="44"/>
      <c r="IC1303" s="44"/>
      <c r="ID1303" s="44"/>
      <c r="IE1303" s="44"/>
      <c r="IF1303" s="44"/>
      <c r="IG1303" s="44"/>
      <c r="IH1303" s="44"/>
      <c r="II1303" s="44"/>
      <c r="IJ1303" s="44"/>
      <c r="IK1303" s="44"/>
      <c r="IL1303" s="44"/>
      <c r="IM1303" s="44"/>
      <c r="IN1303" s="44"/>
      <c r="IO1303" s="44"/>
      <c r="IP1303" s="44"/>
      <c r="IQ1303" s="44"/>
      <c r="IR1303" s="44"/>
      <c r="IS1303" s="44"/>
      <c r="IT1303" s="44"/>
      <c r="IU1303" s="44"/>
      <c r="IV1303" s="44"/>
      <c r="IW1303" s="44"/>
      <c r="IX1303" s="44"/>
      <c r="IY1303" s="44"/>
      <c r="IZ1303" s="44"/>
      <c r="JA1303" s="44"/>
      <c r="JB1303" s="44"/>
      <c r="JC1303" s="44"/>
      <c r="JD1303" s="44"/>
      <c r="JE1303" s="44"/>
      <c r="JF1303" s="44"/>
      <c r="JG1303" s="44"/>
      <c r="JH1303" s="44"/>
      <c r="JI1303" s="44"/>
      <c r="JJ1303" s="44"/>
      <c r="JK1303" s="44"/>
      <c r="JL1303" s="44"/>
      <c r="JM1303" s="44"/>
      <c r="JN1303" s="44"/>
      <c r="JO1303" s="44"/>
      <c r="JP1303" s="44"/>
      <c r="JQ1303" s="44"/>
      <c r="JR1303" s="44"/>
      <c r="JS1303" s="44"/>
      <c r="JT1303" s="44"/>
      <c r="JU1303" s="44"/>
      <c r="JV1303" s="44"/>
      <c r="JW1303" s="44"/>
      <c r="JX1303" s="44"/>
      <c r="JY1303" s="44"/>
      <c r="JZ1303" s="44"/>
      <c r="KA1303" s="44"/>
      <c r="KB1303" s="44"/>
      <c r="KC1303" s="44"/>
    </row>
    <row r="1304" spans="1:289" x14ac:dyDescent="0.2">
      <c r="A1304" s="44"/>
      <c r="B1304" s="44"/>
      <c r="C1304" s="44"/>
      <c r="D1304" s="44"/>
      <c r="E1304" s="44"/>
      <c r="F1304" s="44"/>
      <c r="G1304" s="44"/>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c r="BI1304" s="44"/>
      <c r="BJ1304" s="44"/>
      <c r="BK1304" s="44"/>
      <c r="BL1304" s="44"/>
      <c r="BM1304" s="44"/>
      <c r="BN1304" s="44"/>
      <c r="BO1304" s="44"/>
      <c r="BP1304" s="44"/>
      <c r="BQ1304" s="44"/>
      <c r="BR1304" s="44"/>
      <c r="BS1304" s="44"/>
      <c r="BT1304" s="44"/>
      <c r="BU1304" s="44"/>
      <c r="BV1304" s="44"/>
      <c r="BW1304" s="44"/>
      <c r="BX1304" s="44"/>
      <c r="BY1304" s="44"/>
      <c r="BZ1304" s="44"/>
      <c r="CA1304" s="44"/>
      <c r="CB1304" s="44"/>
      <c r="CC1304" s="44"/>
      <c r="CD1304" s="44"/>
      <c r="CE1304" s="44"/>
      <c r="CF1304" s="44"/>
      <c r="CG1304" s="44"/>
      <c r="CH1304" s="44"/>
      <c r="CI1304" s="44"/>
      <c r="CJ1304" s="44"/>
      <c r="CK1304" s="44"/>
      <c r="CL1304" s="44"/>
      <c r="CM1304" s="44"/>
      <c r="CN1304" s="44"/>
      <c r="CO1304" s="44"/>
      <c r="CP1304" s="44"/>
      <c r="CQ1304" s="44"/>
      <c r="CR1304" s="44"/>
      <c r="CS1304" s="44"/>
      <c r="CT1304" s="44"/>
      <c r="CU1304" s="44"/>
      <c r="CV1304" s="44"/>
      <c r="CW1304" s="44"/>
      <c r="CX1304" s="44"/>
      <c r="CY1304" s="44"/>
      <c r="CZ1304" s="44"/>
      <c r="DA1304" s="44"/>
      <c r="DB1304" s="44"/>
      <c r="DC1304" s="44"/>
      <c r="DD1304" s="44"/>
      <c r="DE1304" s="44"/>
      <c r="DF1304" s="44"/>
      <c r="DG1304" s="44"/>
      <c r="DH1304" s="44"/>
      <c r="DI1304" s="44"/>
      <c r="DJ1304" s="44"/>
      <c r="DK1304" s="44"/>
      <c r="DL1304" s="44"/>
      <c r="DM1304" s="44"/>
      <c r="DN1304" s="44"/>
      <c r="DO1304" s="44"/>
      <c r="DP1304" s="44"/>
      <c r="DQ1304" s="44"/>
      <c r="DR1304" s="44"/>
      <c r="DS1304" s="44"/>
      <c r="DT1304" s="44"/>
      <c r="DU1304" s="44"/>
      <c r="DV1304" s="44"/>
      <c r="DW1304" s="44"/>
      <c r="DX1304" s="44"/>
      <c r="DY1304" s="44"/>
      <c r="DZ1304" s="44"/>
      <c r="EA1304" s="44"/>
      <c r="EB1304" s="44"/>
      <c r="EC1304" s="44"/>
      <c r="ED1304" s="44"/>
      <c r="EE1304" s="44"/>
      <c r="EF1304" s="44"/>
      <c r="EG1304" s="44"/>
      <c r="EH1304" s="44"/>
      <c r="EI1304" s="44"/>
      <c r="EJ1304" s="44"/>
      <c r="EK1304" s="44"/>
      <c r="EL1304" s="44"/>
      <c r="EM1304" s="44"/>
      <c r="EN1304" s="44"/>
      <c r="EO1304" s="44"/>
      <c r="EP1304" s="44"/>
      <c r="EQ1304" s="44"/>
      <c r="ER1304" s="44"/>
      <c r="ES1304" s="44"/>
      <c r="ET1304" s="44"/>
      <c r="EU1304" s="44"/>
      <c r="EV1304" s="44"/>
      <c r="EW1304" s="44"/>
      <c r="EX1304" s="44"/>
      <c r="EY1304" s="44"/>
      <c r="EZ1304" s="44"/>
      <c r="FA1304" s="44"/>
      <c r="FB1304" s="44"/>
      <c r="FC1304" s="44"/>
      <c r="FD1304" s="44"/>
      <c r="FE1304" s="44"/>
      <c r="FF1304" s="44"/>
      <c r="FG1304" s="44"/>
      <c r="FH1304" s="44"/>
      <c r="FI1304" s="44"/>
      <c r="FJ1304" s="44"/>
      <c r="FK1304" s="44"/>
      <c r="FL1304" s="44"/>
      <c r="FM1304" s="44"/>
      <c r="FN1304" s="44"/>
      <c r="FO1304" s="44"/>
      <c r="FP1304" s="44"/>
      <c r="FQ1304" s="44"/>
      <c r="FR1304" s="44"/>
      <c r="FS1304" s="44"/>
      <c r="FT1304" s="44"/>
      <c r="FU1304" s="44"/>
      <c r="FV1304" s="44"/>
      <c r="FW1304" s="44"/>
      <c r="FX1304" s="44"/>
      <c r="FY1304" s="44"/>
      <c r="FZ1304" s="44"/>
      <c r="GA1304" s="44"/>
      <c r="GB1304" s="44"/>
      <c r="GC1304" s="44"/>
      <c r="GD1304" s="44"/>
      <c r="GE1304" s="44"/>
      <c r="GF1304" s="44"/>
      <c r="GG1304" s="44"/>
      <c r="GH1304" s="44"/>
      <c r="GI1304" s="44"/>
      <c r="GJ1304" s="44"/>
      <c r="GK1304" s="44"/>
      <c r="GL1304" s="44"/>
      <c r="GM1304" s="44"/>
      <c r="GN1304" s="44"/>
      <c r="GO1304" s="44"/>
      <c r="GP1304" s="44"/>
      <c r="GQ1304" s="44"/>
      <c r="GR1304" s="44"/>
      <c r="GS1304" s="44"/>
      <c r="GT1304" s="44"/>
      <c r="GU1304" s="44"/>
      <c r="GV1304" s="44"/>
      <c r="GW1304" s="44"/>
      <c r="GX1304" s="44"/>
      <c r="GY1304" s="44"/>
      <c r="GZ1304" s="44"/>
      <c r="HA1304" s="44"/>
      <c r="HB1304" s="44"/>
      <c r="HC1304" s="44"/>
      <c r="HD1304" s="44"/>
      <c r="HE1304" s="44"/>
      <c r="HF1304" s="44"/>
      <c r="HG1304" s="44"/>
      <c r="HH1304" s="44"/>
      <c r="HI1304" s="44"/>
      <c r="HJ1304" s="44"/>
      <c r="HK1304" s="44"/>
      <c r="HL1304" s="44"/>
      <c r="HM1304" s="44"/>
      <c r="HN1304" s="44"/>
      <c r="HO1304" s="44"/>
      <c r="HP1304" s="44"/>
      <c r="HQ1304" s="44"/>
      <c r="HR1304" s="44"/>
      <c r="HS1304" s="44"/>
      <c r="HT1304" s="44"/>
      <c r="HU1304" s="44"/>
      <c r="HV1304" s="44"/>
      <c r="HW1304" s="44"/>
      <c r="HX1304" s="44"/>
      <c r="HY1304" s="44"/>
      <c r="HZ1304" s="44"/>
      <c r="IA1304" s="44"/>
      <c r="IB1304" s="44"/>
      <c r="IC1304" s="44"/>
      <c r="ID1304" s="44"/>
      <c r="IE1304" s="44"/>
      <c r="IF1304" s="44"/>
      <c r="IG1304" s="44"/>
      <c r="IH1304" s="44"/>
      <c r="II1304" s="44"/>
      <c r="IJ1304" s="44"/>
      <c r="IK1304" s="44"/>
      <c r="IL1304" s="44"/>
      <c r="IM1304" s="44"/>
      <c r="IN1304" s="44"/>
      <c r="IO1304" s="44"/>
      <c r="IP1304" s="44"/>
      <c r="IQ1304" s="44"/>
      <c r="IR1304" s="44"/>
      <c r="IS1304" s="44"/>
      <c r="IT1304" s="44"/>
      <c r="IU1304" s="44"/>
      <c r="IV1304" s="44"/>
      <c r="IW1304" s="44"/>
      <c r="IX1304" s="44"/>
      <c r="IY1304" s="44"/>
      <c r="IZ1304" s="44"/>
      <c r="JA1304" s="44"/>
      <c r="JB1304" s="44"/>
      <c r="JC1304" s="44"/>
      <c r="JD1304" s="44"/>
      <c r="JE1304" s="44"/>
      <c r="JF1304" s="44"/>
      <c r="JG1304" s="44"/>
      <c r="JH1304" s="44"/>
      <c r="JI1304" s="44"/>
      <c r="JJ1304" s="44"/>
      <c r="JK1304" s="44"/>
      <c r="JL1304" s="44"/>
      <c r="JM1304" s="44"/>
      <c r="JN1304" s="44"/>
      <c r="JO1304" s="44"/>
      <c r="JP1304" s="44"/>
      <c r="JQ1304" s="44"/>
      <c r="JR1304" s="44"/>
      <c r="JS1304" s="44"/>
      <c r="JT1304" s="44"/>
      <c r="JU1304" s="44"/>
      <c r="JV1304" s="44"/>
      <c r="JW1304" s="44"/>
      <c r="JX1304" s="44"/>
      <c r="JY1304" s="44"/>
      <c r="JZ1304" s="44"/>
      <c r="KA1304" s="44"/>
      <c r="KB1304" s="44"/>
      <c r="KC1304" s="44"/>
    </row>
    <row r="1305" spans="1:289" x14ac:dyDescent="0.2">
      <c r="A1305" s="44"/>
      <c r="B1305" s="44"/>
      <c r="C1305" s="44"/>
      <c r="D1305" s="44"/>
      <c r="E1305" s="44"/>
      <c r="F1305" s="44"/>
      <c r="G1305" s="44"/>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c r="BI1305" s="44"/>
      <c r="BJ1305" s="44"/>
      <c r="BK1305" s="44"/>
      <c r="BL1305" s="44"/>
      <c r="BM1305" s="44"/>
      <c r="BN1305" s="44"/>
      <c r="BO1305" s="44"/>
      <c r="BP1305" s="44"/>
      <c r="BQ1305" s="44"/>
      <c r="BR1305" s="44"/>
      <c r="BS1305" s="44"/>
      <c r="BT1305" s="44"/>
      <c r="BU1305" s="44"/>
      <c r="BV1305" s="44"/>
      <c r="BW1305" s="44"/>
      <c r="BX1305" s="44"/>
      <c r="BY1305" s="44"/>
      <c r="BZ1305" s="44"/>
      <c r="CA1305" s="44"/>
      <c r="CB1305" s="44"/>
      <c r="CC1305" s="44"/>
      <c r="CD1305" s="44"/>
      <c r="CE1305" s="44"/>
      <c r="CF1305" s="44"/>
      <c r="CG1305" s="44"/>
      <c r="CH1305" s="44"/>
      <c r="CI1305" s="44"/>
      <c r="CJ1305" s="44"/>
      <c r="CK1305" s="44"/>
      <c r="CL1305" s="44"/>
      <c r="CM1305" s="44"/>
      <c r="CN1305" s="44"/>
      <c r="CO1305" s="44"/>
      <c r="CP1305" s="44"/>
      <c r="CQ1305" s="44"/>
      <c r="CR1305" s="44"/>
      <c r="CS1305" s="44"/>
      <c r="CT1305" s="44"/>
      <c r="CU1305" s="44"/>
      <c r="CV1305" s="44"/>
      <c r="CW1305" s="44"/>
      <c r="CX1305" s="44"/>
      <c r="CY1305" s="44"/>
      <c r="CZ1305" s="44"/>
      <c r="DA1305" s="44"/>
      <c r="DB1305" s="44"/>
      <c r="DC1305" s="44"/>
      <c r="DD1305" s="44"/>
      <c r="DE1305" s="44"/>
      <c r="DF1305" s="44"/>
      <c r="DG1305" s="44"/>
      <c r="DH1305" s="44"/>
      <c r="DI1305" s="44"/>
      <c r="DJ1305" s="44"/>
      <c r="DK1305" s="44"/>
      <c r="DL1305" s="44"/>
      <c r="DM1305" s="44"/>
      <c r="DN1305" s="44"/>
      <c r="DO1305" s="44"/>
      <c r="DP1305" s="44"/>
      <c r="DQ1305" s="44"/>
      <c r="DR1305" s="44"/>
      <c r="DS1305" s="44"/>
      <c r="DT1305" s="44"/>
      <c r="DU1305" s="44"/>
      <c r="DV1305" s="44"/>
      <c r="DW1305" s="44"/>
      <c r="DX1305" s="44"/>
      <c r="DY1305" s="44"/>
      <c r="DZ1305" s="44"/>
      <c r="EA1305" s="44"/>
      <c r="EB1305" s="44"/>
      <c r="EC1305" s="44"/>
      <c r="ED1305" s="44"/>
      <c r="EE1305" s="44"/>
      <c r="EF1305" s="44"/>
      <c r="EG1305" s="44"/>
      <c r="EH1305" s="44"/>
      <c r="EI1305" s="44"/>
      <c r="EJ1305" s="44"/>
      <c r="EK1305" s="44"/>
      <c r="EL1305" s="44"/>
      <c r="EM1305" s="44"/>
      <c r="EN1305" s="44"/>
      <c r="EO1305" s="44"/>
      <c r="EP1305" s="44"/>
      <c r="EQ1305" s="44"/>
      <c r="ER1305" s="44"/>
      <c r="ES1305" s="44"/>
      <c r="ET1305" s="44"/>
      <c r="EU1305" s="44"/>
      <c r="EV1305" s="44"/>
      <c r="EW1305" s="44"/>
      <c r="EX1305" s="44"/>
      <c r="EY1305" s="44"/>
      <c r="EZ1305" s="44"/>
      <c r="FA1305" s="44"/>
      <c r="FB1305" s="44"/>
      <c r="FC1305" s="44"/>
      <c r="FD1305" s="44"/>
      <c r="FE1305" s="44"/>
      <c r="FF1305" s="44"/>
      <c r="FG1305" s="44"/>
      <c r="FH1305" s="44"/>
      <c r="FI1305" s="44"/>
      <c r="FJ1305" s="44"/>
      <c r="FK1305" s="44"/>
      <c r="FL1305" s="44"/>
      <c r="FM1305" s="44"/>
      <c r="FN1305" s="44"/>
      <c r="FO1305" s="44"/>
      <c r="FP1305" s="44"/>
      <c r="FQ1305" s="44"/>
      <c r="FR1305" s="44"/>
      <c r="FS1305" s="44"/>
      <c r="FT1305" s="44"/>
      <c r="FU1305" s="44"/>
      <c r="FV1305" s="44"/>
      <c r="FW1305" s="44"/>
      <c r="FX1305" s="44"/>
      <c r="FY1305" s="44"/>
      <c r="FZ1305" s="44"/>
      <c r="GA1305" s="44"/>
      <c r="GB1305" s="44"/>
      <c r="GC1305" s="44"/>
      <c r="GD1305" s="44"/>
      <c r="GE1305" s="44"/>
      <c r="GF1305" s="44"/>
      <c r="GG1305" s="44"/>
      <c r="GH1305" s="44"/>
      <c r="GI1305" s="44"/>
      <c r="GJ1305" s="44"/>
      <c r="GK1305" s="44"/>
      <c r="GL1305" s="44"/>
      <c r="GM1305" s="44"/>
      <c r="GN1305" s="44"/>
      <c r="GO1305" s="44"/>
      <c r="GP1305" s="44"/>
      <c r="GQ1305" s="44"/>
      <c r="GR1305" s="44"/>
      <c r="GS1305" s="44"/>
      <c r="GT1305" s="44"/>
      <c r="GU1305" s="44"/>
      <c r="GV1305" s="44"/>
      <c r="GW1305" s="44"/>
      <c r="GX1305" s="44"/>
      <c r="GY1305" s="44"/>
      <c r="GZ1305" s="44"/>
      <c r="HA1305" s="44"/>
      <c r="HB1305" s="44"/>
      <c r="HC1305" s="44"/>
      <c r="HD1305" s="44"/>
      <c r="HE1305" s="44"/>
      <c r="HF1305" s="44"/>
      <c r="HG1305" s="44"/>
      <c r="HH1305" s="44"/>
      <c r="HI1305" s="44"/>
      <c r="HJ1305" s="44"/>
      <c r="HK1305" s="44"/>
      <c r="HL1305" s="44"/>
      <c r="HM1305" s="44"/>
      <c r="HN1305" s="44"/>
      <c r="HO1305" s="44"/>
      <c r="HP1305" s="44"/>
      <c r="HQ1305" s="44"/>
      <c r="HR1305" s="44"/>
      <c r="HS1305" s="44"/>
      <c r="HT1305" s="44"/>
      <c r="HU1305" s="44"/>
      <c r="HV1305" s="44"/>
      <c r="HW1305" s="44"/>
      <c r="HX1305" s="44"/>
      <c r="HY1305" s="44"/>
      <c r="HZ1305" s="44"/>
      <c r="IA1305" s="44"/>
      <c r="IB1305" s="44"/>
      <c r="IC1305" s="44"/>
      <c r="ID1305" s="44"/>
      <c r="IE1305" s="44"/>
      <c r="IF1305" s="44"/>
      <c r="IG1305" s="44"/>
      <c r="IH1305" s="44"/>
      <c r="II1305" s="44"/>
      <c r="IJ1305" s="44"/>
      <c r="IK1305" s="44"/>
      <c r="IL1305" s="44"/>
      <c r="IM1305" s="44"/>
      <c r="IN1305" s="44"/>
      <c r="IO1305" s="44"/>
      <c r="IP1305" s="44"/>
      <c r="IQ1305" s="44"/>
      <c r="IR1305" s="44"/>
      <c r="IS1305" s="44"/>
      <c r="IT1305" s="44"/>
      <c r="IU1305" s="44"/>
      <c r="IV1305" s="44"/>
      <c r="IW1305" s="44"/>
      <c r="IX1305" s="44"/>
      <c r="IY1305" s="44"/>
      <c r="IZ1305" s="44"/>
      <c r="JA1305" s="44"/>
      <c r="JB1305" s="44"/>
      <c r="JC1305" s="44"/>
      <c r="JD1305" s="44"/>
      <c r="JE1305" s="44"/>
      <c r="JF1305" s="44"/>
      <c r="JG1305" s="44"/>
      <c r="JH1305" s="44"/>
      <c r="JI1305" s="44"/>
      <c r="JJ1305" s="44"/>
      <c r="JK1305" s="44"/>
      <c r="JL1305" s="44"/>
      <c r="JM1305" s="44"/>
      <c r="JN1305" s="44"/>
      <c r="JO1305" s="44"/>
      <c r="JP1305" s="44"/>
      <c r="JQ1305" s="44"/>
      <c r="JR1305" s="44"/>
      <c r="JS1305" s="44"/>
      <c r="JT1305" s="44"/>
      <c r="JU1305" s="44"/>
      <c r="JV1305" s="44"/>
      <c r="JW1305" s="44"/>
      <c r="JX1305" s="44"/>
      <c r="JY1305" s="44"/>
      <c r="JZ1305" s="44"/>
      <c r="KA1305" s="44"/>
      <c r="KB1305" s="44"/>
      <c r="KC1305" s="44"/>
    </row>
    <row r="1306" spans="1:289" x14ac:dyDescent="0.2">
      <c r="A1306" s="44"/>
      <c r="B1306" s="44"/>
      <c r="C1306" s="44"/>
      <c r="D1306" s="44"/>
      <c r="E1306" s="44"/>
      <c r="F1306" s="44"/>
      <c r="G1306" s="44"/>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c r="BI1306" s="44"/>
      <c r="BJ1306" s="44"/>
      <c r="BK1306" s="44"/>
      <c r="BL1306" s="44"/>
      <c r="BM1306" s="44"/>
      <c r="BN1306" s="44"/>
      <c r="BO1306" s="44"/>
      <c r="BP1306" s="44"/>
      <c r="BQ1306" s="44"/>
      <c r="BR1306" s="44"/>
      <c r="BS1306" s="44"/>
      <c r="BT1306" s="44"/>
      <c r="BU1306" s="44"/>
      <c r="BV1306" s="44"/>
      <c r="BW1306" s="44"/>
      <c r="BX1306" s="44"/>
      <c r="BY1306" s="44"/>
      <c r="BZ1306" s="44"/>
      <c r="CA1306" s="44"/>
      <c r="CB1306" s="44"/>
      <c r="CC1306" s="44"/>
      <c r="CD1306" s="44"/>
      <c r="CE1306" s="44"/>
      <c r="CF1306" s="44"/>
      <c r="CG1306" s="44"/>
      <c r="CH1306" s="44"/>
      <c r="CI1306" s="44"/>
      <c r="CJ1306" s="44"/>
      <c r="CK1306" s="44"/>
      <c r="CL1306" s="44"/>
      <c r="CM1306" s="44"/>
      <c r="CN1306" s="44"/>
      <c r="CO1306" s="44"/>
      <c r="CP1306" s="44"/>
      <c r="CQ1306" s="44"/>
      <c r="CR1306" s="44"/>
      <c r="CS1306" s="44"/>
      <c r="CT1306" s="44"/>
      <c r="CU1306" s="44"/>
      <c r="CV1306" s="44"/>
      <c r="CW1306" s="44"/>
      <c r="CX1306" s="44"/>
      <c r="CY1306" s="44"/>
      <c r="CZ1306" s="44"/>
      <c r="DA1306" s="44"/>
      <c r="DB1306" s="44"/>
      <c r="DC1306" s="44"/>
      <c r="DD1306" s="44"/>
      <c r="DE1306" s="44"/>
      <c r="DF1306" s="44"/>
      <c r="DG1306" s="44"/>
      <c r="DH1306" s="44"/>
      <c r="DI1306" s="44"/>
      <c r="DJ1306" s="44"/>
      <c r="DK1306" s="44"/>
      <c r="DL1306" s="44"/>
      <c r="DM1306" s="44"/>
      <c r="DN1306" s="44"/>
      <c r="DO1306" s="44"/>
      <c r="DP1306" s="44"/>
      <c r="DQ1306" s="44"/>
      <c r="DR1306" s="44"/>
      <c r="DS1306" s="44"/>
      <c r="DT1306" s="44"/>
      <c r="DU1306" s="44"/>
      <c r="DV1306" s="44"/>
      <c r="DW1306" s="44"/>
      <c r="DX1306" s="44"/>
      <c r="DY1306" s="44"/>
      <c r="DZ1306" s="44"/>
      <c r="EA1306" s="44"/>
      <c r="EB1306" s="44"/>
      <c r="EC1306" s="44"/>
      <c r="ED1306" s="44"/>
      <c r="EE1306" s="44"/>
      <c r="EF1306" s="44"/>
      <c r="EG1306" s="44"/>
      <c r="EH1306" s="44"/>
      <c r="EI1306" s="44"/>
      <c r="EJ1306" s="44"/>
      <c r="EK1306" s="44"/>
      <c r="EL1306" s="44"/>
      <c r="EM1306" s="44"/>
      <c r="EN1306" s="44"/>
      <c r="EO1306" s="44"/>
      <c r="EP1306" s="44"/>
      <c r="EQ1306" s="44"/>
      <c r="ER1306" s="44"/>
      <c r="ES1306" s="44"/>
      <c r="ET1306" s="44"/>
      <c r="EU1306" s="44"/>
      <c r="EV1306" s="44"/>
      <c r="EW1306" s="44"/>
      <c r="EX1306" s="44"/>
      <c r="EY1306" s="44"/>
      <c r="EZ1306" s="44"/>
      <c r="FA1306" s="44"/>
      <c r="FB1306" s="44"/>
      <c r="FC1306" s="44"/>
      <c r="FD1306" s="44"/>
      <c r="FE1306" s="44"/>
      <c r="FF1306" s="44"/>
      <c r="FG1306" s="44"/>
      <c r="FH1306" s="44"/>
      <c r="FI1306" s="44"/>
      <c r="FJ1306" s="44"/>
      <c r="FK1306" s="44"/>
      <c r="FL1306" s="44"/>
      <c r="FM1306" s="44"/>
      <c r="FN1306" s="44"/>
      <c r="FO1306" s="44"/>
      <c r="FP1306" s="44"/>
      <c r="FQ1306" s="44"/>
      <c r="FR1306" s="44"/>
      <c r="FS1306" s="44"/>
      <c r="FT1306" s="44"/>
      <c r="FU1306" s="44"/>
      <c r="FV1306" s="44"/>
      <c r="FW1306" s="44"/>
      <c r="FX1306" s="44"/>
      <c r="FY1306" s="44"/>
      <c r="FZ1306" s="44"/>
      <c r="GA1306" s="44"/>
      <c r="GB1306" s="44"/>
      <c r="GC1306" s="44"/>
      <c r="GD1306" s="44"/>
      <c r="GE1306" s="44"/>
      <c r="GF1306" s="44"/>
      <c r="GG1306" s="44"/>
      <c r="GH1306" s="44"/>
      <c r="GI1306" s="44"/>
      <c r="GJ1306" s="44"/>
      <c r="GK1306" s="44"/>
      <c r="GL1306" s="44"/>
      <c r="GM1306" s="44"/>
      <c r="GN1306" s="44"/>
      <c r="GO1306" s="44"/>
      <c r="GP1306" s="44"/>
      <c r="GQ1306" s="44"/>
      <c r="GR1306" s="44"/>
      <c r="GS1306" s="44"/>
      <c r="GT1306" s="44"/>
      <c r="GU1306" s="44"/>
      <c r="GV1306" s="44"/>
      <c r="GW1306" s="44"/>
      <c r="GX1306" s="44"/>
      <c r="GY1306" s="44"/>
      <c r="GZ1306" s="44"/>
      <c r="HA1306" s="44"/>
      <c r="HB1306" s="44"/>
      <c r="HC1306" s="44"/>
      <c r="HD1306" s="44"/>
      <c r="HE1306" s="44"/>
      <c r="HF1306" s="44"/>
      <c r="HG1306" s="44"/>
      <c r="HH1306" s="44"/>
      <c r="HI1306" s="44"/>
      <c r="HJ1306" s="44"/>
      <c r="HK1306" s="44"/>
      <c r="HL1306" s="44"/>
      <c r="HM1306" s="44"/>
      <c r="HN1306" s="44"/>
      <c r="HO1306" s="44"/>
      <c r="HP1306" s="44"/>
      <c r="HQ1306" s="44"/>
      <c r="HR1306" s="44"/>
      <c r="HS1306" s="44"/>
      <c r="HT1306" s="44"/>
      <c r="HU1306" s="44"/>
      <c r="HV1306" s="44"/>
      <c r="HW1306" s="44"/>
      <c r="HX1306" s="44"/>
      <c r="HY1306" s="44"/>
      <c r="HZ1306" s="44"/>
      <c r="IA1306" s="44"/>
      <c r="IB1306" s="44"/>
      <c r="IC1306" s="44"/>
      <c r="ID1306" s="44"/>
      <c r="IE1306" s="44"/>
      <c r="IF1306" s="44"/>
      <c r="IG1306" s="44"/>
      <c r="IH1306" s="44"/>
      <c r="II1306" s="44"/>
      <c r="IJ1306" s="44"/>
      <c r="IK1306" s="44"/>
      <c r="IL1306" s="44"/>
      <c r="IM1306" s="44"/>
      <c r="IN1306" s="44"/>
      <c r="IO1306" s="44"/>
      <c r="IP1306" s="44"/>
      <c r="IQ1306" s="44"/>
      <c r="IR1306" s="44"/>
      <c r="IS1306" s="44"/>
      <c r="IT1306" s="44"/>
      <c r="IU1306" s="44"/>
      <c r="IV1306" s="44"/>
      <c r="IW1306" s="44"/>
      <c r="IX1306" s="44"/>
      <c r="IY1306" s="44"/>
      <c r="IZ1306" s="44"/>
      <c r="JA1306" s="44"/>
      <c r="JB1306" s="44"/>
      <c r="JC1306" s="44"/>
      <c r="JD1306" s="44"/>
      <c r="JE1306" s="44"/>
      <c r="JF1306" s="44"/>
      <c r="JG1306" s="44"/>
      <c r="JH1306" s="44"/>
      <c r="JI1306" s="44"/>
      <c r="JJ1306" s="44"/>
      <c r="JK1306" s="44"/>
      <c r="JL1306" s="44"/>
      <c r="JM1306" s="44"/>
      <c r="JN1306" s="44"/>
      <c r="JO1306" s="44"/>
      <c r="JP1306" s="44"/>
      <c r="JQ1306" s="44"/>
      <c r="JR1306" s="44"/>
      <c r="JS1306" s="44"/>
      <c r="JT1306" s="44"/>
      <c r="JU1306" s="44"/>
      <c r="JV1306" s="44"/>
      <c r="JW1306" s="44"/>
      <c r="JX1306" s="44"/>
      <c r="JY1306" s="44"/>
      <c r="JZ1306" s="44"/>
      <c r="KA1306" s="44"/>
      <c r="KB1306" s="44"/>
      <c r="KC1306" s="44"/>
    </row>
    <row r="1307" spans="1:289" x14ac:dyDescent="0.2">
      <c r="A1307" s="44"/>
      <c r="B1307" s="44"/>
      <c r="C1307" s="44"/>
      <c r="D1307" s="44"/>
      <c r="E1307" s="44"/>
      <c r="F1307" s="44"/>
      <c r="G1307" s="44"/>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c r="BI1307" s="44"/>
      <c r="BJ1307" s="44"/>
      <c r="BK1307" s="44"/>
      <c r="BL1307" s="44"/>
      <c r="BM1307" s="44"/>
      <c r="BN1307" s="44"/>
      <c r="BO1307" s="44"/>
      <c r="BP1307" s="44"/>
      <c r="BQ1307" s="44"/>
      <c r="BR1307" s="44"/>
      <c r="BS1307" s="44"/>
      <c r="BT1307" s="44"/>
      <c r="BU1307" s="44"/>
      <c r="BV1307" s="44"/>
      <c r="BW1307" s="44"/>
      <c r="BX1307" s="44"/>
      <c r="BY1307" s="44"/>
      <c r="BZ1307" s="44"/>
      <c r="CA1307" s="44"/>
      <c r="CB1307" s="44"/>
      <c r="CC1307" s="44"/>
      <c r="CD1307" s="44"/>
      <c r="CE1307" s="44"/>
      <c r="CF1307" s="44"/>
      <c r="CG1307" s="44"/>
      <c r="CH1307" s="44"/>
      <c r="CI1307" s="44"/>
      <c r="CJ1307" s="44"/>
      <c r="CK1307" s="44"/>
      <c r="CL1307" s="44"/>
      <c r="CM1307" s="44"/>
      <c r="CN1307" s="44"/>
      <c r="CO1307" s="44"/>
      <c r="CP1307" s="44"/>
      <c r="CQ1307" s="44"/>
      <c r="CR1307" s="44"/>
      <c r="CS1307" s="44"/>
      <c r="CT1307" s="44"/>
      <c r="CU1307" s="44"/>
      <c r="CV1307" s="44"/>
      <c r="CW1307" s="44"/>
      <c r="CX1307" s="44"/>
      <c r="CY1307" s="44"/>
      <c r="CZ1307" s="44"/>
      <c r="DA1307" s="44"/>
      <c r="DB1307" s="44"/>
      <c r="DC1307" s="44"/>
      <c r="DD1307" s="44"/>
      <c r="DE1307" s="44"/>
      <c r="DF1307" s="44"/>
      <c r="DG1307" s="44"/>
      <c r="DH1307" s="44"/>
      <c r="DI1307" s="44"/>
      <c r="DJ1307" s="44"/>
      <c r="DK1307" s="44"/>
      <c r="DL1307" s="44"/>
      <c r="DM1307" s="44"/>
      <c r="DN1307" s="44"/>
      <c r="DO1307" s="44"/>
      <c r="DP1307" s="44"/>
      <c r="DQ1307" s="44"/>
      <c r="DR1307" s="44"/>
      <c r="DS1307" s="44"/>
      <c r="DT1307" s="44"/>
      <c r="DU1307" s="44"/>
      <c r="DV1307" s="44"/>
      <c r="DW1307" s="44"/>
      <c r="DX1307" s="44"/>
      <c r="DY1307" s="44"/>
      <c r="DZ1307" s="44"/>
      <c r="EA1307" s="44"/>
      <c r="EB1307" s="44"/>
      <c r="EC1307" s="44"/>
      <c r="ED1307" s="44"/>
      <c r="EE1307" s="44"/>
      <c r="EF1307" s="44"/>
      <c r="EG1307" s="44"/>
      <c r="EH1307" s="44"/>
      <c r="EI1307" s="44"/>
      <c r="EJ1307" s="44"/>
      <c r="EK1307" s="44"/>
      <c r="EL1307" s="44"/>
      <c r="EM1307" s="44"/>
      <c r="EN1307" s="44"/>
      <c r="EO1307" s="44"/>
      <c r="EP1307" s="44"/>
      <c r="EQ1307" s="44"/>
      <c r="ER1307" s="44"/>
      <c r="ES1307" s="44"/>
      <c r="ET1307" s="44"/>
      <c r="EU1307" s="44"/>
      <c r="EV1307" s="44"/>
      <c r="EW1307" s="44"/>
      <c r="EX1307" s="44"/>
      <c r="EY1307" s="44"/>
      <c r="EZ1307" s="44"/>
      <c r="FA1307" s="44"/>
      <c r="FB1307" s="44"/>
      <c r="FC1307" s="44"/>
      <c r="FD1307" s="44"/>
      <c r="FE1307" s="44"/>
      <c r="FF1307" s="44"/>
      <c r="FG1307" s="44"/>
      <c r="FH1307" s="44"/>
      <c r="FI1307" s="44"/>
      <c r="FJ1307" s="44"/>
      <c r="FK1307" s="44"/>
      <c r="FL1307" s="44"/>
      <c r="FM1307" s="44"/>
      <c r="FN1307" s="44"/>
      <c r="FO1307" s="44"/>
      <c r="FP1307" s="44"/>
      <c r="FQ1307" s="44"/>
      <c r="FR1307" s="44"/>
      <c r="FS1307" s="44"/>
      <c r="FT1307" s="44"/>
      <c r="FU1307" s="44"/>
      <c r="FV1307" s="44"/>
      <c r="FW1307" s="44"/>
      <c r="FX1307" s="44"/>
      <c r="FY1307" s="44"/>
      <c r="FZ1307" s="44"/>
      <c r="GA1307" s="44"/>
      <c r="GB1307" s="44"/>
      <c r="GC1307" s="44"/>
      <c r="GD1307" s="44"/>
      <c r="GE1307" s="44"/>
      <c r="GF1307" s="44"/>
      <c r="GG1307" s="44"/>
      <c r="GH1307" s="44"/>
      <c r="GI1307" s="44"/>
      <c r="GJ1307" s="44"/>
      <c r="GK1307" s="44"/>
      <c r="GL1307" s="44"/>
      <c r="GM1307" s="44"/>
      <c r="GN1307" s="44"/>
      <c r="GO1307" s="44"/>
      <c r="GP1307" s="44"/>
      <c r="GQ1307" s="44"/>
      <c r="GR1307" s="44"/>
      <c r="GS1307" s="44"/>
      <c r="GT1307" s="44"/>
      <c r="GU1307" s="44"/>
      <c r="GV1307" s="44"/>
      <c r="GW1307" s="44"/>
      <c r="GX1307" s="44"/>
      <c r="GY1307" s="44"/>
      <c r="GZ1307" s="44"/>
      <c r="HA1307" s="44"/>
      <c r="HB1307" s="44"/>
      <c r="HC1307" s="44"/>
      <c r="HD1307" s="44"/>
      <c r="HE1307" s="44"/>
      <c r="HF1307" s="44"/>
      <c r="HG1307" s="44"/>
      <c r="HH1307" s="44"/>
      <c r="HI1307" s="44"/>
      <c r="HJ1307" s="44"/>
      <c r="HK1307" s="44"/>
      <c r="HL1307" s="44"/>
      <c r="HM1307" s="44"/>
      <c r="HN1307" s="44"/>
      <c r="HO1307" s="44"/>
      <c r="HP1307" s="44"/>
      <c r="HQ1307" s="44"/>
      <c r="HR1307" s="44"/>
      <c r="HS1307" s="44"/>
      <c r="HT1307" s="44"/>
      <c r="HU1307" s="44"/>
      <c r="HV1307" s="44"/>
      <c r="HW1307" s="44"/>
      <c r="HX1307" s="44"/>
      <c r="HY1307" s="44"/>
      <c r="HZ1307" s="44"/>
      <c r="IA1307" s="44"/>
      <c r="IB1307" s="44"/>
      <c r="IC1307" s="44"/>
      <c r="ID1307" s="44"/>
      <c r="IE1307" s="44"/>
      <c r="IF1307" s="44"/>
      <c r="IG1307" s="44"/>
      <c r="IH1307" s="44"/>
      <c r="II1307" s="44"/>
      <c r="IJ1307" s="44"/>
      <c r="IK1307" s="44"/>
      <c r="IL1307" s="44"/>
      <c r="IM1307" s="44"/>
      <c r="IN1307" s="44"/>
      <c r="IO1307" s="44"/>
      <c r="IP1307" s="44"/>
      <c r="IQ1307" s="44"/>
      <c r="IR1307" s="44"/>
      <c r="IS1307" s="44"/>
      <c r="IT1307" s="44"/>
      <c r="IU1307" s="44"/>
      <c r="IV1307" s="44"/>
      <c r="IW1307" s="44"/>
      <c r="IX1307" s="44"/>
      <c r="IY1307" s="44"/>
      <c r="IZ1307" s="44"/>
      <c r="JA1307" s="44"/>
      <c r="JB1307" s="44"/>
      <c r="JC1307" s="44"/>
      <c r="JD1307" s="44"/>
      <c r="JE1307" s="44"/>
      <c r="JF1307" s="44"/>
      <c r="JG1307" s="44"/>
      <c r="JH1307" s="44"/>
      <c r="JI1307" s="44"/>
      <c r="JJ1307" s="44"/>
      <c r="JK1307" s="44"/>
      <c r="JL1307" s="44"/>
      <c r="JM1307" s="44"/>
      <c r="JN1307" s="44"/>
      <c r="JO1307" s="44"/>
      <c r="JP1307" s="44"/>
      <c r="JQ1307" s="44"/>
      <c r="JR1307" s="44"/>
      <c r="JS1307" s="44"/>
      <c r="JT1307" s="44"/>
      <c r="JU1307" s="44"/>
      <c r="JV1307" s="44"/>
      <c r="JW1307" s="44"/>
      <c r="JX1307" s="44"/>
      <c r="JY1307" s="44"/>
      <c r="JZ1307" s="44"/>
      <c r="KA1307" s="44"/>
      <c r="KB1307" s="44"/>
      <c r="KC1307" s="44"/>
    </row>
    <row r="1308" spans="1:289" x14ac:dyDescent="0.2">
      <c r="A1308" s="44"/>
      <c r="B1308" s="44"/>
      <c r="C1308" s="44"/>
      <c r="D1308" s="44"/>
      <c r="E1308" s="44"/>
      <c r="F1308" s="44"/>
      <c r="G1308" s="44"/>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c r="BI1308" s="44"/>
      <c r="BJ1308" s="44"/>
      <c r="BK1308" s="44"/>
      <c r="BL1308" s="44"/>
      <c r="BM1308" s="44"/>
      <c r="BN1308" s="44"/>
      <c r="BO1308" s="44"/>
      <c r="BP1308" s="44"/>
      <c r="BQ1308" s="44"/>
      <c r="BR1308" s="44"/>
      <c r="BS1308" s="44"/>
      <c r="BT1308" s="44"/>
      <c r="BU1308" s="44"/>
      <c r="BV1308" s="44"/>
      <c r="BW1308" s="44"/>
      <c r="BX1308" s="44"/>
      <c r="BY1308" s="44"/>
      <c r="BZ1308" s="44"/>
      <c r="CA1308" s="44"/>
      <c r="CB1308" s="44"/>
      <c r="CC1308" s="44"/>
      <c r="CD1308" s="44"/>
      <c r="CE1308" s="44"/>
      <c r="CF1308" s="44"/>
      <c r="CG1308" s="44"/>
      <c r="CH1308" s="44"/>
      <c r="CI1308" s="44"/>
      <c r="CJ1308" s="44"/>
      <c r="CK1308" s="44"/>
      <c r="CL1308" s="44"/>
      <c r="CM1308" s="44"/>
      <c r="CN1308" s="44"/>
      <c r="CO1308" s="44"/>
      <c r="CP1308" s="44"/>
      <c r="CQ1308" s="44"/>
      <c r="CR1308" s="44"/>
      <c r="CS1308" s="44"/>
      <c r="CT1308" s="44"/>
      <c r="CU1308" s="44"/>
      <c r="CV1308" s="44"/>
      <c r="CW1308" s="44"/>
      <c r="CX1308" s="44"/>
      <c r="CY1308" s="44"/>
      <c r="CZ1308" s="44"/>
      <c r="DA1308" s="44"/>
      <c r="DB1308" s="44"/>
      <c r="DC1308" s="44"/>
      <c r="DD1308" s="44"/>
      <c r="DE1308" s="44"/>
      <c r="DF1308" s="44"/>
      <c r="DG1308" s="44"/>
      <c r="DH1308" s="44"/>
      <c r="DI1308" s="44"/>
      <c r="DJ1308" s="44"/>
      <c r="DK1308" s="44"/>
      <c r="DL1308" s="44"/>
      <c r="DM1308" s="44"/>
      <c r="DN1308" s="44"/>
      <c r="DO1308" s="44"/>
      <c r="DP1308" s="44"/>
      <c r="DQ1308" s="44"/>
      <c r="DR1308" s="44"/>
      <c r="DS1308" s="44"/>
      <c r="DT1308" s="44"/>
      <c r="DU1308" s="44"/>
      <c r="DV1308" s="44"/>
      <c r="DW1308" s="44"/>
      <c r="DX1308" s="44"/>
      <c r="DY1308" s="44"/>
      <c r="DZ1308" s="44"/>
      <c r="EA1308" s="44"/>
      <c r="EB1308" s="44"/>
      <c r="EC1308" s="44"/>
      <c r="ED1308" s="44"/>
      <c r="EE1308" s="44"/>
      <c r="EF1308" s="44"/>
      <c r="EG1308" s="44"/>
      <c r="EH1308" s="44"/>
      <c r="EI1308" s="44"/>
      <c r="EJ1308" s="44"/>
      <c r="EK1308" s="44"/>
      <c r="EL1308" s="44"/>
      <c r="EM1308" s="44"/>
      <c r="EN1308" s="44"/>
      <c r="EO1308" s="44"/>
      <c r="EP1308" s="44"/>
      <c r="EQ1308" s="44"/>
      <c r="ER1308" s="44"/>
      <c r="ES1308" s="44"/>
      <c r="ET1308" s="44"/>
      <c r="EU1308" s="44"/>
      <c r="EV1308" s="44"/>
      <c r="EW1308" s="44"/>
      <c r="EX1308" s="44"/>
      <c r="EY1308" s="44"/>
      <c r="EZ1308" s="44"/>
      <c r="FA1308" s="44"/>
      <c r="FB1308" s="44"/>
      <c r="FC1308" s="44"/>
      <c r="FD1308" s="44"/>
      <c r="FE1308" s="44"/>
      <c r="FF1308" s="44"/>
      <c r="FG1308" s="44"/>
      <c r="FH1308" s="44"/>
      <c r="FI1308" s="44"/>
      <c r="FJ1308" s="44"/>
      <c r="FK1308" s="44"/>
      <c r="FL1308" s="44"/>
      <c r="FM1308" s="44"/>
      <c r="FN1308" s="44"/>
      <c r="FO1308" s="44"/>
      <c r="FP1308" s="44"/>
      <c r="FQ1308" s="44"/>
      <c r="FR1308" s="44"/>
      <c r="FS1308" s="44"/>
      <c r="FT1308" s="44"/>
      <c r="FU1308" s="44"/>
      <c r="FV1308" s="44"/>
      <c r="FW1308" s="44"/>
      <c r="FX1308" s="44"/>
      <c r="FY1308" s="44"/>
      <c r="FZ1308" s="44"/>
      <c r="GA1308" s="44"/>
      <c r="GB1308" s="44"/>
      <c r="GC1308" s="44"/>
      <c r="GD1308" s="44"/>
      <c r="GE1308" s="44"/>
      <c r="GF1308" s="44"/>
      <c r="GG1308" s="44"/>
      <c r="GH1308" s="44"/>
      <c r="GI1308" s="44"/>
      <c r="GJ1308" s="44"/>
      <c r="GK1308" s="44"/>
      <c r="GL1308" s="44"/>
      <c r="GM1308" s="44"/>
      <c r="GN1308" s="44"/>
      <c r="GO1308" s="44"/>
      <c r="GP1308" s="44"/>
      <c r="GQ1308" s="44"/>
      <c r="GR1308" s="44"/>
      <c r="GS1308" s="44"/>
      <c r="GT1308" s="44"/>
      <c r="GU1308" s="44"/>
      <c r="GV1308" s="44"/>
      <c r="GW1308" s="44"/>
      <c r="GX1308" s="44"/>
      <c r="GY1308" s="44"/>
      <c r="GZ1308" s="44"/>
      <c r="HA1308" s="44"/>
      <c r="HB1308" s="44"/>
      <c r="HC1308" s="44"/>
      <c r="HD1308" s="44"/>
      <c r="HE1308" s="44"/>
      <c r="HF1308" s="44"/>
      <c r="HG1308" s="44"/>
      <c r="HH1308" s="44"/>
      <c r="HI1308" s="44"/>
      <c r="HJ1308" s="44"/>
      <c r="HK1308" s="44"/>
      <c r="HL1308" s="44"/>
      <c r="HM1308" s="44"/>
      <c r="HN1308" s="44"/>
      <c r="HO1308" s="44"/>
      <c r="HP1308" s="44"/>
      <c r="HQ1308" s="44"/>
      <c r="HR1308" s="44"/>
      <c r="HS1308" s="44"/>
      <c r="HT1308" s="44"/>
      <c r="HU1308" s="44"/>
      <c r="HV1308" s="44"/>
      <c r="HW1308" s="44"/>
      <c r="HX1308" s="44"/>
      <c r="HY1308" s="44"/>
      <c r="HZ1308" s="44"/>
      <c r="IA1308" s="44"/>
      <c r="IB1308" s="44"/>
      <c r="IC1308" s="44"/>
      <c r="ID1308" s="44"/>
      <c r="IE1308" s="44"/>
      <c r="IF1308" s="44"/>
      <c r="IG1308" s="44"/>
      <c r="IH1308" s="44"/>
      <c r="II1308" s="44"/>
      <c r="IJ1308" s="44"/>
      <c r="IK1308" s="44"/>
      <c r="IL1308" s="44"/>
      <c r="IM1308" s="44"/>
      <c r="IN1308" s="44"/>
      <c r="IO1308" s="44"/>
      <c r="IP1308" s="44"/>
      <c r="IQ1308" s="44"/>
      <c r="IR1308" s="44"/>
      <c r="IS1308" s="44"/>
      <c r="IT1308" s="44"/>
      <c r="IU1308" s="44"/>
      <c r="IV1308" s="44"/>
      <c r="IW1308" s="44"/>
      <c r="IX1308" s="44"/>
      <c r="IY1308" s="44"/>
      <c r="IZ1308" s="44"/>
      <c r="JA1308" s="44"/>
      <c r="JB1308" s="44"/>
      <c r="JC1308" s="44"/>
      <c r="JD1308" s="44"/>
      <c r="JE1308" s="44"/>
      <c r="JF1308" s="44"/>
      <c r="JG1308" s="44"/>
      <c r="JH1308" s="44"/>
      <c r="JI1308" s="44"/>
      <c r="JJ1308" s="44"/>
      <c r="JK1308" s="44"/>
      <c r="JL1308" s="44"/>
      <c r="JM1308" s="44"/>
      <c r="JN1308" s="44"/>
      <c r="JO1308" s="44"/>
      <c r="JP1308" s="44"/>
      <c r="JQ1308" s="44"/>
      <c r="JR1308" s="44"/>
      <c r="JS1308" s="44"/>
      <c r="JT1308" s="44"/>
      <c r="JU1308" s="44"/>
      <c r="JV1308" s="44"/>
      <c r="JW1308" s="44"/>
      <c r="JX1308" s="44"/>
      <c r="JY1308" s="44"/>
      <c r="JZ1308" s="44"/>
      <c r="KA1308" s="44"/>
      <c r="KB1308" s="44"/>
      <c r="KC1308" s="44"/>
    </row>
    <row r="1309" spans="1:289" x14ac:dyDescent="0.2">
      <c r="A1309" s="44"/>
      <c r="B1309" s="44"/>
      <c r="C1309" s="44"/>
      <c r="D1309" s="44"/>
      <c r="E1309" s="44"/>
      <c r="F1309" s="44"/>
      <c r="G1309" s="44"/>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c r="BI1309" s="44"/>
      <c r="BJ1309" s="44"/>
      <c r="BK1309" s="44"/>
      <c r="BL1309" s="44"/>
      <c r="BM1309" s="44"/>
      <c r="BN1309" s="44"/>
      <c r="BO1309" s="44"/>
      <c r="BP1309" s="44"/>
      <c r="BQ1309" s="44"/>
      <c r="BR1309" s="44"/>
      <c r="BS1309" s="44"/>
      <c r="BT1309" s="44"/>
      <c r="BU1309" s="44"/>
      <c r="BV1309" s="44"/>
      <c r="BW1309" s="44"/>
      <c r="BX1309" s="44"/>
      <c r="BY1309" s="44"/>
      <c r="BZ1309" s="44"/>
      <c r="CA1309" s="44"/>
      <c r="CB1309" s="44"/>
      <c r="CC1309" s="44"/>
      <c r="CD1309" s="44"/>
      <c r="CE1309" s="44"/>
      <c r="CF1309" s="44"/>
      <c r="CG1309" s="44"/>
      <c r="CH1309" s="44"/>
      <c r="CI1309" s="44"/>
      <c r="CJ1309" s="44"/>
      <c r="CK1309" s="44"/>
      <c r="CL1309" s="44"/>
      <c r="CM1309" s="44"/>
      <c r="CN1309" s="44"/>
      <c r="CO1309" s="44"/>
      <c r="CP1309" s="44"/>
      <c r="CQ1309" s="44"/>
      <c r="CR1309" s="44"/>
      <c r="CS1309" s="44"/>
      <c r="CT1309" s="44"/>
      <c r="CU1309" s="44"/>
      <c r="CV1309" s="44"/>
      <c r="CW1309" s="44"/>
      <c r="CX1309" s="44"/>
      <c r="CY1309" s="44"/>
      <c r="CZ1309" s="44"/>
      <c r="DA1309" s="44"/>
      <c r="DB1309" s="44"/>
      <c r="DC1309" s="44"/>
      <c r="DD1309" s="44"/>
      <c r="DE1309" s="44"/>
      <c r="DF1309" s="44"/>
      <c r="DG1309" s="44"/>
      <c r="DH1309" s="44"/>
      <c r="DI1309" s="44"/>
      <c r="DJ1309" s="44"/>
      <c r="DK1309" s="44"/>
      <c r="DL1309" s="44"/>
      <c r="DM1309" s="44"/>
      <c r="DN1309" s="44"/>
      <c r="DO1309" s="44"/>
      <c r="DP1309" s="44"/>
      <c r="DQ1309" s="44"/>
      <c r="DR1309" s="44"/>
      <c r="DS1309" s="44"/>
      <c r="DT1309" s="44"/>
      <c r="DU1309" s="44"/>
      <c r="DV1309" s="44"/>
      <c r="DW1309" s="44"/>
      <c r="DX1309" s="44"/>
      <c r="DY1309" s="44"/>
      <c r="DZ1309" s="44"/>
      <c r="EA1309" s="44"/>
      <c r="EB1309" s="44"/>
      <c r="EC1309" s="44"/>
      <c r="ED1309" s="44"/>
      <c r="EE1309" s="44"/>
      <c r="EF1309" s="44"/>
      <c r="EG1309" s="44"/>
      <c r="EH1309" s="44"/>
      <c r="EI1309" s="44"/>
      <c r="EJ1309" s="44"/>
      <c r="EK1309" s="44"/>
      <c r="EL1309" s="44"/>
      <c r="EM1309" s="44"/>
      <c r="EN1309" s="44"/>
      <c r="EO1309" s="44"/>
      <c r="EP1309" s="44"/>
      <c r="EQ1309" s="44"/>
      <c r="ER1309" s="44"/>
      <c r="ES1309" s="44"/>
      <c r="ET1309" s="44"/>
      <c r="EU1309" s="44"/>
      <c r="EV1309" s="44"/>
      <c r="EW1309" s="44"/>
      <c r="EX1309" s="44"/>
      <c r="EY1309" s="44"/>
      <c r="EZ1309" s="44"/>
      <c r="FA1309" s="44"/>
      <c r="FB1309" s="44"/>
      <c r="FC1309" s="44"/>
      <c r="FD1309" s="44"/>
      <c r="FE1309" s="44"/>
      <c r="FF1309" s="44"/>
      <c r="FG1309" s="44"/>
      <c r="FH1309" s="44"/>
      <c r="FI1309" s="44"/>
      <c r="FJ1309" s="44"/>
      <c r="FK1309" s="44"/>
      <c r="FL1309" s="44"/>
      <c r="FM1309" s="44"/>
      <c r="FN1309" s="44"/>
      <c r="FO1309" s="44"/>
      <c r="FP1309" s="44"/>
      <c r="FQ1309" s="44"/>
      <c r="FR1309" s="44"/>
      <c r="FS1309" s="44"/>
      <c r="FT1309" s="44"/>
      <c r="FU1309" s="44"/>
      <c r="FV1309" s="44"/>
      <c r="FW1309" s="44"/>
      <c r="FX1309" s="44"/>
      <c r="FY1309" s="44"/>
      <c r="FZ1309" s="44"/>
      <c r="GA1309" s="44"/>
      <c r="GB1309" s="44"/>
      <c r="GC1309" s="44"/>
      <c r="GD1309" s="44"/>
      <c r="GE1309" s="44"/>
      <c r="GF1309" s="44"/>
      <c r="GG1309" s="44"/>
      <c r="GH1309" s="44"/>
      <c r="GI1309" s="44"/>
      <c r="GJ1309" s="44"/>
      <c r="GK1309" s="44"/>
      <c r="GL1309" s="44"/>
      <c r="GM1309" s="44"/>
      <c r="GN1309" s="44"/>
      <c r="GO1309" s="44"/>
      <c r="GP1309" s="44"/>
      <c r="GQ1309" s="44"/>
      <c r="GR1309" s="44"/>
      <c r="GS1309" s="44"/>
      <c r="GT1309" s="44"/>
      <c r="GU1309" s="44"/>
      <c r="GV1309" s="44"/>
      <c r="GW1309" s="44"/>
      <c r="GX1309" s="44"/>
      <c r="GY1309" s="44"/>
      <c r="GZ1309" s="44"/>
      <c r="HA1309" s="44"/>
      <c r="HB1309" s="44"/>
      <c r="HC1309" s="44"/>
      <c r="HD1309" s="44"/>
      <c r="HE1309" s="44"/>
      <c r="HF1309" s="44"/>
      <c r="HG1309" s="44"/>
      <c r="HH1309" s="44"/>
      <c r="HI1309" s="44"/>
      <c r="HJ1309" s="44"/>
      <c r="HK1309" s="44"/>
      <c r="HL1309" s="44"/>
      <c r="HM1309" s="44"/>
      <c r="HN1309" s="44"/>
      <c r="HO1309" s="44"/>
      <c r="HP1309" s="44"/>
      <c r="HQ1309" s="44"/>
      <c r="HR1309" s="44"/>
      <c r="HS1309" s="44"/>
      <c r="HT1309" s="44"/>
      <c r="HU1309" s="44"/>
      <c r="HV1309" s="44"/>
      <c r="HW1309" s="44"/>
      <c r="HX1309" s="44"/>
      <c r="HY1309" s="44"/>
      <c r="HZ1309" s="44"/>
      <c r="IA1309" s="44"/>
      <c r="IB1309" s="44"/>
      <c r="IC1309" s="44"/>
      <c r="ID1309" s="44"/>
      <c r="IE1309" s="44"/>
      <c r="IF1309" s="44"/>
      <c r="IG1309" s="44"/>
      <c r="IH1309" s="44"/>
      <c r="II1309" s="44"/>
      <c r="IJ1309" s="44"/>
      <c r="IK1309" s="44"/>
      <c r="IL1309" s="44"/>
      <c r="IM1309" s="44"/>
      <c r="IN1309" s="44"/>
      <c r="IO1309" s="44"/>
      <c r="IP1309" s="44"/>
      <c r="IQ1309" s="44"/>
      <c r="IR1309" s="44"/>
      <c r="IS1309" s="44"/>
      <c r="IT1309" s="44"/>
      <c r="IU1309" s="44"/>
      <c r="IV1309" s="44"/>
      <c r="IW1309" s="44"/>
      <c r="IX1309" s="44"/>
      <c r="IY1309" s="44"/>
      <c r="IZ1309" s="44"/>
      <c r="JA1309" s="44"/>
      <c r="JB1309" s="44"/>
      <c r="JC1309" s="44"/>
      <c r="JD1309" s="44"/>
      <c r="JE1309" s="44"/>
      <c r="JF1309" s="44"/>
      <c r="JG1309" s="44"/>
      <c r="JH1309" s="44"/>
      <c r="JI1309" s="44"/>
      <c r="JJ1309" s="44"/>
      <c r="JK1309" s="44"/>
      <c r="JL1309" s="44"/>
      <c r="JM1309" s="44"/>
      <c r="JN1309" s="44"/>
      <c r="JO1309" s="44"/>
      <c r="JP1309" s="44"/>
      <c r="JQ1309" s="44"/>
      <c r="JR1309" s="44"/>
      <c r="JS1309" s="44"/>
      <c r="JT1309" s="44"/>
      <c r="JU1309" s="44"/>
      <c r="JV1309" s="44"/>
      <c r="JW1309" s="44"/>
      <c r="JX1309" s="44"/>
      <c r="JY1309" s="44"/>
      <c r="JZ1309" s="44"/>
      <c r="KA1309" s="44"/>
      <c r="KB1309" s="44"/>
      <c r="KC1309" s="44"/>
    </row>
    <row r="1310" spans="1:289" x14ac:dyDescent="0.2">
      <c r="A1310" s="44"/>
      <c r="B1310" s="44"/>
      <c r="C1310" s="44"/>
      <c r="D1310" s="44"/>
      <c r="E1310" s="44"/>
      <c r="F1310" s="44"/>
      <c r="G1310" s="44"/>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c r="BI1310" s="44"/>
      <c r="BJ1310" s="44"/>
      <c r="BK1310" s="44"/>
      <c r="BL1310" s="44"/>
      <c r="BM1310" s="44"/>
      <c r="BN1310" s="44"/>
      <c r="BO1310" s="44"/>
      <c r="BP1310" s="44"/>
      <c r="BQ1310" s="44"/>
      <c r="BR1310" s="44"/>
      <c r="BS1310" s="44"/>
      <c r="BT1310" s="44"/>
      <c r="BU1310" s="44"/>
      <c r="BV1310" s="44"/>
      <c r="BW1310" s="44"/>
      <c r="BX1310" s="44"/>
      <c r="BY1310" s="44"/>
      <c r="BZ1310" s="44"/>
      <c r="CA1310" s="44"/>
      <c r="CB1310" s="44"/>
      <c r="CC1310" s="44"/>
      <c r="CD1310" s="44"/>
      <c r="CE1310" s="44"/>
      <c r="CF1310" s="44"/>
      <c r="CG1310" s="44"/>
      <c r="CH1310" s="44"/>
      <c r="CI1310" s="44"/>
      <c r="CJ1310" s="44"/>
      <c r="CK1310" s="44"/>
      <c r="CL1310" s="44"/>
      <c r="CM1310" s="44"/>
      <c r="CN1310" s="44"/>
      <c r="CO1310" s="44"/>
      <c r="CP1310" s="44"/>
      <c r="CQ1310" s="44"/>
      <c r="CR1310" s="44"/>
      <c r="CS1310" s="44"/>
      <c r="CT1310" s="44"/>
      <c r="CU1310" s="44"/>
      <c r="CV1310" s="44"/>
      <c r="CW1310" s="44"/>
      <c r="CX1310" s="44"/>
      <c r="CY1310" s="44"/>
      <c r="CZ1310" s="44"/>
      <c r="DA1310" s="44"/>
      <c r="DB1310" s="44"/>
      <c r="DC1310" s="44"/>
      <c r="DD1310" s="44"/>
      <c r="DE1310" s="44"/>
      <c r="DF1310" s="44"/>
      <c r="DG1310" s="44"/>
      <c r="DH1310" s="44"/>
      <c r="DI1310" s="44"/>
      <c r="DJ1310" s="44"/>
      <c r="DK1310" s="44"/>
      <c r="DL1310" s="44"/>
      <c r="DM1310" s="44"/>
      <c r="DN1310" s="44"/>
      <c r="DO1310" s="44"/>
      <c r="DP1310" s="44"/>
      <c r="DQ1310" s="44"/>
      <c r="DR1310" s="44"/>
      <c r="DS1310" s="44"/>
      <c r="DT1310" s="44"/>
      <c r="DU1310" s="44"/>
      <c r="DV1310" s="44"/>
      <c r="DW1310" s="44"/>
      <c r="DX1310" s="44"/>
      <c r="DY1310" s="44"/>
      <c r="DZ1310" s="44"/>
      <c r="EA1310" s="44"/>
      <c r="EB1310" s="44"/>
      <c r="EC1310" s="44"/>
      <c r="ED1310" s="44"/>
      <c r="EE1310" s="44"/>
      <c r="EF1310" s="44"/>
      <c r="EG1310" s="44"/>
      <c r="EH1310" s="44"/>
      <c r="EI1310" s="44"/>
      <c r="EJ1310" s="44"/>
      <c r="EK1310" s="44"/>
      <c r="EL1310" s="44"/>
      <c r="EM1310" s="44"/>
      <c r="EN1310" s="44"/>
      <c r="EO1310" s="44"/>
      <c r="EP1310" s="44"/>
      <c r="EQ1310" s="44"/>
      <c r="ER1310" s="44"/>
      <c r="ES1310" s="44"/>
      <c r="ET1310" s="44"/>
      <c r="EU1310" s="44"/>
      <c r="EV1310" s="44"/>
      <c r="EW1310" s="44"/>
      <c r="EX1310" s="44"/>
      <c r="EY1310" s="44"/>
      <c r="EZ1310" s="44"/>
      <c r="FA1310" s="44"/>
      <c r="FB1310" s="44"/>
      <c r="FC1310" s="44"/>
      <c r="FD1310" s="44"/>
      <c r="FE1310" s="44"/>
      <c r="FF1310" s="44"/>
      <c r="FG1310" s="44"/>
      <c r="FH1310" s="44"/>
      <c r="FI1310" s="44"/>
      <c r="FJ1310" s="44"/>
      <c r="FK1310" s="44"/>
      <c r="FL1310" s="44"/>
      <c r="FM1310" s="44"/>
      <c r="FN1310" s="44"/>
      <c r="FO1310" s="44"/>
      <c r="FP1310" s="44"/>
      <c r="FQ1310" s="44"/>
      <c r="FR1310" s="44"/>
      <c r="FS1310" s="44"/>
      <c r="FT1310" s="44"/>
      <c r="FU1310" s="44"/>
      <c r="FV1310" s="44"/>
      <c r="FW1310" s="44"/>
      <c r="FX1310" s="44"/>
      <c r="FY1310" s="44"/>
      <c r="FZ1310" s="44"/>
      <c r="GA1310" s="44"/>
      <c r="GB1310" s="44"/>
      <c r="GC1310" s="44"/>
      <c r="GD1310" s="44"/>
      <c r="GE1310" s="44"/>
      <c r="GF1310" s="44"/>
      <c r="GG1310" s="44"/>
      <c r="GH1310" s="44"/>
      <c r="GI1310" s="44"/>
      <c r="GJ1310" s="44"/>
      <c r="GK1310" s="44"/>
      <c r="GL1310" s="44"/>
      <c r="GM1310" s="44"/>
      <c r="GN1310" s="44"/>
      <c r="GO1310" s="44"/>
      <c r="GP1310" s="44"/>
      <c r="GQ1310" s="44"/>
      <c r="GR1310" s="44"/>
      <c r="GS1310" s="44"/>
      <c r="GT1310" s="44"/>
      <c r="GU1310" s="44"/>
      <c r="GV1310" s="44"/>
      <c r="GW1310" s="44"/>
      <c r="GX1310" s="44"/>
      <c r="GY1310" s="44"/>
      <c r="GZ1310" s="44"/>
      <c r="HA1310" s="44"/>
      <c r="HB1310" s="44"/>
      <c r="HC1310" s="44"/>
      <c r="HD1310" s="44"/>
      <c r="HE1310" s="44"/>
      <c r="HF1310" s="44"/>
      <c r="HG1310" s="44"/>
      <c r="HH1310" s="44"/>
      <c r="HI1310" s="44"/>
      <c r="HJ1310" s="44"/>
      <c r="HK1310" s="44"/>
      <c r="HL1310" s="44"/>
      <c r="HM1310" s="44"/>
      <c r="HN1310" s="44"/>
      <c r="HO1310" s="44"/>
      <c r="HP1310" s="44"/>
      <c r="HQ1310" s="44"/>
      <c r="HR1310" s="44"/>
      <c r="HS1310" s="44"/>
      <c r="HT1310" s="44"/>
      <c r="HU1310" s="44"/>
      <c r="HV1310" s="44"/>
      <c r="HW1310" s="44"/>
      <c r="HX1310" s="44"/>
      <c r="HY1310" s="44"/>
      <c r="HZ1310" s="44"/>
      <c r="IA1310" s="44"/>
      <c r="IB1310" s="44"/>
      <c r="IC1310" s="44"/>
      <c r="ID1310" s="44"/>
      <c r="IE1310" s="44"/>
      <c r="IF1310" s="44"/>
      <c r="IG1310" s="44"/>
      <c r="IH1310" s="44"/>
      <c r="II1310" s="44"/>
      <c r="IJ1310" s="44"/>
      <c r="IK1310" s="44"/>
      <c r="IL1310" s="44"/>
      <c r="IM1310" s="44"/>
      <c r="IN1310" s="44"/>
      <c r="IO1310" s="44"/>
      <c r="IP1310" s="44"/>
      <c r="IQ1310" s="44"/>
      <c r="IR1310" s="44"/>
      <c r="IS1310" s="44"/>
      <c r="IT1310" s="44"/>
      <c r="IU1310" s="44"/>
      <c r="IV1310" s="44"/>
      <c r="IW1310" s="44"/>
      <c r="IX1310" s="44"/>
      <c r="IY1310" s="44"/>
      <c r="IZ1310" s="44"/>
      <c r="JA1310" s="44"/>
      <c r="JB1310" s="44"/>
      <c r="JC1310" s="44"/>
      <c r="JD1310" s="44"/>
      <c r="JE1310" s="44"/>
      <c r="JF1310" s="44"/>
      <c r="JG1310" s="44"/>
      <c r="JH1310" s="44"/>
      <c r="JI1310" s="44"/>
      <c r="JJ1310" s="44"/>
      <c r="JK1310" s="44"/>
      <c r="JL1310" s="44"/>
      <c r="JM1310" s="44"/>
      <c r="JN1310" s="44"/>
      <c r="JO1310" s="44"/>
      <c r="JP1310" s="44"/>
      <c r="JQ1310" s="44"/>
      <c r="JR1310" s="44"/>
      <c r="JS1310" s="44"/>
      <c r="JT1310" s="44"/>
      <c r="JU1310" s="44"/>
      <c r="JV1310" s="44"/>
      <c r="JW1310" s="44"/>
      <c r="JX1310" s="44"/>
      <c r="JY1310" s="44"/>
      <c r="JZ1310" s="44"/>
      <c r="KA1310" s="44"/>
      <c r="KB1310" s="44"/>
      <c r="KC1310" s="44"/>
    </row>
    <row r="1311" spans="1:289" x14ac:dyDescent="0.2">
      <c r="A1311" s="44"/>
      <c r="B1311" s="44"/>
      <c r="C1311" s="44"/>
      <c r="D1311" s="44"/>
      <c r="E1311" s="44"/>
      <c r="F1311" s="44"/>
      <c r="G1311" s="44"/>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c r="BI1311" s="44"/>
      <c r="BJ1311" s="44"/>
      <c r="BK1311" s="44"/>
      <c r="BL1311" s="44"/>
      <c r="BM1311" s="44"/>
      <c r="BN1311" s="44"/>
      <c r="BO1311" s="44"/>
      <c r="BP1311" s="44"/>
      <c r="BQ1311" s="44"/>
      <c r="BR1311" s="44"/>
      <c r="BS1311" s="44"/>
      <c r="BT1311" s="44"/>
      <c r="BU1311" s="44"/>
      <c r="BV1311" s="44"/>
      <c r="BW1311" s="44"/>
      <c r="BX1311" s="44"/>
      <c r="BY1311" s="44"/>
      <c r="BZ1311" s="44"/>
      <c r="CA1311" s="44"/>
      <c r="CB1311" s="44"/>
      <c r="CC1311" s="44"/>
      <c r="CD1311" s="44"/>
      <c r="CE1311" s="44"/>
      <c r="CF1311" s="44"/>
      <c r="CG1311" s="44"/>
      <c r="CH1311" s="44"/>
      <c r="CI1311" s="44"/>
      <c r="CJ1311" s="44"/>
      <c r="CK1311" s="44"/>
      <c r="CL1311" s="44"/>
      <c r="CM1311" s="44"/>
      <c r="CN1311" s="44"/>
      <c r="CO1311" s="44"/>
      <c r="CP1311" s="44"/>
      <c r="CQ1311" s="44"/>
      <c r="CR1311" s="44"/>
      <c r="CS1311" s="44"/>
      <c r="CT1311" s="44"/>
      <c r="CU1311" s="44"/>
      <c r="CV1311" s="44"/>
      <c r="CW1311" s="44"/>
      <c r="CX1311" s="44"/>
      <c r="CY1311" s="44"/>
      <c r="CZ1311" s="44"/>
      <c r="DA1311" s="44"/>
      <c r="DB1311" s="44"/>
      <c r="DC1311" s="44"/>
      <c r="DD1311" s="44"/>
      <c r="DE1311" s="44"/>
      <c r="DF1311" s="44"/>
      <c r="DG1311" s="44"/>
      <c r="DH1311" s="44"/>
      <c r="DI1311" s="44"/>
      <c r="DJ1311" s="44"/>
      <c r="DK1311" s="44"/>
      <c r="DL1311" s="44"/>
      <c r="DM1311" s="44"/>
      <c r="DN1311" s="44"/>
      <c r="DO1311" s="44"/>
      <c r="DP1311" s="44"/>
      <c r="DQ1311" s="44"/>
      <c r="DR1311" s="44"/>
      <c r="DS1311" s="44"/>
      <c r="DT1311" s="44"/>
      <c r="DU1311" s="44"/>
      <c r="DV1311" s="44"/>
      <c r="DW1311" s="44"/>
      <c r="DX1311" s="44"/>
      <c r="DY1311" s="44"/>
      <c r="DZ1311" s="44"/>
      <c r="EA1311" s="44"/>
      <c r="EB1311" s="44"/>
      <c r="EC1311" s="44"/>
      <c r="ED1311" s="44"/>
      <c r="EE1311" s="44"/>
      <c r="EF1311" s="44"/>
      <c r="EG1311" s="44"/>
      <c r="EH1311" s="44"/>
      <c r="EI1311" s="44"/>
      <c r="EJ1311" s="44"/>
      <c r="EK1311" s="44"/>
      <c r="EL1311" s="44"/>
      <c r="EM1311" s="44"/>
      <c r="EN1311" s="44"/>
      <c r="EO1311" s="44"/>
      <c r="EP1311" s="44"/>
      <c r="EQ1311" s="44"/>
      <c r="ER1311" s="44"/>
      <c r="ES1311" s="44"/>
      <c r="ET1311" s="44"/>
      <c r="EU1311" s="44"/>
      <c r="EV1311" s="44"/>
      <c r="EW1311" s="44"/>
      <c r="EX1311" s="44"/>
      <c r="EY1311" s="44"/>
      <c r="EZ1311" s="44"/>
      <c r="FA1311" s="44"/>
      <c r="FB1311" s="44"/>
      <c r="FC1311" s="44"/>
      <c r="FD1311" s="44"/>
      <c r="FE1311" s="44"/>
      <c r="FF1311" s="44"/>
      <c r="FG1311" s="44"/>
      <c r="FH1311" s="44"/>
      <c r="FI1311" s="44"/>
      <c r="FJ1311" s="44"/>
      <c r="FK1311" s="44"/>
      <c r="FL1311" s="44"/>
      <c r="FM1311" s="44"/>
      <c r="FN1311" s="44"/>
      <c r="FO1311" s="44"/>
      <c r="FP1311" s="44"/>
      <c r="FQ1311" s="44"/>
      <c r="FR1311" s="44"/>
      <c r="FS1311" s="44"/>
      <c r="FT1311" s="44"/>
      <c r="FU1311" s="44"/>
      <c r="FV1311" s="44"/>
      <c r="FW1311" s="44"/>
      <c r="FX1311" s="44"/>
      <c r="FY1311" s="44"/>
      <c r="FZ1311" s="44"/>
      <c r="GA1311" s="44"/>
      <c r="GB1311" s="44"/>
      <c r="GC1311" s="44"/>
      <c r="GD1311" s="44"/>
      <c r="GE1311" s="44"/>
      <c r="GF1311" s="44"/>
      <c r="GG1311" s="44"/>
      <c r="GH1311" s="44"/>
      <c r="GI1311" s="44"/>
      <c r="GJ1311" s="44"/>
      <c r="GK1311" s="44"/>
      <c r="GL1311" s="44"/>
      <c r="GM1311" s="44"/>
      <c r="GN1311" s="44"/>
      <c r="GO1311" s="44"/>
      <c r="GP1311" s="44"/>
      <c r="GQ1311" s="44"/>
      <c r="GR1311" s="44"/>
      <c r="GS1311" s="44"/>
      <c r="GT1311" s="44"/>
      <c r="GU1311" s="44"/>
      <c r="GV1311" s="44"/>
      <c r="GW1311" s="44"/>
      <c r="GX1311" s="44"/>
      <c r="GY1311" s="44"/>
      <c r="GZ1311" s="44"/>
      <c r="HA1311" s="44"/>
      <c r="HB1311" s="44"/>
      <c r="HC1311" s="44"/>
      <c r="HD1311" s="44"/>
      <c r="HE1311" s="44"/>
      <c r="HF1311" s="44"/>
      <c r="HG1311" s="44"/>
      <c r="HH1311" s="44"/>
      <c r="HI1311" s="44"/>
      <c r="HJ1311" s="44"/>
      <c r="HK1311" s="44"/>
      <c r="HL1311" s="44"/>
      <c r="HM1311" s="44"/>
      <c r="HN1311" s="44"/>
      <c r="HO1311" s="44"/>
      <c r="HP1311" s="44"/>
      <c r="HQ1311" s="44"/>
      <c r="HR1311" s="44"/>
      <c r="HS1311" s="44"/>
      <c r="HT1311" s="44"/>
      <c r="HU1311" s="44"/>
      <c r="HV1311" s="44"/>
      <c r="HW1311" s="44"/>
      <c r="HX1311" s="44"/>
      <c r="HY1311" s="44"/>
      <c r="HZ1311" s="44"/>
      <c r="IA1311" s="44"/>
      <c r="IB1311" s="44"/>
      <c r="IC1311" s="44"/>
      <c r="ID1311" s="44"/>
      <c r="IE1311" s="44"/>
      <c r="IF1311" s="44"/>
      <c r="IG1311" s="44"/>
      <c r="IH1311" s="44"/>
      <c r="II1311" s="44"/>
      <c r="IJ1311" s="44"/>
      <c r="IK1311" s="44"/>
      <c r="IL1311" s="44"/>
      <c r="IM1311" s="44"/>
      <c r="IN1311" s="44"/>
      <c r="IO1311" s="44"/>
      <c r="IP1311" s="44"/>
      <c r="IQ1311" s="44"/>
      <c r="IR1311" s="44"/>
      <c r="IS1311" s="44"/>
      <c r="IT1311" s="44"/>
      <c r="IU1311" s="44"/>
      <c r="IV1311" s="44"/>
      <c r="IW1311" s="44"/>
      <c r="IX1311" s="44"/>
      <c r="IY1311" s="44"/>
      <c r="IZ1311" s="44"/>
      <c r="JA1311" s="44"/>
      <c r="JB1311" s="44"/>
      <c r="JC1311" s="44"/>
      <c r="JD1311" s="44"/>
      <c r="JE1311" s="44"/>
      <c r="JF1311" s="44"/>
      <c r="JG1311" s="44"/>
      <c r="JH1311" s="44"/>
      <c r="JI1311" s="44"/>
      <c r="JJ1311" s="44"/>
      <c r="JK1311" s="44"/>
      <c r="JL1311" s="44"/>
      <c r="JM1311" s="44"/>
      <c r="JN1311" s="44"/>
      <c r="JO1311" s="44"/>
      <c r="JP1311" s="44"/>
      <c r="JQ1311" s="44"/>
      <c r="JR1311" s="44"/>
      <c r="JS1311" s="44"/>
      <c r="JT1311" s="44"/>
      <c r="JU1311" s="44"/>
      <c r="JV1311" s="44"/>
      <c r="JW1311" s="44"/>
      <c r="JX1311" s="44"/>
      <c r="JY1311" s="44"/>
      <c r="JZ1311" s="44"/>
      <c r="KA1311" s="44"/>
      <c r="KB1311" s="44"/>
      <c r="KC1311" s="44"/>
    </row>
    <row r="1312" spans="1:289" x14ac:dyDescent="0.2">
      <c r="A1312" s="44"/>
      <c r="B1312" s="44"/>
      <c r="C1312" s="44"/>
      <c r="D1312" s="44"/>
      <c r="E1312" s="44"/>
      <c r="F1312" s="44"/>
      <c r="G1312" s="44"/>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c r="BI1312" s="44"/>
      <c r="BJ1312" s="44"/>
      <c r="BK1312" s="44"/>
      <c r="BL1312" s="44"/>
      <c r="BM1312" s="44"/>
      <c r="BN1312" s="44"/>
      <c r="BO1312" s="44"/>
      <c r="BP1312" s="44"/>
      <c r="BQ1312" s="44"/>
      <c r="BR1312" s="44"/>
      <c r="BS1312" s="44"/>
      <c r="BT1312" s="44"/>
      <c r="BU1312" s="44"/>
      <c r="BV1312" s="44"/>
      <c r="BW1312" s="44"/>
      <c r="BX1312" s="44"/>
      <c r="BY1312" s="44"/>
      <c r="BZ1312" s="44"/>
      <c r="CA1312" s="44"/>
      <c r="CB1312" s="44"/>
      <c r="CC1312" s="44"/>
      <c r="CD1312" s="44"/>
      <c r="CE1312" s="44"/>
      <c r="CF1312" s="44"/>
      <c r="CG1312" s="44"/>
      <c r="CH1312" s="44"/>
      <c r="CI1312" s="44"/>
      <c r="CJ1312" s="44"/>
      <c r="CK1312" s="44"/>
      <c r="CL1312" s="44"/>
      <c r="CM1312" s="44"/>
      <c r="CN1312" s="44"/>
      <c r="CO1312" s="44"/>
      <c r="CP1312" s="44"/>
      <c r="CQ1312" s="44"/>
      <c r="CR1312" s="44"/>
      <c r="CS1312" s="44"/>
      <c r="CT1312" s="44"/>
      <c r="CU1312" s="44"/>
      <c r="CV1312" s="44"/>
      <c r="CW1312" s="44"/>
      <c r="CX1312" s="44"/>
      <c r="CY1312" s="44"/>
      <c r="CZ1312" s="44"/>
      <c r="DA1312" s="44"/>
      <c r="DB1312" s="44"/>
      <c r="DC1312" s="44"/>
      <c r="DD1312" s="44"/>
      <c r="DE1312" s="44"/>
      <c r="DF1312" s="44"/>
      <c r="DG1312" s="44"/>
      <c r="DH1312" s="44"/>
      <c r="DI1312" s="44"/>
      <c r="DJ1312" s="44"/>
      <c r="DK1312" s="44"/>
      <c r="DL1312" s="44"/>
      <c r="DM1312" s="44"/>
      <c r="DN1312" s="44"/>
      <c r="DO1312" s="44"/>
      <c r="DP1312" s="44"/>
      <c r="DQ1312" s="44"/>
      <c r="DR1312" s="44"/>
      <c r="DS1312" s="44"/>
      <c r="DT1312" s="44"/>
      <c r="DU1312" s="44"/>
      <c r="DV1312" s="44"/>
      <c r="DW1312" s="44"/>
      <c r="DX1312" s="44"/>
      <c r="DY1312" s="44"/>
      <c r="DZ1312" s="44"/>
      <c r="EA1312" s="44"/>
      <c r="EB1312" s="44"/>
      <c r="EC1312" s="44"/>
      <c r="ED1312" s="44"/>
      <c r="EE1312" s="44"/>
      <c r="EF1312" s="44"/>
      <c r="EG1312" s="44"/>
      <c r="EH1312" s="44"/>
      <c r="EI1312" s="44"/>
      <c r="EJ1312" s="44"/>
      <c r="EK1312" s="44"/>
      <c r="EL1312" s="44"/>
      <c r="EM1312" s="44"/>
      <c r="EN1312" s="44"/>
      <c r="EO1312" s="44"/>
      <c r="EP1312" s="44"/>
      <c r="EQ1312" s="44"/>
      <c r="ER1312" s="44"/>
      <c r="ES1312" s="44"/>
      <c r="ET1312" s="44"/>
      <c r="EU1312" s="44"/>
      <c r="EV1312" s="44"/>
      <c r="EW1312" s="44"/>
      <c r="EX1312" s="44"/>
      <c r="EY1312" s="44"/>
      <c r="EZ1312" s="44"/>
      <c r="FA1312" s="44"/>
      <c r="FB1312" s="44"/>
      <c r="FC1312" s="44"/>
      <c r="FD1312" s="44"/>
      <c r="FE1312" s="44"/>
      <c r="FF1312" s="44"/>
      <c r="FG1312" s="44"/>
      <c r="FH1312" s="44"/>
      <c r="FI1312" s="44"/>
      <c r="FJ1312" s="44"/>
      <c r="FK1312" s="44"/>
      <c r="FL1312" s="44"/>
      <c r="FM1312" s="44"/>
      <c r="FN1312" s="44"/>
      <c r="FO1312" s="44"/>
      <c r="FP1312" s="44"/>
      <c r="FQ1312" s="44"/>
      <c r="FR1312" s="44"/>
      <c r="FS1312" s="44"/>
      <c r="FT1312" s="44"/>
      <c r="FU1312" s="44"/>
      <c r="FV1312" s="44"/>
      <c r="FW1312" s="44"/>
      <c r="FX1312" s="44"/>
      <c r="FY1312" s="44"/>
      <c r="FZ1312" s="44"/>
      <c r="GA1312" s="44"/>
      <c r="GB1312" s="44"/>
      <c r="GC1312" s="44"/>
      <c r="GD1312" s="44"/>
      <c r="GE1312" s="44"/>
      <c r="GF1312" s="44"/>
      <c r="GG1312" s="44"/>
      <c r="GH1312" s="44"/>
      <c r="GI1312" s="44"/>
      <c r="GJ1312" s="44"/>
      <c r="GK1312" s="44"/>
      <c r="GL1312" s="44"/>
      <c r="GM1312" s="44"/>
      <c r="GN1312" s="44"/>
      <c r="GO1312" s="44"/>
      <c r="GP1312" s="44"/>
      <c r="GQ1312" s="44"/>
      <c r="GR1312" s="44"/>
      <c r="GS1312" s="44"/>
      <c r="GT1312" s="44"/>
      <c r="GU1312" s="44"/>
      <c r="GV1312" s="44"/>
      <c r="GW1312" s="44"/>
      <c r="GX1312" s="44"/>
      <c r="GY1312" s="44"/>
      <c r="GZ1312" s="44"/>
      <c r="HA1312" s="44"/>
      <c r="HB1312" s="44"/>
      <c r="HC1312" s="44"/>
      <c r="HD1312" s="44"/>
      <c r="HE1312" s="44"/>
      <c r="HF1312" s="44"/>
      <c r="HG1312" s="44"/>
      <c r="HH1312" s="44"/>
      <c r="HI1312" s="44"/>
      <c r="HJ1312" s="44"/>
      <c r="HK1312" s="44"/>
      <c r="HL1312" s="44"/>
      <c r="HM1312" s="44"/>
      <c r="HN1312" s="44"/>
      <c r="HO1312" s="44"/>
      <c r="HP1312" s="44"/>
      <c r="HQ1312" s="44"/>
      <c r="HR1312" s="44"/>
      <c r="HS1312" s="44"/>
      <c r="HT1312" s="44"/>
      <c r="HU1312" s="44"/>
      <c r="HV1312" s="44"/>
      <c r="HW1312" s="44"/>
      <c r="HX1312" s="44"/>
      <c r="HY1312" s="44"/>
      <c r="HZ1312" s="44"/>
      <c r="IA1312" s="44"/>
      <c r="IB1312" s="44"/>
      <c r="IC1312" s="44"/>
      <c r="ID1312" s="44"/>
      <c r="IE1312" s="44"/>
      <c r="IF1312" s="44"/>
      <c r="IG1312" s="44"/>
      <c r="IH1312" s="44"/>
      <c r="II1312" s="44"/>
      <c r="IJ1312" s="44"/>
      <c r="IK1312" s="44"/>
      <c r="IL1312" s="44"/>
      <c r="IM1312" s="44"/>
      <c r="IN1312" s="44"/>
      <c r="IO1312" s="44"/>
      <c r="IP1312" s="44"/>
      <c r="IQ1312" s="44"/>
      <c r="IR1312" s="44"/>
      <c r="IS1312" s="44"/>
      <c r="IT1312" s="44"/>
      <c r="IU1312" s="44"/>
      <c r="IV1312" s="44"/>
      <c r="IW1312" s="44"/>
      <c r="IX1312" s="44"/>
      <c r="IY1312" s="44"/>
      <c r="IZ1312" s="44"/>
      <c r="JA1312" s="44"/>
      <c r="JB1312" s="44"/>
      <c r="JC1312" s="44"/>
      <c r="JD1312" s="44"/>
      <c r="JE1312" s="44"/>
      <c r="JF1312" s="44"/>
      <c r="JG1312" s="44"/>
      <c r="JH1312" s="44"/>
      <c r="JI1312" s="44"/>
      <c r="JJ1312" s="44"/>
      <c r="JK1312" s="44"/>
      <c r="JL1312" s="44"/>
      <c r="JM1312" s="44"/>
      <c r="JN1312" s="44"/>
      <c r="JO1312" s="44"/>
      <c r="JP1312" s="44"/>
      <c r="JQ1312" s="44"/>
      <c r="JR1312" s="44"/>
      <c r="JS1312" s="44"/>
      <c r="JT1312" s="44"/>
      <c r="JU1312" s="44"/>
      <c r="JV1312" s="44"/>
      <c r="JW1312" s="44"/>
      <c r="JX1312" s="44"/>
      <c r="JY1312" s="44"/>
      <c r="JZ1312" s="44"/>
      <c r="KA1312" s="44"/>
      <c r="KB1312" s="44"/>
      <c r="KC1312" s="44"/>
    </row>
    <row r="1313" spans="1:289" x14ac:dyDescent="0.2">
      <c r="A1313" s="44"/>
      <c r="B1313" s="44"/>
      <c r="C1313" s="44"/>
      <c r="D1313" s="44"/>
      <c r="E1313" s="44"/>
      <c r="F1313" s="44"/>
      <c r="G1313" s="44"/>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c r="BI1313" s="44"/>
      <c r="BJ1313" s="44"/>
      <c r="BK1313" s="44"/>
      <c r="BL1313" s="44"/>
      <c r="BM1313" s="44"/>
      <c r="BN1313" s="44"/>
      <c r="BO1313" s="44"/>
      <c r="BP1313" s="44"/>
      <c r="BQ1313" s="44"/>
      <c r="BR1313" s="44"/>
      <c r="BS1313" s="44"/>
      <c r="BT1313" s="44"/>
      <c r="BU1313" s="44"/>
      <c r="BV1313" s="44"/>
      <c r="BW1313" s="44"/>
      <c r="BX1313" s="44"/>
      <c r="BY1313" s="44"/>
      <c r="BZ1313" s="44"/>
      <c r="CA1313" s="44"/>
      <c r="CB1313" s="44"/>
      <c r="CC1313" s="44"/>
      <c r="CD1313" s="44"/>
      <c r="CE1313" s="44"/>
      <c r="CF1313" s="44"/>
      <c r="CG1313" s="44"/>
      <c r="CH1313" s="44"/>
      <c r="CI1313" s="44"/>
      <c r="CJ1313" s="44"/>
      <c r="CK1313" s="44"/>
      <c r="CL1313" s="44"/>
      <c r="CM1313" s="44"/>
      <c r="CN1313" s="44"/>
      <c r="CO1313" s="44"/>
      <c r="CP1313" s="44"/>
      <c r="CQ1313" s="44"/>
      <c r="CR1313" s="44"/>
      <c r="CS1313" s="44"/>
      <c r="CT1313" s="44"/>
      <c r="CU1313" s="44"/>
      <c r="CV1313" s="44"/>
      <c r="CW1313" s="44"/>
      <c r="CX1313" s="44"/>
      <c r="CY1313" s="44"/>
      <c r="CZ1313" s="44"/>
      <c r="DA1313" s="44"/>
      <c r="DB1313" s="44"/>
      <c r="DC1313" s="44"/>
      <c r="DD1313" s="44"/>
      <c r="DE1313" s="44"/>
      <c r="DF1313" s="44"/>
      <c r="DG1313" s="44"/>
      <c r="DH1313" s="44"/>
      <c r="DI1313" s="44"/>
      <c r="DJ1313" s="44"/>
      <c r="DK1313" s="44"/>
      <c r="DL1313" s="44"/>
      <c r="DM1313" s="44"/>
      <c r="DN1313" s="44"/>
      <c r="DO1313" s="44"/>
      <c r="DP1313" s="44"/>
      <c r="DQ1313" s="44"/>
      <c r="DR1313" s="44"/>
      <c r="DS1313" s="44"/>
      <c r="DT1313" s="44"/>
      <c r="DU1313" s="44"/>
      <c r="DV1313" s="44"/>
      <c r="DW1313" s="44"/>
      <c r="DX1313" s="44"/>
      <c r="DY1313" s="44"/>
      <c r="DZ1313" s="44"/>
      <c r="EA1313" s="44"/>
      <c r="EB1313" s="44"/>
      <c r="EC1313" s="44"/>
      <c r="ED1313" s="44"/>
      <c r="EE1313" s="44"/>
      <c r="EF1313" s="44"/>
      <c r="EG1313" s="44"/>
      <c r="EH1313" s="44"/>
      <c r="EI1313" s="44"/>
      <c r="EJ1313" s="44"/>
      <c r="EK1313" s="44"/>
      <c r="EL1313" s="44"/>
      <c r="EM1313" s="44"/>
      <c r="EN1313" s="44"/>
      <c r="EO1313" s="44"/>
      <c r="EP1313" s="44"/>
      <c r="EQ1313" s="44"/>
      <c r="ER1313" s="44"/>
      <c r="ES1313" s="44"/>
      <c r="ET1313" s="44"/>
      <c r="EU1313" s="44"/>
      <c r="EV1313" s="44"/>
      <c r="EW1313" s="44"/>
      <c r="EX1313" s="44"/>
      <c r="EY1313" s="44"/>
      <c r="EZ1313" s="44"/>
      <c r="FA1313" s="44"/>
      <c r="FB1313" s="44"/>
      <c r="FC1313" s="44"/>
      <c r="FD1313" s="44"/>
      <c r="FE1313" s="44"/>
      <c r="FF1313" s="44"/>
      <c r="FG1313" s="44"/>
      <c r="FH1313" s="44"/>
      <c r="FI1313" s="44"/>
      <c r="FJ1313" s="44"/>
      <c r="FK1313" s="44"/>
      <c r="FL1313" s="44"/>
      <c r="FM1313" s="44"/>
      <c r="FN1313" s="44"/>
      <c r="FO1313" s="44"/>
      <c r="FP1313" s="44"/>
      <c r="FQ1313" s="44"/>
      <c r="FR1313" s="44"/>
      <c r="FS1313" s="44"/>
      <c r="FT1313" s="44"/>
      <c r="FU1313" s="44"/>
      <c r="FV1313" s="44"/>
      <c r="FW1313" s="44"/>
      <c r="FX1313" s="44"/>
      <c r="FY1313" s="44"/>
      <c r="FZ1313" s="44"/>
      <c r="GA1313" s="44"/>
      <c r="GB1313" s="44"/>
      <c r="GC1313" s="44"/>
      <c r="GD1313" s="44"/>
      <c r="GE1313" s="44"/>
      <c r="GF1313" s="44"/>
      <c r="GG1313" s="44"/>
      <c r="GH1313" s="44"/>
      <c r="GI1313" s="44"/>
      <c r="GJ1313" s="44"/>
      <c r="GK1313" s="44"/>
      <c r="GL1313" s="44"/>
      <c r="GM1313" s="44"/>
      <c r="GN1313" s="44"/>
      <c r="GO1313" s="44"/>
      <c r="GP1313" s="44"/>
      <c r="GQ1313" s="44"/>
      <c r="GR1313" s="44"/>
      <c r="GS1313" s="44"/>
      <c r="GT1313" s="44"/>
      <c r="GU1313" s="44"/>
      <c r="GV1313" s="44"/>
      <c r="GW1313" s="44"/>
      <c r="GX1313" s="44"/>
      <c r="GY1313" s="44"/>
      <c r="GZ1313" s="44"/>
      <c r="HA1313" s="44"/>
      <c r="HB1313" s="44"/>
      <c r="HC1313" s="44"/>
      <c r="HD1313" s="44"/>
      <c r="HE1313" s="44"/>
      <c r="HF1313" s="44"/>
      <c r="HG1313" s="44"/>
      <c r="HH1313" s="44"/>
      <c r="HI1313" s="44"/>
      <c r="HJ1313" s="44"/>
      <c r="HK1313" s="44"/>
      <c r="HL1313" s="44"/>
      <c r="HM1313" s="44"/>
      <c r="HN1313" s="44"/>
      <c r="HO1313" s="44"/>
      <c r="HP1313" s="44"/>
      <c r="HQ1313" s="44"/>
      <c r="HR1313" s="44"/>
      <c r="HS1313" s="44"/>
      <c r="HT1313" s="44"/>
      <c r="HU1313" s="44"/>
      <c r="HV1313" s="44"/>
      <c r="HW1313" s="44"/>
      <c r="HX1313" s="44"/>
      <c r="HY1313" s="44"/>
      <c r="HZ1313" s="44"/>
      <c r="IA1313" s="44"/>
      <c r="IB1313" s="44"/>
      <c r="IC1313" s="44"/>
      <c r="ID1313" s="44"/>
      <c r="IE1313" s="44"/>
      <c r="IF1313" s="44"/>
      <c r="IG1313" s="44"/>
      <c r="IH1313" s="44"/>
      <c r="II1313" s="44"/>
      <c r="IJ1313" s="44"/>
      <c r="IK1313" s="44"/>
      <c r="IL1313" s="44"/>
      <c r="IM1313" s="44"/>
      <c r="IN1313" s="44"/>
      <c r="IO1313" s="44"/>
      <c r="IP1313" s="44"/>
      <c r="IQ1313" s="44"/>
      <c r="IR1313" s="44"/>
      <c r="IS1313" s="44"/>
      <c r="IT1313" s="44"/>
      <c r="IU1313" s="44"/>
      <c r="IV1313" s="44"/>
      <c r="IW1313" s="44"/>
      <c r="IX1313" s="44"/>
      <c r="IY1313" s="44"/>
      <c r="IZ1313" s="44"/>
      <c r="JA1313" s="44"/>
      <c r="JB1313" s="44"/>
      <c r="JC1313" s="44"/>
      <c r="JD1313" s="44"/>
      <c r="JE1313" s="44"/>
      <c r="JF1313" s="44"/>
      <c r="JG1313" s="44"/>
      <c r="JH1313" s="44"/>
      <c r="JI1313" s="44"/>
      <c r="JJ1313" s="44"/>
      <c r="JK1313" s="44"/>
      <c r="JL1313" s="44"/>
      <c r="JM1313" s="44"/>
      <c r="JN1313" s="44"/>
      <c r="JO1313" s="44"/>
      <c r="JP1313" s="44"/>
      <c r="JQ1313" s="44"/>
      <c r="JR1313" s="44"/>
      <c r="JS1313" s="44"/>
      <c r="JT1313" s="44"/>
      <c r="JU1313" s="44"/>
      <c r="JV1313" s="44"/>
      <c r="JW1313" s="44"/>
      <c r="JX1313" s="44"/>
      <c r="JY1313" s="44"/>
      <c r="JZ1313" s="44"/>
      <c r="KA1313" s="44"/>
      <c r="KB1313" s="44"/>
      <c r="KC1313" s="44"/>
    </row>
    <row r="1314" spans="1:289" x14ac:dyDescent="0.2">
      <c r="A1314" s="44"/>
      <c r="B1314" s="44"/>
      <c r="C1314" s="44"/>
      <c r="D1314" s="44"/>
      <c r="E1314" s="44"/>
      <c r="F1314" s="44"/>
      <c r="G1314" s="44"/>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c r="BI1314" s="44"/>
      <c r="BJ1314" s="44"/>
      <c r="BK1314" s="44"/>
      <c r="BL1314" s="44"/>
      <c r="BM1314" s="44"/>
      <c r="BN1314" s="44"/>
      <c r="BO1314" s="44"/>
      <c r="BP1314" s="44"/>
      <c r="BQ1314" s="44"/>
      <c r="BR1314" s="44"/>
      <c r="BS1314" s="44"/>
      <c r="BT1314" s="44"/>
      <c r="BU1314" s="44"/>
      <c r="BV1314" s="44"/>
      <c r="BW1314" s="44"/>
      <c r="BX1314" s="44"/>
      <c r="BY1314" s="44"/>
      <c r="BZ1314" s="44"/>
      <c r="CA1314" s="44"/>
      <c r="CB1314" s="44"/>
      <c r="CC1314" s="44"/>
      <c r="CD1314" s="44"/>
      <c r="CE1314" s="44"/>
      <c r="CF1314" s="44"/>
      <c r="CG1314" s="44"/>
      <c r="CH1314" s="44"/>
      <c r="CI1314" s="44"/>
      <c r="CJ1314" s="44"/>
      <c r="CK1314" s="44"/>
      <c r="CL1314" s="44"/>
      <c r="CM1314" s="44"/>
      <c r="CN1314" s="44"/>
      <c r="CO1314" s="44"/>
      <c r="CP1314" s="44"/>
      <c r="CQ1314" s="44"/>
      <c r="CR1314" s="44"/>
      <c r="CS1314" s="44"/>
      <c r="CT1314" s="44"/>
      <c r="CU1314" s="44"/>
      <c r="CV1314" s="44"/>
      <c r="CW1314" s="44"/>
      <c r="CX1314" s="44"/>
      <c r="CY1314" s="44"/>
      <c r="CZ1314" s="44"/>
      <c r="DA1314" s="44"/>
      <c r="DB1314" s="44"/>
      <c r="DC1314" s="44"/>
      <c r="DD1314" s="44"/>
      <c r="DE1314" s="44"/>
      <c r="DF1314" s="44"/>
      <c r="DG1314" s="44"/>
      <c r="DH1314" s="44"/>
      <c r="DI1314" s="44"/>
      <c r="DJ1314" s="44"/>
      <c r="DK1314" s="44"/>
      <c r="DL1314" s="44"/>
      <c r="DM1314" s="44"/>
      <c r="DN1314" s="44"/>
      <c r="DO1314" s="44"/>
      <c r="DP1314" s="44"/>
      <c r="DQ1314" s="44"/>
      <c r="DR1314" s="44"/>
      <c r="DS1314" s="44"/>
      <c r="DT1314" s="44"/>
      <c r="DU1314" s="44"/>
      <c r="DV1314" s="44"/>
      <c r="DW1314" s="44"/>
      <c r="DX1314" s="44"/>
      <c r="DY1314" s="44"/>
      <c r="DZ1314" s="44"/>
      <c r="EA1314" s="44"/>
      <c r="EB1314" s="44"/>
      <c r="EC1314" s="44"/>
      <c r="ED1314" s="44"/>
      <c r="EE1314" s="44"/>
      <c r="EF1314" s="44"/>
      <c r="EG1314" s="44"/>
      <c r="EH1314" s="44"/>
      <c r="EI1314" s="44"/>
      <c r="EJ1314" s="44"/>
      <c r="EK1314" s="44"/>
      <c r="EL1314" s="44"/>
      <c r="EM1314" s="44"/>
      <c r="EN1314" s="44"/>
      <c r="EO1314" s="44"/>
      <c r="EP1314" s="44"/>
      <c r="EQ1314" s="44"/>
      <c r="ER1314" s="44"/>
      <c r="ES1314" s="44"/>
      <c r="ET1314" s="44"/>
      <c r="EU1314" s="44"/>
      <c r="EV1314" s="44"/>
      <c r="EW1314" s="44"/>
      <c r="EX1314" s="44"/>
      <c r="EY1314" s="44"/>
      <c r="EZ1314" s="44"/>
      <c r="FA1314" s="44"/>
      <c r="FB1314" s="44"/>
      <c r="FC1314" s="44"/>
      <c r="FD1314" s="44"/>
      <c r="FE1314" s="44"/>
      <c r="FF1314" s="44"/>
      <c r="FG1314" s="44"/>
      <c r="FH1314" s="44"/>
      <c r="FI1314" s="44"/>
      <c r="FJ1314" s="44"/>
      <c r="FK1314" s="44"/>
      <c r="FL1314" s="44"/>
      <c r="FM1314" s="44"/>
      <c r="FN1314" s="44"/>
      <c r="FO1314" s="44"/>
      <c r="FP1314" s="44"/>
      <c r="FQ1314" s="44"/>
      <c r="FR1314" s="44"/>
      <c r="FS1314" s="44"/>
      <c r="FT1314" s="44"/>
      <c r="FU1314" s="44"/>
      <c r="FV1314" s="44"/>
      <c r="FW1314" s="44"/>
      <c r="FX1314" s="44"/>
      <c r="FY1314" s="44"/>
      <c r="FZ1314" s="44"/>
      <c r="GA1314" s="44"/>
      <c r="GB1314" s="44"/>
      <c r="GC1314" s="44"/>
      <c r="GD1314" s="44"/>
      <c r="GE1314" s="44"/>
      <c r="GF1314" s="44"/>
      <c r="GG1314" s="44"/>
      <c r="GH1314" s="44"/>
      <c r="GI1314" s="44"/>
      <c r="GJ1314" s="44"/>
      <c r="GK1314" s="44"/>
      <c r="GL1314" s="44"/>
      <c r="GM1314" s="44"/>
      <c r="GN1314" s="44"/>
      <c r="GO1314" s="44"/>
      <c r="GP1314" s="44"/>
      <c r="GQ1314" s="44"/>
      <c r="GR1314" s="44"/>
      <c r="GS1314" s="44"/>
      <c r="GT1314" s="44"/>
      <c r="GU1314" s="44"/>
      <c r="GV1314" s="44"/>
      <c r="GW1314" s="44"/>
      <c r="GX1314" s="44"/>
      <c r="GY1314" s="44"/>
      <c r="GZ1314" s="44"/>
      <c r="HA1314" s="44"/>
      <c r="HB1314" s="44"/>
      <c r="HC1314" s="44"/>
      <c r="HD1314" s="44"/>
      <c r="HE1314" s="44"/>
      <c r="HF1314" s="44"/>
      <c r="HG1314" s="44"/>
      <c r="HH1314" s="44"/>
      <c r="HI1314" s="44"/>
      <c r="HJ1314" s="44"/>
      <c r="HK1314" s="44"/>
      <c r="HL1314" s="44"/>
      <c r="HM1314" s="44"/>
      <c r="HN1314" s="44"/>
      <c r="HO1314" s="44"/>
      <c r="HP1314" s="44"/>
      <c r="HQ1314" s="44"/>
      <c r="HR1314" s="44"/>
      <c r="HS1314" s="44"/>
      <c r="HT1314" s="44"/>
      <c r="HU1314" s="44"/>
      <c r="HV1314" s="44"/>
      <c r="HW1314" s="44"/>
      <c r="HX1314" s="44"/>
      <c r="HY1314" s="44"/>
      <c r="HZ1314" s="44"/>
      <c r="IA1314" s="44"/>
      <c r="IB1314" s="44"/>
      <c r="IC1314" s="44"/>
      <c r="ID1314" s="44"/>
      <c r="IE1314" s="44"/>
      <c r="IF1314" s="44"/>
      <c r="IG1314" s="44"/>
      <c r="IH1314" s="44"/>
      <c r="II1314" s="44"/>
      <c r="IJ1314" s="44"/>
      <c r="IK1314" s="44"/>
      <c r="IL1314" s="44"/>
      <c r="IM1314" s="44"/>
      <c r="IN1314" s="44"/>
      <c r="IO1314" s="44"/>
      <c r="IP1314" s="44"/>
      <c r="IQ1314" s="44"/>
      <c r="IR1314" s="44"/>
      <c r="IS1314" s="44"/>
      <c r="IT1314" s="44"/>
      <c r="IU1314" s="44"/>
      <c r="IV1314" s="44"/>
      <c r="IW1314" s="44"/>
      <c r="IX1314" s="44"/>
      <c r="IY1314" s="44"/>
      <c r="IZ1314" s="44"/>
      <c r="JA1314" s="44"/>
      <c r="JB1314" s="44"/>
      <c r="JC1314" s="44"/>
      <c r="JD1314" s="44"/>
      <c r="JE1314" s="44"/>
      <c r="JF1314" s="44"/>
      <c r="JG1314" s="44"/>
      <c r="JH1314" s="44"/>
      <c r="JI1314" s="44"/>
      <c r="JJ1314" s="44"/>
      <c r="JK1314" s="44"/>
      <c r="JL1314" s="44"/>
      <c r="JM1314" s="44"/>
      <c r="JN1314" s="44"/>
      <c r="JO1314" s="44"/>
      <c r="JP1314" s="44"/>
      <c r="JQ1314" s="44"/>
      <c r="JR1314" s="44"/>
      <c r="JS1314" s="44"/>
      <c r="JT1314" s="44"/>
      <c r="JU1314" s="44"/>
      <c r="JV1314" s="44"/>
      <c r="JW1314" s="44"/>
      <c r="JX1314" s="44"/>
      <c r="JY1314" s="44"/>
      <c r="JZ1314" s="44"/>
      <c r="KA1314" s="44"/>
      <c r="KB1314" s="44"/>
      <c r="KC1314" s="44"/>
    </row>
    <row r="1315" spans="1:289" x14ac:dyDescent="0.2">
      <c r="A1315" s="44"/>
      <c r="B1315" s="44"/>
      <c r="C1315" s="44"/>
      <c r="D1315" s="44"/>
      <c r="E1315" s="44"/>
      <c r="F1315" s="44"/>
      <c r="G1315" s="44"/>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c r="BI1315" s="44"/>
      <c r="BJ1315" s="44"/>
      <c r="BK1315" s="44"/>
      <c r="BL1315" s="44"/>
      <c r="BM1315" s="44"/>
      <c r="BN1315" s="44"/>
      <c r="BO1315" s="44"/>
      <c r="BP1315" s="44"/>
      <c r="BQ1315" s="44"/>
      <c r="BR1315" s="44"/>
      <c r="BS1315" s="44"/>
      <c r="BT1315" s="44"/>
      <c r="BU1315" s="44"/>
      <c r="BV1315" s="44"/>
      <c r="BW1315" s="44"/>
      <c r="BX1315" s="44"/>
      <c r="BY1315" s="44"/>
      <c r="BZ1315" s="44"/>
      <c r="CA1315" s="44"/>
      <c r="CB1315" s="44"/>
      <c r="CC1315" s="44"/>
      <c r="CD1315" s="44"/>
      <c r="CE1315" s="44"/>
      <c r="CF1315" s="44"/>
      <c r="CG1315" s="44"/>
      <c r="CH1315" s="44"/>
      <c r="CI1315" s="44"/>
      <c r="CJ1315" s="44"/>
      <c r="CK1315" s="44"/>
      <c r="CL1315" s="44"/>
      <c r="CM1315" s="44"/>
      <c r="CN1315" s="44"/>
      <c r="CO1315" s="44"/>
      <c r="CP1315" s="44"/>
      <c r="CQ1315" s="44"/>
      <c r="CR1315" s="44"/>
      <c r="CS1315" s="44"/>
      <c r="CT1315" s="44"/>
      <c r="CU1315" s="44"/>
      <c r="CV1315" s="44"/>
      <c r="CW1315" s="44"/>
      <c r="CX1315" s="44"/>
      <c r="CY1315" s="44"/>
      <c r="CZ1315" s="44"/>
      <c r="DA1315" s="44"/>
      <c r="DB1315" s="44"/>
      <c r="DC1315" s="44"/>
      <c r="DD1315" s="44"/>
      <c r="DE1315" s="44"/>
      <c r="DF1315" s="44"/>
      <c r="DG1315" s="44"/>
      <c r="DH1315" s="44"/>
      <c r="DI1315" s="44"/>
      <c r="DJ1315" s="44"/>
      <c r="DK1315" s="44"/>
      <c r="DL1315" s="44"/>
      <c r="DM1315" s="44"/>
      <c r="DN1315" s="44"/>
      <c r="DO1315" s="44"/>
      <c r="DP1315" s="44"/>
      <c r="DQ1315" s="44"/>
      <c r="DR1315" s="44"/>
      <c r="DS1315" s="44"/>
      <c r="DT1315" s="44"/>
      <c r="DU1315" s="44"/>
      <c r="DV1315" s="44"/>
      <c r="DW1315" s="44"/>
      <c r="DX1315" s="44"/>
      <c r="DY1315" s="44"/>
      <c r="DZ1315" s="44"/>
      <c r="EA1315" s="44"/>
      <c r="EB1315" s="44"/>
      <c r="EC1315" s="44"/>
      <c r="ED1315" s="44"/>
      <c r="EE1315" s="44"/>
      <c r="EF1315" s="44"/>
      <c r="EG1315" s="44"/>
      <c r="EH1315" s="44"/>
      <c r="EI1315" s="44"/>
      <c r="EJ1315" s="44"/>
      <c r="EK1315" s="44"/>
      <c r="EL1315" s="44"/>
      <c r="EM1315" s="44"/>
      <c r="EN1315" s="44"/>
      <c r="EO1315" s="44"/>
      <c r="EP1315" s="44"/>
      <c r="EQ1315" s="44"/>
      <c r="ER1315" s="44"/>
      <c r="ES1315" s="44"/>
      <c r="ET1315" s="44"/>
      <c r="EU1315" s="44"/>
      <c r="EV1315" s="44"/>
      <c r="EW1315" s="44"/>
      <c r="EX1315" s="44"/>
      <c r="EY1315" s="44"/>
      <c r="EZ1315" s="44"/>
      <c r="FA1315" s="44"/>
      <c r="FB1315" s="44"/>
      <c r="FC1315" s="44"/>
      <c r="FD1315" s="44"/>
      <c r="FE1315" s="44"/>
      <c r="FF1315" s="44"/>
      <c r="FG1315" s="44"/>
      <c r="FH1315" s="44"/>
      <c r="FI1315" s="44"/>
      <c r="FJ1315" s="44"/>
      <c r="FK1315" s="44"/>
      <c r="FL1315" s="44"/>
      <c r="FM1315" s="44"/>
      <c r="FN1315" s="44"/>
      <c r="FO1315" s="44"/>
      <c r="FP1315" s="44"/>
      <c r="FQ1315" s="44"/>
      <c r="FR1315" s="44"/>
      <c r="FS1315" s="44"/>
      <c r="FT1315" s="44"/>
      <c r="FU1315" s="44"/>
      <c r="FV1315" s="44"/>
      <c r="FW1315" s="44"/>
      <c r="FX1315" s="44"/>
      <c r="FY1315" s="44"/>
      <c r="FZ1315" s="44"/>
      <c r="GA1315" s="44"/>
      <c r="GB1315" s="44"/>
      <c r="GC1315" s="44"/>
      <c r="GD1315" s="44"/>
      <c r="GE1315" s="44"/>
      <c r="GF1315" s="44"/>
      <c r="GG1315" s="44"/>
      <c r="GH1315" s="44"/>
      <c r="GI1315" s="44"/>
      <c r="GJ1315" s="44"/>
      <c r="GK1315" s="44"/>
      <c r="GL1315" s="44"/>
      <c r="GM1315" s="44"/>
      <c r="GN1315" s="44"/>
      <c r="GO1315" s="44"/>
      <c r="GP1315" s="44"/>
      <c r="GQ1315" s="44"/>
      <c r="GR1315" s="44"/>
      <c r="GS1315" s="44"/>
      <c r="GT1315" s="44"/>
      <c r="GU1315" s="44"/>
      <c r="GV1315" s="44"/>
      <c r="GW1315" s="44"/>
      <c r="GX1315" s="44"/>
      <c r="GY1315" s="44"/>
      <c r="GZ1315" s="44"/>
      <c r="HA1315" s="44"/>
      <c r="HB1315" s="44"/>
      <c r="HC1315" s="44"/>
      <c r="HD1315" s="44"/>
      <c r="HE1315" s="44"/>
      <c r="HF1315" s="44"/>
      <c r="HG1315" s="44"/>
      <c r="HH1315" s="44"/>
      <c r="HI1315" s="44"/>
      <c r="HJ1315" s="44"/>
      <c r="HK1315" s="44"/>
      <c r="HL1315" s="44"/>
      <c r="HM1315" s="44"/>
      <c r="HN1315" s="44"/>
      <c r="HO1315" s="44"/>
      <c r="HP1315" s="44"/>
      <c r="HQ1315" s="44"/>
      <c r="HR1315" s="44"/>
      <c r="HS1315" s="44"/>
      <c r="HT1315" s="44"/>
      <c r="HU1315" s="44"/>
      <c r="HV1315" s="44"/>
      <c r="HW1315" s="44"/>
      <c r="HX1315" s="44"/>
      <c r="HY1315" s="44"/>
      <c r="HZ1315" s="44"/>
      <c r="IA1315" s="44"/>
      <c r="IB1315" s="44"/>
      <c r="IC1315" s="44"/>
      <c r="ID1315" s="44"/>
      <c r="IE1315" s="44"/>
      <c r="IF1315" s="44"/>
      <c r="IG1315" s="44"/>
      <c r="IH1315" s="44"/>
      <c r="II1315" s="44"/>
      <c r="IJ1315" s="44"/>
      <c r="IK1315" s="44"/>
      <c r="IL1315" s="44"/>
      <c r="IM1315" s="44"/>
      <c r="IN1315" s="44"/>
      <c r="IO1315" s="44"/>
      <c r="IP1315" s="44"/>
      <c r="IQ1315" s="44"/>
      <c r="IR1315" s="44"/>
      <c r="IS1315" s="44"/>
      <c r="IT1315" s="44"/>
      <c r="IU1315" s="44"/>
      <c r="IV1315" s="44"/>
      <c r="IW1315" s="44"/>
      <c r="IX1315" s="44"/>
      <c r="IY1315" s="44"/>
      <c r="IZ1315" s="44"/>
      <c r="JA1315" s="44"/>
      <c r="JB1315" s="44"/>
      <c r="JC1315" s="44"/>
      <c r="JD1315" s="44"/>
      <c r="JE1315" s="44"/>
      <c r="JF1315" s="44"/>
      <c r="JG1315" s="44"/>
      <c r="JH1315" s="44"/>
      <c r="JI1315" s="44"/>
      <c r="JJ1315" s="44"/>
      <c r="JK1315" s="44"/>
      <c r="JL1315" s="44"/>
      <c r="JM1315" s="44"/>
      <c r="JN1315" s="44"/>
      <c r="JO1315" s="44"/>
      <c r="JP1315" s="44"/>
      <c r="JQ1315" s="44"/>
      <c r="JR1315" s="44"/>
      <c r="JS1315" s="44"/>
      <c r="JT1315" s="44"/>
      <c r="JU1315" s="44"/>
      <c r="JV1315" s="44"/>
      <c r="JW1315" s="44"/>
      <c r="JX1315" s="44"/>
      <c r="JY1315" s="44"/>
      <c r="JZ1315" s="44"/>
      <c r="KA1315" s="44"/>
      <c r="KB1315" s="44"/>
      <c r="KC1315" s="44"/>
    </row>
    <row r="1316" spans="1:289" x14ac:dyDescent="0.2">
      <c r="A1316" s="44"/>
      <c r="B1316" s="44"/>
      <c r="C1316" s="44"/>
      <c r="D1316" s="44"/>
      <c r="E1316" s="44"/>
      <c r="F1316" s="44"/>
      <c r="G1316" s="44"/>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c r="BI1316" s="44"/>
      <c r="BJ1316" s="44"/>
      <c r="BK1316" s="44"/>
      <c r="BL1316" s="44"/>
      <c r="BM1316" s="44"/>
      <c r="BN1316" s="44"/>
      <c r="BO1316" s="44"/>
      <c r="BP1316" s="44"/>
      <c r="BQ1316" s="44"/>
      <c r="BR1316" s="44"/>
      <c r="BS1316" s="44"/>
      <c r="BT1316" s="44"/>
      <c r="BU1316" s="44"/>
      <c r="BV1316" s="44"/>
      <c r="BW1316" s="44"/>
      <c r="BX1316" s="44"/>
      <c r="BY1316" s="44"/>
      <c r="BZ1316" s="44"/>
      <c r="CA1316" s="44"/>
      <c r="CB1316" s="44"/>
      <c r="CC1316" s="44"/>
      <c r="CD1316" s="44"/>
      <c r="CE1316" s="44"/>
      <c r="CF1316" s="44"/>
      <c r="CG1316" s="44"/>
      <c r="CH1316" s="44"/>
      <c r="CI1316" s="44"/>
      <c r="CJ1316" s="44"/>
      <c r="CK1316" s="44"/>
      <c r="CL1316" s="44"/>
      <c r="CM1316" s="44"/>
      <c r="CN1316" s="44"/>
      <c r="CO1316" s="44"/>
      <c r="CP1316" s="44"/>
      <c r="CQ1316" s="44"/>
      <c r="CR1316" s="44"/>
      <c r="CS1316" s="44"/>
      <c r="CT1316" s="44"/>
      <c r="CU1316" s="44"/>
      <c r="CV1316" s="44"/>
      <c r="CW1316" s="44"/>
      <c r="CX1316" s="44"/>
      <c r="CY1316" s="44"/>
      <c r="CZ1316" s="44"/>
      <c r="DA1316" s="44"/>
      <c r="DB1316" s="44"/>
      <c r="DC1316" s="44"/>
      <c r="DD1316" s="44"/>
      <c r="DE1316" s="44"/>
      <c r="DF1316" s="44"/>
      <c r="DG1316" s="44"/>
      <c r="DH1316" s="44"/>
      <c r="DI1316" s="44"/>
      <c r="DJ1316" s="44"/>
      <c r="DK1316" s="44"/>
      <c r="DL1316" s="44"/>
      <c r="DM1316" s="44"/>
      <c r="DN1316" s="44"/>
      <c r="DO1316" s="44"/>
      <c r="DP1316" s="44"/>
      <c r="DQ1316" s="44"/>
      <c r="DR1316" s="44"/>
      <c r="DS1316" s="44"/>
      <c r="DT1316" s="44"/>
      <c r="DU1316" s="44"/>
      <c r="DV1316" s="44"/>
      <c r="DW1316" s="44"/>
      <c r="DX1316" s="44"/>
      <c r="DY1316" s="44"/>
      <c r="DZ1316" s="44"/>
      <c r="EA1316" s="44"/>
      <c r="EB1316" s="44"/>
      <c r="EC1316" s="44"/>
      <c r="ED1316" s="44"/>
      <c r="EE1316" s="44"/>
      <c r="EF1316" s="44"/>
      <c r="EG1316" s="44"/>
      <c r="EH1316" s="44"/>
      <c r="EI1316" s="44"/>
      <c r="EJ1316" s="44"/>
      <c r="EK1316" s="44"/>
      <c r="EL1316" s="44"/>
      <c r="EM1316" s="44"/>
      <c r="EN1316" s="44"/>
      <c r="EO1316" s="44"/>
      <c r="EP1316" s="44"/>
      <c r="EQ1316" s="44"/>
      <c r="ER1316" s="44"/>
      <c r="ES1316" s="44"/>
      <c r="ET1316" s="44"/>
      <c r="EU1316" s="44"/>
      <c r="EV1316" s="44"/>
      <c r="EW1316" s="44"/>
      <c r="EX1316" s="44"/>
      <c r="EY1316" s="44"/>
      <c r="EZ1316" s="44"/>
      <c r="FA1316" s="44"/>
      <c r="FB1316" s="44"/>
      <c r="FC1316" s="44"/>
      <c r="FD1316" s="44"/>
      <c r="FE1316" s="44"/>
      <c r="FF1316" s="44"/>
      <c r="FG1316" s="44"/>
      <c r="FH1316" s="44"/>
      <c r="FI1316" s="44"/>
      <c r="FJ1316" s="44"/>
      <c r="FK1316" s="44"/>
      <c r="FL1316" s="44"/>
      <c r="FM1316" s="44"/>
      <c r="FN1316" s="44"/>
      <c r="FO1316" s="44"/>
      <c r="FP1316" s="44"/>
      <c r="FQ1316" s="44"/>
      <c r="FR1316" s="44"/>
      <c r="FS1316" s="44"/>
      <c r="FT1316" s="44"/>
      <c r="FU1316" s="44"/>
      <c r="FV1316" s="44"/>
      <c r="FW1316" s="44"/>
      <c r="FX1316" s="44"/>
      <c r="FY1316" s="44"/>
      <c r="FZ1316" s="44"/>
      <c r="GA1316" s="44"/>
      <c r="GB1316" s="44"/>
      <c r="GC1316" s="44"/>
      <c r="GD1316" s="44"/>
      <c r="GE1316" s="44"/>
      <c r="GF1316" s="44"/>
      <c r="GG1316" s="44"/>
      <c r="GH1316" s="44"/>
      <c r="GI1316" s="44"/>
      <c r="GJ1316" s="44"/>
      <c r="GK1316" s="44"/>
      <c r="GL1316" s="44"/>
      <c r="GM1316" s="44"/>
      <c r="GN1316" s="44"/>
      <c r="GO1316" s="44"/>
      <c r="GP1316" s="44"/>
      <c r="GQ1316" s="44"/>
      <c r="GR1316" s="44"/>
      <c r="GS1316" s="44"/>
      <c r="GT1316" s="44"/>
      <c r="GU1316" s="44"/>
      <c r="GV1316" s="44"/>
      <c r="GW1316" s="44"/>
      <c r="GX1316" s="44"/>
      <c r="GY1316" s="44"/>
      <c r="GZ1316" s="44"/>
      <c r="HA1316" s="44"/>
      <c r="HB1316" s="44"/>
      <c r="HC1316" s="44"/>
      <c r="HD1316" s="44"/>
      <c r="HE1316" s="44"/>
      <c r="HF1316" s="44"/>
      <c r="HG1316" s="44"/>
      <c r="HH1316" s="44"/>
      <c r="HI1316" s="44"/>
      <c r="HJ1316" s="44"/>
      <c r="HK1316" s="44"/>
      <c r="HL1316" s="44"/>
      <c r="HM1316" s="44"/>
      <c r="HN1316" s="44"/>
      <c r="HO1316" s="44"/>
      <c r="HP1316" s="44"/>
      <c r="HQ1316" s="44"/>
      <c r="HR1316" s="44"/>
      <c r="HS1316" s="44"/>
      <c r="HT1316" s="44"/>
      <c r="HU1316" s="44"/>
      <c r="HV1316" s="44"/>
      <c r="HW1316" s="44"/>
      <c r="HX1316" s="44"/>
      <c r="HY1316" s="44"/>
      <c r="HZ1316" s="44"/>
      <c r="IA1316" s="44"/>
      <c r="IB1316" s="44"/>
      <c r="IC1316" s="44"/>
      <c r="ID1316" s="44"/>
      <c r="IE1316" s="44"/>
      <c r="IF1316" s="44"/>
      <c r="IG1316" s="44"/>
      <c r="IH1316" s="44"/>
      <c r="II1316" s="44"/>
      <c r="IJ1316" s="44"/>
      <c r="IK1316" s="44"/>
      <c r="IL1316" s="44"/>
      <c r="IM1316" s="44"/>
      <c r="IN1316" s="44"/>
      <c r="IO1316" s="44"/>
      <c r="IP1316" s="44"/>
      <c r="IQ1316" s="44"/>
      <c r="IR1316" s="44"/>
      <c r="IS1316" s="44"/>
      <c r="IT1316" s="44"/>
      <c r="IU1316" s="44"/>
      <c r="IV1316" s="44"/>
      <c r="IW1316" s="44"/>
      <c r="IX1316" s="44"/>
      <c r="IY1316" s="44"/>
      <c r="IZ1316" s="44"/>
      <c r="JA1316" s="44"/>
      <c r="JB1316" s="44"/>
      <c r="JC1316" s="44"/>
      <c r="JD1316" s="44"/>
      <c r="JE1316" s="44"/>
      <c r="JF1316" s="44"/>
      <c r="JG1316" s="44"/>
      <c r="JH1316" s="44"/>
      <c r="JI1316" s="44"/>
      <c r="JJ1316" s="44"/>
      <c r="JK1316" s="44"/>
      <c r="JL1316" s="44"/>
      <c r="JM1316" s="44"/>
      <c r="JN1316" s="44"/>
      <c r="JO1316" s="44"/>
      <c r="JP1316" s="44"/>
      <c r="JQ1316" s="44"/>
      <c r="JR1316" s="44"/>
      <c r="JS1316" s="44"/>
      <c r="JT1316" s="44"/>
      <c r="JU1316" s="44"/>
      <c r="JV1316" s="44"/>
      <c r="JW1316" s="44"/>
      <c r="JX1316" s="44"/>
      <c r="JY1316" s="44"/>
      <c r="JZ1316" s="44"/>
      <c r="KA1316" s="44"/>
      <c r="KB1316" s="44"/>
      <c r="KC1316" s="44"/>
    </row>
    <row r="1317" spans="1:289" x14ac:dyDescent="0.2">
      <c r="A1317" s="44"/>
      <c r="B1317" s="44"/>
      <c r="C1317" s="44"/>
      <c r="D1317" s="44"/>
      <c r="E1317" s="44"/>
      <c r="F1317" s="44"/>
      <c r="G1317" s="44"/>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c r="BI1317" s="44"/>
      <c r="BJ1317" s="44"/>
      <c r="BK1317" s="44"/>
      <c r="BL1317" s="44"/>
      <c r="BM1317" s="44"/>
      <c r="BN1317" s="44"/>
      <c r="BO1317" s="44"/>
      <c r="BP1317" s="44"/>
      <c r="BQ1317" s="44"/>
      <c r="BR1317" s="44"/>
      <c r="BS1317" s="44"/>
      <c r="BT1317" s="44"/>
      <c r="BU1317" s="44"/>
      <c r="BV1317" s="44"/>
      <c r="BW1317" s="44"/>
      <c r="BX1317" s="44"/>
      <c r="BY1317" s="44"/>
      <c r="BZ1317" s="44"/>
      <c r="CA1317" s="44"/>
      <c r="CB1317" s="44"/>
      <c r="CC1317" s="44"/>
      <c r="CD1317" s="44"/>
      <c r="CE1317" s="44"/>
      <c r="CF1317" s="44"/>
      <c r="CG1317" s="44"/>
      <c r="CH1317" s="44"/>
      <c r="CI1317" s="44"/>
      <c r="CJ1317" s="44"/>
      <c r="CK1317" s="44"/>
      <c r="CL1317" s="44"/>
      <c r="CM1317" s="44"/>
      <c r="CN1317" s="44"/>
      <c r="CO1317" s="44"/>
      <c r="CP1317" s="44"/>
      <c r="CQ1317" s="44"/>
      <c r="CR1317" s="44"/>
      <c r="CS1317" s="44"/>
      <c r="CT1317" s="44"/>
      <c r="CU1317" s="44"/>
      <c r="CV1317" s="44"/>
      <c r="CW1317" s="44"/>
      <c r="CX1317" s="44"/>
      <c r="CY1317" s="44"/>
      <c r="CZ1317" s="44"/>
      <c r="DA1317" s="44"/>
      <c r="DB1317" s="44"/>
      <c r="DC1317" s="44"/>
      <c r="DD1317" s="44"/>
      <c r="DE1317" s="44"/>
      <c r="DF1317" s="44"/>
      <c r="DG1317" s="44"/>
      <c r="DH1317" s="44"/>
      <c r="DI1317" s="44"/>
      <c r="DJ1317" s="44"/>
      <c r="DK1317" s="44"/>
      <c r="DL1317" s="44"/>
      <c r="DM1317" s="44"/>
      <c r="DN1317" s="44"/>
      <c r="DO1317" s="44"/>
      <c r="DP1317" s="44"/>
      <c r="DQ1317" s="44"/>
      <c r="DR1317" s="44"/>
      <c r="DS1317" s="44"/>
      <c r="DT1317" s="44"/>
      <c r="DU1317" s="44"/>
      <c r="DV1317" s="44"/>
      <c r="DW1317" s="44"/>
      <c r="DX1317" s="44"/>
      <c r="DY1317" s="44"/>
      <c r="DZ1317" s="44"/>
      <c r="EA1317" s="44"/>
      <c r="EB1317" s="44"/>
      <c r="EC1317" s="44"/>
      <c r="ED1317" s="44"/>
      <c r="EE1317" s="44"/>
      <c r="EF1317" s="44"/>
      <c r="EG1317" s="44"/>
      <c r="EH1317" s="44"/>
      <c r="EI1317" s="44"/>
      <c r="EJ1317" s="44"/>
      <c r="EK1317" s="44"/>
      <c r="EL1317" s="44"/>
      <c r="EM1317" s="44"/>
      <c r="EN1317" s="44"/>
      <c r="EO1317" s="44"/>
      <c r="EP1317" s="44"/>
      <c r="EQ1317" s="44"/>
      <c r="ER1317" s="44"/>
      <c r="ES1317" s="44"/>
      <c r="ET1317" s="44"/>
      <c r="EU1317" s="44"/>
      <c r="EV1317" s="44"/>
      <c r="EW1317" s="44"/>
      <c r="EX1317" s="44"/>
      <c r="EY1317" s="44"/>
      <c r="EZ1317" s="44"/>
      <c r="FA1317" s="44"/>
      <c r="FB1317" s="44"/>
      <c r="FC1317" s="44"/>
      <c r="FD1317" s="44"/>
      <c r="FE1317" s="44"/>
      <c r="FF1317" s="44"/>
      <c r="FG1317" s="44"/>
      <c r="FH1317" s="44"/>
      <c r="FI1317" s="44"/>
      <c r="FJ1317" s="44"/>
      <c r="FK1317" s="44"/>
      <c r="FL1317" s="44"/>
      <c r="FM1317" s="44"/>
      <c r="FN1317" s="44"/>
      <c r="FO1317" s="44"/>
      <c r="FP1317" s="44"/>
      <c r="FQ1317" s="44"/>
      <c r="FR1317" s="44"/>
      <c r="FS1317" s="44"/>
      <c r="FT1317" s="44"/>
      <c r="FU1317" s="44"/>
      <c r="FV1317" s="44"/>
      <c r="FW1317" s="44"/>
      <c r="FX1317" s="44"/>
      <c r="FY1317" s="44"/>
      <c r="FZ1317" s="44"/>
      <c r="GA1317" s="44"/>
      <c r="GB1317" s="44"/>
      <c r="GC1317" s="44"/>
      <c r="GD1317" s="44"/>
      <c r="GE1317" s="44"/>
      <c r="GF1317" s="44"/>
      <c r="GG1317" s="44"/>
      <c r="GH1317" s="44"/>
      <c r="GI1317" s="44"/>
      <c r="GJ1317" s="44"/>
      <c r="GK1317" s="44"/>
      <c r="GL1317" s="44"/>
      <c r="GM1317" s="44"/>
      <c r="GN1317" s="44"/>
      <c r="GO1317" s="44"/>
      <c r="GP1317" s="44"/>
      <c r="GQ1317" s="44"/>
      <c r="GR1317" s="44"/>
      <c r="GS1317" s="44"/>
      <c r="GT1317" s="44"/>
      <c r="GU1317" s="44"/>
      <c r="GV1317" s="44"/>
      <c r="GW1317" s="44"/>
      <c r="GX1317" s="44"/>
      <c r="GY1317" s="44"/>
      <c r="GZ1317" s="44"/>
      <c r="HA1317" s="44"/>
      <c r="HB1317" s="44"/>
      <c r="HC1317" s="44"/>
      <c r="HD1317" s="44"/>
      <c r="HE1317" s="44"/>
      <c r="HF1317" s="44"/>
      <c r="HG1317" s="44"/>
      <c r="HH1317" s="44"/>
      <c r="HI1317" s="44"/>
      <c r="HJ1317" s="44"/>
      <c r="HK1317" s="44"/>
      <c r="HL1317" s="44"/>
      <c r="HM1317" s="44"/>
      <c r="HN1317" s="44"/>
      <c r="HO1317" s="44"/>
      <c r="HP1317" s="44"/>
      <c r="HQ1317" s="44"/>
      <c r="HR1317" s="44"/>
      <c r="HS1317" s="44"/>
      <c r="HT1317" s="44"/>
      <c r="HU1317" s="44"/>
      <c r="HV1317" s="44"/>
      <c r="HW1317" s="44"/>
      <c r="HX1317" s="44"/>
      <c r="HY1317" s="44"/>
      <c r="HZ1317" s="44"/>
      <c r="IA1317" s="44"/>
      <c r="IB1317" s="44"/>
      <c r="IC1317" s="44"/>
      <c r="ID1317" s="44"/>
      <c r="IE1317" s="44"/>
      <c r="IF1317" s="44"/>
      <c r="IG1317" s="44"/>
      <c r="IH1317" s="44"/>
      <c r="II1317" s="44"/>
      <c r="IJ1317" s="44"/>
      <c r="IK1317" s="44"/>
      <c r="IL1317" s="44"/>
      <c r="IM1317" s="44"/>
      <c r="IN1317" s="44"/>
      <c r="IO1317" s="44"/>
      <c r="IP1317" s="44"/>
      <c r="IQ1317" s="44"/>
      <c r="IR1317" s="44"/>
      <c r="IS1317" s="44"/>
      <c r="IT1317" s="44"/>
      <c r="IU1317" s="44"/>
      <c r="IV1317" s="44"/>
      <c r="IW1317" s="44"/>
      <c r="IX1317" s="44"/>
      <c r="IY1317" s="44"/>
      <c r="IZ1317" s="44"/>
      <c r="JA1317" s="44"/>
      <c r="JB1317" s="44"/>
      <c r="JC1317" s="44"/>
      <c r="JD1317" s="44"/>
      <c r="JE1317" s="44"/>
      <c r="JF1317" s="44"/>
      <c r="JG1317" s="44"/>
      <c r="JH1317" s="44"/>
      <c r="JI1317" s="44"/>
      <c r="JJ1317" s="44"/>
      <c r="JK1317" s="44"/>
      <c r="JL1317" s="44"/>
      <c r="JM1317" s="44"/>
      <c r="JN1317" s="44"/>
      <c r="JO1317" s="44"/>
      <c r="JP1317" s="44"/>
      <c r="JQ1317" s="44"/>
      <c r="JR1317" s="44"/>
      <c r="JS1317" s="44"/>
      <c r="JT1317" s="44"/>
      <c r="JU1317" s="44"/>
      <c r="JV1317" s="44"/>
      <c r="JW1317" s="44"/>
      <c r="JX1317" s="44"/>
      <c r="JY1317" s="44"/>
      <c r="JZ1317" s="44"/>
      <c r="KA1317" s="44"/>
      <c r="KB1317" s="44"/>
      <c r="KC1317" s="44"/>
    </row>
    <row r="1318" spans="1:289" x14ac:dyDescent="0.2">
      <c r="A1318" s="44"/>
      <c r="B1318" s="44"/>
      <c r="C1318" s="44"/>
      <c r="D1318" s="44"/>
      <c r="E1318" s="44"/>
      <c r="F1318" s="44"/>
      <c r="G1318" s="44"/>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c r="BI1318" s="44"/>
      <c r="BJ1318" s="44"/>
      <c r="BK1318" s="44"/>
      <c r="BL1318" s="44"/>
      <c r="BM1318" s="44"/>
      <c r="BN1318" s="44"/>
      <c r="BO1318" s="44"/>
      <c r="BP1318" s="44"/>
      <c r="BQ1318" s="44"/>
      <c r="BR1318" s="44"/>
      <c r="BS1318" s="44"/>
      <c r="BT1318" s="44"/>
      <c r="BU1318" s="44"/>
      <c r="BV1318" s="44"/>
      <c r="BW1318" s="44"/>
      <c r="BX1318" s="44"/>
      <c r="BY1318" s="44"/>
      <c r="BZ1318" s="44"/>
      <c r="CA1318" s="44"/>
      <c r="CB1318" s="44"/>
      <c r="CC1318" s="44"/>
      <c r="CD1318" s="44"/>
      <c r="CE1318" s="44"/>
      <c r="CF1318" s="44"/>
      <c r="CG1318" s="44"/>
      <c r="CH1318" s="44"/>
      <c r="CI1318" s="44"/>
      <c r="CJ1318" s="44"/>
      <c r="CK1318" s="44"/>
      <c r="CL1318" s="44"/>
      <c r="CM1318" s="44"/>
      <c r="CN1318" s="44"/>
      <c r="CO1318" s="44"/>
      <c r="CP1318" s="44"/>
      <c r="CQ1318" s="44"/>
      <c r="CR1318" s="44"/>
      <c r="CS1318" s="44"/>
      <c r="CT1318" s="44"/>
      <c r="CU1318" s="44"/>
      <c r="CV1318" s="44"/>
      <c r="CW1318" s="44"/>
      <c r="CX1318" s="44"/>
      <c r="CY1318" s="44"/>
      <c r="CZ1318" s="44"/>
      <c r="DA1318" s="44"/>
      <c r="DB1318" s="44"/>
      <c r="DC1318" s="44"/>
      <c r="DD1318" s="44"/>
      <c r="DE1318" s="44"/>
      <c r="DF1318" s="44"/>
      <c r="DG1318" s="44"/>
      <c r="DH1318" s="44"/>
      <c r="DI1318" s="44"/>
      <c r="DJ1318" s="44"/>
      <c r="DK1318" s="44"/>
      <c r="DL1318" s="44"/>
      <c r="DM1318" s="44"/>
      <c r="DN1318" s="44"/>
      <c r="DO1318" s="44"/>
      <c r="DP1318" s="44"/>
      <c r="DQ1318" s="44"/>
      <c r="DR1318" s="44"/>
      <c r="DS1318" s="44"/>
      <c r="DT1318" s="44"/>
      <c r="DU1318" s="44"/>
      <c r="DV1318" s="44"/>
      <c r="DW1318" s="44"/>
      <c r="DX1318" s="44"/>
      <c r="DY1318" s="44"/>
      <c r="DZ1318" s="44"/>
      <c r="EA1318" s="44"/>
      <c r="EB1318" s="44"/>
      <c r="EC1318" s="44"/>
      <c r="ED1318" s="44"/>
      <c r="EE1318" s="44"/>
      <c r="EF1318" s="44"/>
      <c r="EG1318" s="44"/>
      <c r="EH1318" s="44"/>
      <c r="EI1318" s="44"/>
      <c r="EJ1318" s="44"/>
      <c r="EK1318" s="44"/>
      <c r="EL1318" s="44"/>
      <c r="EM1318" s="44"/>
      <c r="EN1318" s="44"/>
      <c r="EO1318" s="44"/>
      <c r="EP1318" s="44"/>
      <c r="EQ1318" s="44"/>
      <c r="ER1318" s="44"/>
      <c r="ES1318" s="44"/>
      <c r="ET1318" s="44"/>
      <c r="EU1318" s="44"/>
      <c r="EV1318" s="44"/>
      <c r="EW1318" s="44"/>
      <c r="EX1318" s="44"/>
      <c r="EY1318" s="44"/>
      <c r="EZ1318" s="44"/>
      <c r="FA1318" s="44"/>
      <c r="FB1318" s="44"/>
      <c r="FC1318" s="44"/>
      <c r="FD1318" s="44"/>
      <c r="FE1318" s="44"/>
      <c r="FF1318" s="44"/>
      <c r="FG1318" s="44"/>
      <c r="FH1318" s="44"/>
      <c r="FI1318" s="44"/>
      <c r="FJ1318" s="44"/>
      <c r="FK1318" s="44"/>
      <c r="FL1318" s="44"/>
      <c r="FM1318" s="44"/>
      <c r="FN1318" s="44"/>
      <c r="FO1318" s="44"/>
      <c r="FP1318" s="44"/>
      <c r="FQ1318" s="44"/>
      <c r="FR1318" s="44"/>
      <c r="FS1318" s="44"/>
      <c r="FT1318" s="44"/>
      <c r="FU1318" s="44"/>
      <c r="FV1318" s="44"/>
      <c r="FW1318" s="44"/>
      <c r="FX1318" s="44"/>
      <c r="FY1318" s="44"/>
      <c r="FZ1318" s="44"/>
      <c r="GA1318" s="44"/>
      <c r="GB1318" s="44"/>
      <c r="GC1318" s="44"/>
      <c r="GD1318" s="44"/>
      <c r="GE1318" s="44"/>
      <c r="GF1318" s="44"/>
      <c r="GG1318" s="44"/>
      <c r="GH1318" s="44"/>
      <c r="GI1318" s="44"/>
      <c r="GJ1318" s="44"/>
      <c r="GK1318" s="44"/>
      <c r="GL1318" s="44"/>
      <c r="GM1318" s="44"/>
      <c r="GN1318" s="44"/>
      <c r="GO1318" s="44"/>
      <c r="GP1318" s="44"/>
      <c r="GQ1318" s="44"/>
      <c r="GR1318" s="44"/>
      <c r="GS1318" s="44"/>
      <c r="GT1318" s="44"/>
      <c r="GU1318" s="44"/>
      <c r="GV1318" s="44"/>
      <c r="GW1318" s="44"/>
      <c r="GX1318" s="44"/>
      <c r="GY1318" s="44"/>
      <c r="GZ1318" s="44"/>
      <c r="HA1318" s="44"/>
      <c r="HB1318" s="44"/>
      <c r="HC1318" s="44"/>
      <c r="HD1318" s="44"/>
      <c r="HE1318" s="44"/>
      <c r="HF1318" s="44"/>
      <c r="HG1318" s="44"/>
      <c r="HH1318" s="44"/>
      <c r="HI1318" s="44"/>
      <c r="HJ1318" s="44"/>
      <c r="HK1318" s="44"/>
      <c r="HL1318" s="44"/>
      <c r="HM1318" s="44"/>
      <c r="HN1318" s="44"/>
      <c r="HO1318" s="44"/>
      <c r="HP1318" s="44"/>
      <c r="HQ1318" s="44"/>
      <c r="HR1318" s="44"/>
      <c r="HS1318" s="44"/>
      <c r="HT1318" s="44"/>
      <c r="HU1318" s="44"/>
      <c r="HV1318" s="44"/>
      <c r="HW1318" s="44"/>
      <c r="HX1318" s="44"/>
      <c r="HY1318" s="44"/>
      <c r="HZ1318" s="44"/>
      <c r="IA1318" s="44"/>
      <c r="IB1318" s="44"/>
      <c r="IC1318" s="44"/>
      <c r="ID1318" s="44"/>
      <c r="IE1318" s="44"/>
      <c r="IF1318" s="44"/>
      <c r="IG1318" s="44"/>
      <c r="IH1318" s="44"/>
      <c r="II1318" s="44"/>
      <c r="IJ1318" s="44"/>
      <c r="IK1318" s="44"/>
      <c r="IL1318" s="44"/>
      <c r="IM1318" s="44"/>
      <c r="IN1318" s="44"/>
      <c r="IO1318" s="44"/>
      <c r="IP1318" s="44"/>
      <c r="IQ1318" s="44"/>
      <c r="IR1318" s="44"/>
      <c r="IS1318" s="44"/>
      <c r="IT1318" s="44"/>
      <c r="IU1318" s="44"/>
      <c r="IV1318" s="44"/>
      <c r="IW1318" s="44"/>
      <c r="IX1318" s="44"/>
      <c r="IY1318" s="44"/>
      <c r="IZ1318" s="44"/>
      <c r="JA1318" s="44"/>
      <c r="JB1318" s="44"/>
      <c r="JC1318" s="44"/>
      <c r="JD1318" s="44"/>
      <c r="JE1318" s="44"/>
      <c r="JF1318" s="44"/>
      <c r="JG1318" s="44"/>
      <c r="JH1318" s="44"/>
      <c r="JI1318" s="44"/>
      <c r="JJ1318" s="44"/>
      <c r="JK1318" s="44"/>
      <c r="JL1318" s="44"/>
      <c r="JM1318" s="44"/>
      <c r="JN1318" s="44"/>
      <c r="JO1318" s="44"/>
      <c r="JP1318" s="44"/>
      <c r="JQ1318" s="44"/>
      <c r="JR1318" s="44"/>
      <c r="JS1318" s="44"/>
      <c r="JT1318" s="44"/>
      <c r="JU1318" s="44"/>
      <c r="JV1318" s="44"/>
      <c r="JW1318" s="44"/>
      <c r="JX1318" s="44"/>
      <c r="JY1318" s="44"/>
      <c r="JZ1318" s="44"/>
      <c r="KA1318" s="44"/>
      <c r="KB1318" s="44"/>
      <c r="KC1318" s="44"/>
    </row>
    <row r="1319" spans="1:289" x14ac:dyDescent="0.2">
      <c r="A1319" s="44"/>
      <c r="B1319" s="44"/>
      <c r="C1319" s="44"/>
      <c r="D1319" s="44"/>
      <c r="E1319" s="44"/>
      <c r="F1319" s="44"/>
      <c r="G1319" s="44"/>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c r="BI1319" s="44"/>
      <c r="BJ1319" s="44"/>
      <c r="BK1319" s="44"/>
      <c r="BL1319" s="44"/>
      <c r="BM1319" s="44"/>
      <c r="BN1319" s="44"/>
      <c r="BO1319" s="44"/>
      <c r="BP1319" s="44"/>
      <c r="BQ1319" s="44"/>
      <c r="BR1319" s="44"/>
      <c r="BS1319" s="44"/>
      <c r="BT1319" s="44"/>
      <c r="BU1319" s="44"/>
      <c r="BV1319" s="44"/>
      <c r="BW1319" s="44"/>
      <c r="BX1319" s="44"/>
      <c r="BY1319" s="44"/>
      <c r="BZ1319" s="44"/>
      <c r="CA1319" s="44"/>
      <c r="CB1319" s="44"/>
      <c r="CC1319" s="44"/>
      <c r="CD1319" s="44"/>
      <c r="CE1319" s="44"/>
      <c r="CF1319" s="44"/>
      <c r="CG1319" s="44"/>
      <c r="CH1319" s="44"/>
      <c r="CI1319" s="44"/>
      <c r="CJ1319" s="44"/>
      <c r="CK1319" s="44"/>
      <c r="CL1319" s="44"/>
      <c r="CM1319" s="44"/>
      <c r="CN1319" s="44"/>
      <c r="CO1319" s="44"/>
      <c r="CP1319" s="44"/>
      <c r="CQ1319" s="44"/>
      <c r="CR1319" s="44"/>
      <c r="CS1319" s="44"/>
      <c r="CT1319" s="44"/>
      <c r="CU1319" s="44"/>
      <c r="CV1319" s="44"/>
      <c r="CW1319" s="44"/>
      <c r="CX1319" s="44"/>
      <c r="CY1319" s="44"/>
      <c r="CZ1319" s="44"/>
      <c r="DA1319" s="44"/>
      <c r="DB1319" s="44"/>
      <c r="DC1319" s="44"/>
      <c r="DD1319" s="44"/>
      <c r="DE1319" s="44"/>
      <c r="DF1319" s="44"/>
      <c r="DG1319" s="44"/>
      <c r="DH1319" s="44"/>
      <c r="DI1319" s="44"/>
      <c r="DJ1319" s="44"/>
      <c r="DK1319" s="44"/>
      <c r="DL1319" s="44"/>
      <c r="DM1319" s="44"/>
      <c r="DN1319" s="44"/>
      <c r="DO1319" s="44"/>
      <c r="DP1319" s="44"/>
      <c r="DQ1319" s="44"/>
      <c r="DR1319" s="44"/>
      <c r="DS1319" s="44"/>
      <c r="DT1319" s="44"/>
      <c r="DU1319" s="44"/>
      <c r="DV1319" s="44"/>
      <c r="DW1319" s="44"/>
      <c r="DX1319" s="44"/>
      <c r="DY1319" s="44"/>
      <c r="DZ1319" s="44"/>
      <c r="EA1319" s="44"/>
      <c r="EB1319" s="44"/>
      <c r="EC1319" s="44"/>
      <c r="ED1319" s="44"/>
      <c r="EE1319" s="44"/>
      <c r="EF1319" s="44"/>
      <c r="EG1319" s="44"/>
      <c r="EH1319" s="44"/>
      <c r="EI1319" s="44"/>
      <c r="EJ1319" s="44"/>
      <c r="EK1319" s="44"/>
      <c r="EL1319" s="44"/>
      <c r="EM1319" s="44"/>
      <c r="EN1319" s="44"/>
      <c r="EO1319" s="44"/>
      <c r="EP1319" s="44"/>
      <c r="EQ1319" s="44"/>
      <c r="ER1319" s="44"/>
      <c r="ES1319" s="44"/>
      <c r="ET1319" s="44"/>
      <c r="EU1319" s="44"/>
      <c r="EV1319" s="44"/>
      <c r="EW1319" s="44"/>
      <c r="EX1319" s="44"/>
      <c r="EY1319" s="44"/>
      <c r="EZ1319" s="44"/>
      <c r="FA1319" s="44"/>
      <c r="FB1319" s="44"/>
      <c r="FC1319" s="44"/>
      <c r="FD1319" s="44"/>
      <c r="FE1319" s="44"/>
      <c r="FF1319" s="44"/>
      <c r="FG1319" s="44"/>
      <c r="FH1319" s="44"/>
      <c r="FI1319" s="44"/>
      <c r="FJ1319" s="44"/>
      <c r="FK1319" s="44"/>
      <c r="FL1319" s="44"/>
      <c r="FM1319" s="44"/>
      <c r="FN1319" s="44"/>
      <c r="FO1319" s="44"/>
      <c r="FP1319" s="44"/>
      <c r="FQ1319" s="44"/>
      <c r="FR1319" s="44"/>
      <c r="FS1319" s="44"/>
      <c r="FT1319" s="44"/>
      <c r="FU1319" s="44"/>
      <c r="FV1319" s="44"/>
      <c r="FW1319" s="44"/>
      <c r="FX1319" s="44"/>
      <c r="FY1319" s="44"/>
      <c r="FZ1319" s="44"/>
      <c r="GA1319" s="44"/>
      <c r="GB1319" s="44"/>
      <c r="GC1319" s="44"/>
      <c r="GD1319" s="44"/>
      <c r="GE1319" s="44"/>
      <c r="GF1319" s="44"/>
      <c r="GG1319" s="44"/>
      <c r="GH1319" s="44"/>
      <c r="GI1319" s="44"/>
      <c r="GJ1319" s="44"/>
      <c r="GK1319" s="44"/>
      <c r="GL1319" s="44"/>
      <c r="GM1319" s="44"/>
      <c r="GN1319" s="44"/>
      <c r="GO1319" s="44"/>
      <c r="GP1319" s="44"/>
      <c r="GQ1319" s="44"/>
      <c r="GR1319" s="44"/>
      <c r="GS1319" s="44"/>
      <c r="GT1319" s="44"/>
      <c r="GU1319" s="44"/>
      <c r="GV1319" s="44"/>
      <c r="GW1319" s="44"/>
      <c r="GX1319" s="44"/>
      <c r="GY1319" s="44"/>
      <c r="GZ1319" s="44"/>
      <c r="HA1319" s="44"/>
      <c r="HB1319" s="44"/>
      <c r="HC1319" s="44"/>
      <c r="HD1319" s="44"/>
      <c r="HE1319" s="44"/>
      <c r="HF1319" s="44"/>
      <c r="HG1319" s="44"/>
      <c r="HH1319" s="44"/>
      <c r="HI1319" s="44"/>
      <c r="HJ1319" s="44"/>
      <c r="HK1319" s="44"/>
      <c r="HL1319" s="44"/>
      <c r="HM1319" s="44"/>
      <c r="HN1319" s="44"/>
      <c r="HO1319" s="44"/>
      <c r="HP1319" s="44"/>
      <c r="HQ1319" s="44"/>
      <c r="HR1319" s="44"/>
      <c r="HS1319" s="44"/>
      <c r="HT1319" s="44"/>
      <c r="HU1319" s="44"/>
      <c r="HV1319" s="44"/>
      <c r="HW1319" s="44"/>
      <c r="HX1319" s="44"/>
      <c r="HY1319" s="44"/>
      <c r="HZ1319" s="44"/>
      <c r="IA1319" s="44"/>
      <c r="IB1319" s="44"/>
      <c r="IC1319" s="44"/>
      <c r="ID1319" s="44"/>
      <c r="IE1319" s="44"/>
      <c r="IF1319" s="44"/>
      <c r="IG1319" s="44"/>
      <c r="IH1319" s="44"/>
      <c r="II1319" s="44"/>
      <c r="IJ1319" s="44"/>
      <c r="IK1319" s="44"/>
      <c r="IL1319" s="44"/>
      <c r="IM1319" s="44"/>
      <c r="IN1319" s="44"/>
      <c r="IO1319" s="44"/>
      <c r="IP1319" s="44"/>
      <c r="IQ1319" s="44"/>
      <c r="IR1319" s="44"/>
      <c r="IS1319" s="44"/>
      <c r="IT1319" s="44"/>
      <c r="IU1319" s="44"/>
      <c r="IV1319" s="44"/>
      <c r="IW1319" s="44"/>
      <c r="IX1319" s="44"/>
      <c r="IY1319" s="44"/>
      <c r="IZ1319" s="44"/>
      <c r="JA1319" s="44"/>
      <c r="JB1319" s="44"/>
      <c r="JC1319" s="44"/>
      <c r="JD1319" s="44"/>
      <c r="JE1319" s="44"/>
      <c r="JF1319" s="44"/>
      <c r="JG1319" s="44"/>
      <c r="JH1319" s="44"/>
      <c r="JI1319" s="44"/>
      <c r="JJ1319" s="44"/>
      <c r="JK1319" s="44"/>
      <c r="JL1319" s="44"/>
      <c r="JM1319" s="44"/>
      <c r="JN1319" s="44"/>
      <c r="JO1319" s="44"/>
      <c r="JP1319" s="44"/>
      <c r="JQ1319" s="44"/>
      <c r="JR1319" s="44"/>
      <c r="JS1319" s="44"/>
      <c r="JT1319" s="44"/>
      <c r="JU1319" s="44"/>
      <c r="JV1319" s="44"/>
      <c r="JW1319" s="44"/>
      <c r="JX1319" s="44"/>
      <c r="JY1319" s="44"/>
      <c r="JZ1319" s="44"/>
      <c r="KA1319" s="44"/>
      <c r="KB1319" s="44"/>
      <c r="KC1319" s="44"/>
    </row>
    <row r="1320" spans="1:289" x14ac:dyDescent="0.2">
      <c r="A1320" s="44"/>
      <c r="B1320" s="44"/>
      <c r="C1320" s="44"/>
      <c r="D1320" s="44"/>
      <c r="E1320" s="44"/>
      <c r="F1320" s="44"/>
      <c r="G1320" s="44"/>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c r="BI1320" s="44"/>
      <c r="BJ1320" s="44"/>
      <c r="BK1320" s="44"/>
      <c r="BL1320" s="44"/>
      <c r="BM1320" s="44"/>
      <c r="BN1320" s="44"/>
      <c r="BO1320" s="44"/>
      <c r="BP1320" s="44"/>
      <c r="BQ1320" s="44"/>
      <c r="BR1320" s="44"/>
      <c r="BS1320" s="44"/>
      <c r="BT1320" s="44"/>
      <c r="BU1320" s="44"/>
      <c r="BV1320" s="44"/>
      <c r="BW1320" s="44"/>
      <c r="BX1320" s="44"/>
      <c r="BY1320" s="44"/>
      <c r="BZ1320" s="44"/>
      <c r="CA1320" s="44"/>
      <c r="CB1320" s="44"/>
      <c r="CC1320" s="44"/>
      <c r="CD1320" s="44"/>
      <c r="CE1320" s="44"/>
      <c r="CF1320" s="44"/>
      <c r="CG1320" s="44"/>
      <c r="CH1320" s="44"/>
      <c r="CI1320" s="44"/>
      <c r="CJ1320" s="44"/>
      <c r="CK1320" s="44"/>
      <c r="CL1320" s="44"/>
      <c r="CM1320" s="44"/>
      <c r="CN1320" s="44"/>
      <c r="CO1320" s="44"/>
      <c r="CP1320" s="44"/>
      <c r="CQ1320" s="44"/>
      <c r="CR1320" s="44"/>
      <c r="CS1320" s="44"/>
      <c r="CT1320" s="44"/>
      <c r="CU1320" s="44"/>
      <c r="CV1320" s="44"/>
      <c r="CW1320" s="44"/>
      <c r="CX1320" s="44"/>
      <c r="CY1320" s="44"/>
      <c r="CZ1320" s="44"/>
      <c r="DA1320" s="44"/>
      <c r="DB1320" s="44"/>
      <c r="DC1320" s="44"/>
      <c r="DD1320" s="44"/>
      <c r="DE1320" s="44"/>
      <c r="DF1320" s="44"/>
      <c r="DG1320" s="44"/>
      <c r="DH1320" s="44"/>
      <c r="DI1320" s="44"/>
      <c r="DJ1320" s="44"/>
      <c r="DK1320" s="44"/>
      <c r="DL1320" s="44"/>
      <c r="DM1320" s="44"/>
      <c r="DN1320" s="44"/>
      <c r="DO1320" s="44"/>
      <c r="DP1320" s="44"/>
      <c r="DQ1320" s="44"/>
      <c r="DR1320" s="44"/>
      <c r="DS1320" s="44"/>
      <c r="DT1320" s="44"/>
      <c r="DU1320" s="44"/>
      <c r="DV1320" s="44"/>
      <c r="DW1320" s="44"/>
      <c r="DX1320" s="44"/>
      <c r="DY1320" s="44"/>
      <c r="DZ1320" s="44"/>
      <c r="EA1320" s="44"/>
      <c r="EB1320" s="44"/>
      <c r="EC1320" s="44"/>
      <c r="ED1320" s="44"/>
      <c r="EE1320" s="44"/>
      <c r="EF1320" s="44"/>
      <c r="EG1320" s="44"/>
      <c r="EH1320" s="44"/>
      <c r="EI1320" s="44"/>
      <c r="EJ1320" s="44"/>
      <c r="EK1320" s="44"/>
      <c r="EL1320" s="44"/>
      <c r="EM1320" s="44"/>
      <c r="EN1320" s="44"/>
      <c r="EO1320" s="44"/>
      <c r="EP1320" s="44"/>
      <c r="EQ1320" s="44"/>
      <c r="ER1320" s="44"/>
      <c r="ES1320" s="44"/>
      <c r="ET1320" s="44"/>
      <c r="EU1320" s="44"/>
      <c r="EV1320" s="44"/>
      <c r="EW1320" s="44"/>
      <c r="EX1320" s="44"/>
      <c r="EY1320" s="44"/>
      <c r="EZ1320" s="44"/>
      <c r="FA1320" s="44"/>
      <c r="FB1320" s="44"/>
      <c r="FC1320" s="44"/>
      <c r="FD1320" s="44"/>
      <c r="FE1320" s="44"/>
      <c r="FF1320" s="44"/>
      <c r="FG1320" s="44"/>
      <c r="FH1320" s="44"/>
      <c r="FI1320" s="44"/>
      <c r="FJ1320" s="44"/>
      <c r="FK1320" s="44"/>
      <c r="FL1320" s="44"/>
      <c r="FM1320" s="44"/>
      <c r="FN1320" s="44"/>
      <c r="FO1320" s="44"/>
      <c r="FP1320" s="44"/>
      <c r="FQ1320" s="44"/>
      <c r="FR1320" s="44"/>
      <c r="FS1320" s="44"/>
      <c r="FT1320" s="44"/>
      <c r="FU1320" s="44"/>
      <c r="FV1320" s="44"/>
      <c r="FW1320" s="44"/>
      <c r="FX1320" s="44"/>
      <c r="FY1320" s="44"/>
      <c r="FZ1320" s="44"/>
      <c r="GA1320" s="44"/>
      <c r="GB1320" s="44"/>
      <c r="GC1320" s="44"/>
      <c r="GD1320" s="44"/>
      <c r="GE1320" s="44"/>
      <c r="GF1320" s="44"/>
      <c r="GG1320" s="44"/>
      <c r="GH1320" s="44"/>
      <c r="GI1320" s="44"/>
      <c r="GJ1320" s="44"/>
      <c r="GK1320" s="44"/>
      <c r="GL1320" s="44"/>
      <c r="GM1320" s="44"/>
      <c r="GN1320" s="44"/>
      <c r="GO1320" s="44"/>
      <c r="GP1320" s="44"/>
      <c r="GQ1320" s="44"/>
      <c r="GR1320" s="44"/>
      <c r="GS1320" s="44"/>
      <c r="GT1320" s="44"/>
      <c r="GU1320" s="44"/>
      <c r="GV1320" s="44"/>
      <c r="GW1320" s="44"/>
      <c r="GX1320" s="44"/>
      <c r="GY1320" s="44"/>
      <c r="GZ1320" s="44"/>
      <c r="HA1320" s="44"/>
      <c r="HB1320" s="44"/>
      <c r="HC1320" s="44"/>
      <c r="HD1320" s="44"/>
      <c r="HE1320" s="44"/>
      <c r="HF1320" s="44"/>
      <c r="HG1320" s="44"/>
      <c r="HH1320" s="44"/>
      <c r="HI1320" s="44"/>
      <c r="HJ1320" s="44"/>
      <c r="HK1320" s="44"/>
      <c r="HL1320" s="44"/>
      <c r="HM1320" s="44"/>
      <c r="HN1320" s="44"/>
      <c r="HO1320" s="44"/>
      <c r="HP1320" s="44"/>
      <c r="HQ1320" s="44"/>
      <c r="HR1320" s="44"/>
      <c r="HS1320" s="44"/>
      <c r="HT1320" s="44"/>
      <c r="HU1320" s="44"/>
      <c r="HV1320" s="44"/>
      <c r="HW1320" s="44"/>
      <c r="HX1320" s="44"/>
      <c r="HY1320" s="44"/>
      <c r="HZ1320" s="44"/>
      <c r="IA1320" s="44"/>
      <c r="IB1320" s="44"/>
      <c r="IC1320" s="44"/>
      <c r="ID1320" s="44"/>
      <c r="IE1320" s="44"/>
      <c r="IF1320" s="44"/>
      <c r="IG1320" s="44"/>
      <c r="IH1320" s="44"/>
      <c r="II1320" s="44"/>
      <c r="IJ1320" s="44"/>
      <c r="IK1320" s="44"/>
      <c r="IL1320" s="44"/>
      <c r="IM1320" s="44"/>
      <c r="IN1320" s="44"/>
      <c r="IO1320" s="44"/>
      <c r="IP1320" s="44"/>
      <c r="IQ1320" s="44"/>
      <c r="IR1320" s="44"/>
      <c r="IS1320" s="44"/>
      <c r="IT1320" s="44"/>
      <c r="IU1320" s="44"/>
      <c r="IV1320" s="44"/>
      <c r="IW1320" s="44"/>
      <c r="IX1320" s="44"/>
      <c r="IY1320" s="44"/>
      <c r="IZ1320" s="44"/>
      <c r="JA1320" s="44"/>
      <c r="JB1320" s="44"/>
      <c r="JC1320" s="44"/>
      <c r="JD1320" s="44"/>
      <c r="JE1320" s="44"/>
      <c r="JF1320" s="44"/>
      <c r="JG1320" s="44"/>
      <c r="JH1320" s="44"/>
      <c r="JI1320" s="44"/>
      <c r="JJ1320" s="44"/>
      <c r="JK1320" s="44"/>
      <c r="JL1320" s="44"/>
      <c r="JM1320" s="44"/>
      <c r="JN1320" s="44"/>
      <c r="JO1320" s="44"/>
      <c r="JP1320" s="44"/>
      <c r="JQ1320" s="44"/>
      <c r="JR1320" s="44"/>
      <c r="JS1320" s="44"/>
      <c r="JT1320" s="44"/>
      <c r="JU1320" s="44"/>
      <c r="JV1320" s="44"/>
      <c r="JW1320" s="44"/>
      <c r="JX1320" s="44"/>
      <c r="JY1320" s="44"/>
      <c r="JZ1320" s="44"/>
      <c r="KA1320" s="44"/>
      <c r="KB1320" s="44"/>
      <c r="KC1320" s="44"/>
    </row>
    <row r="1321" spans="1:289" x14ac:dyDescent="0.2">
      <c r="A1321" s="44"/>
      <c r="B1321" s="44"/>
      <c r="C1321" s="44"/>
      <c r="D1321" s="44"/>
      <c r="E1321" s="44"/>
      <c r="F1321" s="44"/>
      <c r="G1321" s="44"/>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c r="BI1321" s="44"/>
      <c r="BJ1321" s="44"/>
      <c r="BK1321" s="44"/>
      <c r="BL1321" s="44"/>
      <c r="BM1321" s="44"/>
      <c r="BN1321" s="44"/>
      <c r="BO1321" s="44"/>
      <c r="BP1321" s="44"/>
      <c r="BQ1321" s="44"/>
      <c r="BR1321" s="44"/>
      <c r="BS1321" s="44"/>
      <c r="BT1321" s="44"/>
      <c r="BU1321" s="44"/>
      <c r="BV1321" s="44"/>
      <c r="BW1321" s="44"/>
      <c r="BX1321" s="44"/>
      <c r="BY1321" s="44"/>
      <c r="BZ1321" s="44"/>
      <c r="CA1321" s="44"/>
      <c r="CB1321" s="44"/>
      <c r="CC1321" s="44"/>
      <c r="CD1321" s="44"/>
      <c r="CE1321" s="44"/>
      <c r="CF1321" s="44"/>
      <c r="CG1321" s="44"/>
      <c r="CH1321" s="44"/>
      <c r="CI1321" s="44"/>
      <c r="CJ1321" s="44"/>
      <c r="CK1321" s="44"/>
      <c r="CL1321" s="44"/>
      <c r="CM1321" s="44"/>
      <c r="CN1321" s="44"/>
      <c r="CO1321" s="44"/>
      <c r="CP1321" s="44"/>
      <c r="CQ1321" s="44"/>
      <c r="CR1321" s="44"/>
      <c r="CS1321" s="44"/>
      <c r="CT1321" s="44"/>
      <c r="CU1321" s="44"/>
      <c r="CV1321" s="44"/>
      <c r="CW1321" s="44"/>
      <c r="CX1321" s="44"/>
      <c r="CY1321" s="44"/>
      <c r="CZ1321" s="44"/>
      <c r="DA1321" s="44"/>
      <c r="DB1321" s="44"/>
      <c r="DC1321" s="44"/>
      <c r="DD1321" s="44"/>
      <c r="DE1321" s="44"/>
      <c r="DF1321" s="44"/>
      <c r="DG1321" s="44"/>
      <c r="DH1321" s="44"/>
      <c r="DI1321" s="44"/>
      <c r="DJ1321" s="44"/>
      <c r="DK1321" s="44"/>
      <c r="DL1321" s="44"/>
      <c r="DM1321" s="44"/>
      <c r="DN1321" s="44"/>
      <c r="DO1321" s="44"/>
      <c r="DP1321" s="44"/>
      <c r="DQ1321" s="44"/>
      <c r="DR1321" s="44"/>
      <c r="DS1321" s="44"/>
      <c r="DT1321" s="44"/>
      <c r="DU1321" s="44"/>
      <c r="DV1321" s="44"/>
      <c r="DW1321" s="44"/>
      <c r="DX1321" s="44"/>
      <c r="DY1321" s="44"/>
      <c r="DZ1321" s="44"/>
      <c r="EA1321" s="44"/>
      <c r="EB1321" s="44"/>
      <c r="EC1321" s="44"/>
      <c r="ED1321" s="44"/>
      <c r="EE1321" s="44"/>
      <c r="EF1321" s="44"/>
      <c r="EG1321" s="44"/>
      <c r="EH1321" s="44"/>
      <c r="EI1321" s="44"/>
      <c r="EJ1321" s="44"/>
      <c r="EK1321" s="44"/>
      <c r="EL1321" s="44"/>
      <c r="EM1321" s="44"/>
      <c r="EN1321" s="44"/>
      <c r="EO1321" s="44"/>
      <c r="EP1321" s="44"/>
      <c r="EQ1321" s="44"/>
      <c r="ER1321" s="44"/>
      <c r="ES1321" s="44"/>
      <c r="ET1321" s="44"/>
      <c r="EU1321" s="44"/>
      <c r="EV1321" s="44"/>
      <c r="EW1321" s="44"/>
      <c r="EX1321" s="44"/>
      <c r="EY1321" s="44"/>
      <c r="EZ1321" s="44"/>
      <c r="FA1321" s="44"/>
      <c r="FB1321" s="44"/>
      <c r="FC1321" s="44"/>
      <c r="FD1321" s="44"/>
      <c r="FE1321" s="44"/>
      <c r="FF1321" s="44"/>
      <c r="FG1321" s="44"/>
      <c r="FH1321" s="44"/>
      <c r="FI1321" s="44"/>
      <c r="FJ1321" s="44"/>
      <c r="FK1321" s="44"/>
      <c r="FL1321" s="44"/>
      <c r="FM1321" s="44"/>
      <c r="FN1321" s="44"/>
      <c r="FO1321" s="44"/>
      <c r="FP1321" s="44"/>
      <c r="FQ1321" s="44"/>
      <c r="FR1321" s="44"/>
      <c r="FS1321" s="44"/>
      <c r="FT1321" s="44"/>
      <c r="FU1321" s="44"/>
      <c r="FV1321" s="44"/>
      <c r="FW1321" s="44"/>
      <c r="FX1321" s="44"/>
      <c r="FY1321" s="44"/>
      <c r="FZ1321" s="44"/>
      <c r="GA1321" s="44"/>
      <c r="GB1321" s="44"/>
      <c r="GC1321" s="44"/>
      <c r="GD1321" s="44"/>
      <c r="GE1321" s="44"/>
      <c r="GF1321" s="44"/>
      <c r="GG1321" s="44"/>
      <c r="GH1321" s="44"/>
      <c r="GI1321" s="44"/>
      <c r="GJ1321" s="44"/>
      <c r="GK1321" s="44"/>
      <c r="GL1321" s="44"/>
      <c r="GM1321" s="44"/>
      <c r="GN1321" s="44"/>
      <c r="GO1321" s="44"/>
      <c r="GP1321" s="44"/>
      <c r="GQ1321" s="44"/>
      <c r="GR1321" s="44"/>
      <c r="GS1321" s="44"/>
      <c r="GT1321" s="44"/>
      <c r="GU1321" s="44"/>
      <c r="GV1321" s="44"/>
      <c r="GW1321" s="44"/>
      <c r="GX1321" s="44"/>
      <c r="GY1321" s="44"/>
      <c r="GZ1321" s="44"/>
      <c r="HA1321" s="44"/>
      <c r="HB1321" s="44"/>
      <c r="HC1321" s="44"/>
      <c r="HD1321" s="44"/>
      <c r="HE1321" s="44"/>
      <c r="HF1321" s="44"/>
      <c r="HG1321" s="44"/>
      <c r="HH1321" s="44"/>
      <c r="HI1321" s="44"/>
      <c r="HJ1321" s="44"/>
      <c r="HK1321" s="44"/>
      <c r="HL1321" s="44"/>
      <c r="HM1321" s="44"/>
      <c r="HN1321" s="44"/>
      <c r="HO1321" s="44"/>
      <c r="HP1321" s="44"/>
      <c r="HQ1321" s="44"/>
      <c r="HR1321" s="44"/>
      <c r="HS1321" s="44"/>
      <c r="HT1321" s="44"/>
      <c r="HU1321" s="44"/>
      <c r="HV1321" s="44"/>
      <c r="HW1321" s="44"/>
      <c r="HX1321" s="44"/>
      <c r="HY1321" s="44"/>
      <c r="HZ1321" s="44"/>
      <c r="IA1321" s="44"/>
      <c r="IB1321" s="44"/>
      <c r="IC1321" s="44"/>
      <c r="ID1321" s="44"/>
      <c r="IE1321" s="44"/>
      <c r="IF1321" s="44"/>
      <c r="IG1321" s="44"/>
      <c r="IH1321" s="44"/>
      <c r="II1321" s="44"/>
      <c r="IJ1321" s="44"/>
      <c r="IK1321" s="44"/>
      <c r="IL1321" s="44"/>
      <c r="IM1321" s="44"/>
      <c r="IN1321" s="44"/>
      <c r="IO1321" s="44"/>
      <c r="IP1321" s="44"/>
      <c r="IQ1321" s="44"/>
      <c r="IR1321" s="44"/>
      <c r="IS1321" s="44"/>
      <c r="IT1321" s="44"/>
      <c r="IU1321" s="44"/>
      <c r="IV1321" s="44"/>
      <c r="IW1321" s="44"/>
      <c r="IX1321" s="44"/>
      <c r="IY1321" s="44"/>
      <c r="IZ1321" s="44"/>
      <c r="JA1321" s="44"/>
      <c r="JB1321" s="44"/>
      <c r="JC1321" s="44"/>
      <c r="JD1321" s="44"/>
      <c r="JE1321" s="44"/>
      <c r="JF1321" s="44"/>
      <c r="JG1321" s="44"/>
      <c r="JH1321" s="44"/>
      <c r="JI1321" s="44"/>
      <c r="JJ1321" s="44"/>
      <c r="JK1321" s="44"/>
      <c r="JL1321" s="44"/>
      <c r="JM1321" s="44"/>
      <c r="JN1321" s="44"/>
      <c r="JO1321" s="44"/>
      <c r="JP1321" s="44"/>
      <c r="JQ1321" s="44"/>
      <c r="JR1321" s="44"/>
      <c r="JS1321" s="44"/>
      <c r="JT1321" s="44"/>
      <c r="JU1321" s="44"/>
      <c r="JV1321" s="44"/>
      <c r="JW1321" s="44"/>
      <c r="JX1321" s="44"/>
      <c r="JY1321" s="44"/>
      <c r="JZ1321" s="44"/>
      <c r="KA1321" s="44"/>
      <c r="KB1321" s="44"/>
      <c r="KC1321" s="44"/>
    </row>
    <row r="1322" spans="1:289" x14ac:dyDescent="0.2">
      <c r="A1322" s="44"/>
      <c r="B1322" s="44"/>
      <c r="C1322" s="44"/>
      <c r="D1322" s="44"/>
      <c r="E1322" s="44"/>
      <c r="F1322" s="44"/>
      <c r="G1322" s="44"/>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c r="BI1322" s="44"/>
      <c r="BJ1322" s="44"/>
      <c r="BK1322" s="44"/>
      <c r="BL1322" s="44"/>
      <c r="BM1322" s="44"/>
      <c r="BN1322" s="44"/>
      <c r="BO1322" s="44"/>
      <c r="BP1322" s="44"/>
      <c r="BQ1322" s="44"/>
      <c r="BR1322" s="44"/>
      <c r="BS1322" s="44"/>
      <c r="BT1322" s="44"/>
      <c r="BU1322" s="44"/>
      <c r="BV1322" s="44"/>
      <c r="BW1322" s="44"/>
      <c r="BX1322" s="44"/>
      <c r="BY1322" s="44"/>
      <c r="BZ1322" s="44"/>
      <c r="CA1322" s="44"/>
      <c r="CB1322" s="44"/>
      <c r="CC1322" s="44"/>
      <c r="CD1322" s="44"/>
      <c r="CE1322" s="44"/>
      <c r="CF1322" s="44"/>
      <c r="CG1322" s="44"/>
      <c r="CH1322" s="44"/>
      <c r="CI1322" s="44"/>
      <c r="CJ1322" s="44"/>
      <c r="CK1322" s="44"/>
      <c r="CL1322" s="44"/>
      <c r="CM1322" s="44"/>
      <c r="CN1322" s="44"/>
      <c r="CO1322" s="44"/>
      <c r="CP1322" s="44"/>
      <c r="CQ1322" s="44"/>
      <c r="CR1322" s="44"/>
      <c r="CS1322" s="44"/>
      <c r="CT1322" s="44"/>
      <c r="CU1322" s="44"/>
      <c r="CV1322" s="44"/>
      <c r="CW1322" s="44"/>
      <c r="CX1322" s="44"/>
      <c r="CY1322" s="44"/>
      <c r="CZ1322" s="44"/>
      <c r="DA1322" s="44"/>
      <c r="DB1322" s="44"/>
      <c r="DC1322" s="44"/>
      <c r="DD1322" s="44"/>
      <c r="DE1322" s="44"/>
      <c r="DF1322" s="44"/>
      <c r="DG1322" s="44"/>
      <c r="DH1322" s="44"/>
      <c r="DI1322" s="44"/>
      <c r="DJ1322" s="44"/>
      <c r="DK1322" s="44"/>
      <c r="DL1322" s="44"/>
      <c r="DM1322" s="44"/>
      <c r="DN1322" s="44"/>
      <c r="DO1322" s="44"/>
      <c r="DP1322" s="44"/>
      <c r="DQ1322" s="44"/>
      <c r="DR1322" s="44"/>
      <c r="DS1322" s="44"/>
      <c r="DT1322" s="44"/>
      <c r="DU1322" s="44"/>
      <c r="DV1322" s="44"/>
      <c r="DW1322" s="44"/>
      <c r="DX1322" s="44"/>
      <c r="DY1322" s="44"/>
      <c r="DZ1322" s="44"/>
      <c r="EA1322" s="44"/>
      <c r="EB1322" s="44"/>
      <c r="EC1322" s="44"/>
      <c r="ED1322" s="44"/>
      <c r="EE1322" s="44"/>
      <c r="EF1322" s="44"/>
      <c r="EG1322" s="44"/>
      <c r="EH1322" s="44"/>
      <c r="EI1322" s="44"/>
      <c r="EJ1322" s="44"/>
      <c r="EK1322" s="44"/>
      <c r="EL1322" s="44"/>
      <c r="EM1322" s="44"/>
      <c r="EN1322" s="44"/>
      <c r="EO1322" s="44"/>
      <c r="EP1322" s="44"/>
      <c r="EQ1322" s="44"/>
      <c r="ER1322" s="44"/>
      <c r="ES1322" s="44"/>
      <c r="ET1322" s="44"/>
      <c r="EU1322" s="44"/>
      <c r="EV1322" s="44"/>
      <c r="EW1322" s="44"/>
      <c r="EX1322" s="44"/>
      <c r="EY1322" s="44"/>
      <c r="EZ1322" s="44"/>
      <c r="FA1322" s="44"/>
      <c r="FB1322" s="44"/>
      <c r="FC1322" s="44"/>
      <c r="FD1322" s="44"/>
      <c r="FE1322" s="44"/>
      <c r="FF1322" s="44"/>
      <c r="FG1322" s="44"/>
      <c r="FH1322" s="44"/>
      <c r="FI1322" s="44"/>
      <c r="FJ1322" s="44"/>
      <c r="FK1322" s="44"/>
      <c r="FL1322" s="44"/>
      <c r="FM1322" s="44"/>
      <c r="FN1322" s="44"/>
      <c r="FO1322" s="44"/>
      <c r="FP1322" s="44"/>
      <c r="FQ1322" s="44"/>
      <c r="FR1322" s="44"/>
      <c r="FS1322" s="44"/>
      <c r="FT1322" s="44"/>
      <c r="FU1322" s="44"/>
      <c r="FV1322" s="44"/>
      <c r="FW1322" s="44"/>
      <c r="FX1322" s="44"/>
      <c r="FY1322" s="44"/>
      <c r="FZ1322" s="44"/>
      <c r="GA1322" s="44"/>
      <c r="GB1322" s="44"/>
      <c r="GC1322" s="44"/>
      <c r="GD1322" s="44"/>
      <c r="GE1322" s="44"/>
      <c r="GF1322" s="44"/>
      <c r="GG1322" s="44"/>
      <c r="GH1322" s="44"/>
      <c r="GI1322" s="44"/>
      <c r="GJ1322" s="44"/>
      <c r="GK1322" s="44"/>
      <c r="GL1322" s="44"/>
      <c r="GM1322" s="44"/>
      <c r="GN1322" s="44"/>
      <c r="GO1322" s="44"/>
      <c r="GP1322" s="44"/>
      <c r="GQ1322" s="44"/>
      <c r="GR1322" s="44"/>
      <c r="GS1322" s="44"/>
      <c r="GT1322" s="44"/>
      <c r="GU1322" s="44"/>
      <c r="GV1322" s="44"/>
      <c r="GW1322" s="44"/>
      <c r="GX1322" s="44"/>
      <c r="GY1322" s="44"/>
      <c r="GZ1322" s="44"/>
      <c r="HA1322" s="44"/>
      <c r="HB1322" s="44"/>
      <c r="HC1322" s="44"/>
      <c r="HD1322" s="44"/>
      <c r="HE1322" s="44"/>
      <c r="HF1322" s="44"/>
      <c r="HG1322" s="44"/>
      <c r="HH1322" s="44"/>
      <c r="HI1322" s="44"/>
      <c r="HJ1322" s="44"/>
      <c r="HK1322" s="44"/>
      <c r="HL1322" s="44"/>
      <c r="HM1322" s="44"/>
      <c r="HN1322" s="44"/>
      <c r="HO1322" s="44"/>
      <c r="HP1322" s="44"/>
      <c r="HQ1322" s="44"/>
      <c r="HR1322" s="44"/>
      <c r="HS1322" s="44"/>
      <c r="HT1322" s="44"/>
      <c r="HU1322" s="44"/>
      <c r="HV1322" s="44"/>
      <c r="HW1322" s="44"/>
      <c r="HX1322" s="44"/>
      <c r="HY1322" s="44"/>
      <c r="HZ1322" s="44"/>
      <c r="IA1322" s="44"/>
      <c r="IB1322" s="44"/>
      <c r="IC1322" s="44"/>
      <c r="ID1322" s="44"/>
      <c r="IE1322" s="44"/>
      <c r="IF1322" s="44"/>
      <c r="IG1322" s="44"/>
      <c r="IH1322" s="44"/>
      <c r="II1322" s="44"/>
      <c r="IJ1322" s="44"/>
      <c r="IK1322" s="44"/>
      <c r="IL1322" s="44"/>
      <c r="IM1322" s="44"/>
      <c r="IN1322" s="44"/>
      <c r="IO1322" s="44"/>
      <c r="IP1322" s="44"/>
      <c r="IQ1322" s="44"/>
      <c r="IR1322" s="44"/>
      <c r="IS1322" s="44"/>
      <c r="IT1322" s="44"/>
      <c r="IU1322" s="44"/>
      <c r="IV1322" s="44"/>
      <c r="IW1322" s="44"/>
      <c r="IX1322" s="44"/>
      <c r="IY1322" s="44"/>
      <c r="IZ1322" s="44"/>
      <c r="JA1322" s="44"/>
      <c r="JB1322" s="44"/>
      <c r="JC1322" s="44"/>
      <c r="JD1322" s="44"/>
      <c r="JE1322" s="44"/>
      <c r="JF1322" s="44"/>
      <c r="JG1322" s="44"/>
      <c r="JH1322" s="44"/>
      <c r="JI1322" s="44"/>
      <c r="JJ1322" s="44"/>
      <c r="JK1322" s="44"/>
      <c r="JL1322" s="44"/>
      <c r="JM1322" s="44"/>
      <c r="JN1322" s="44"/>
      <c r="JO1322" s="44"/>
      <c r="JP1322" s="44"/>
      <c r="JQ1322" s="44"/>
      <c r="JR1322" s="44"/>
      <c r="JS1322" s="44"/>
      <c r="JT1322" s="44"/>
      <c r="JU1322" s="44"/>
      <c r="JV1322" s="44"/>
      <c r="JW1322" s="44"/>
      <c r="JX1322" s="44"/>
      <c r="JY1322" s="44"/>
      <c r="JZ1322" s="44"/>
      <c r="KA1322" s="44"/>
      <c r="KB1322" s="44"/>
      <c r="KC1322" s="44"/>
    </row>
    <row r="1323" spans="1:289" x14ac:dyDescent="0.2">
      <c r="A1323" s="44"/>
      <c r="B1323" s="44"/>
      <c r="C1323" s="44"/>
      <c r="D1323" s="44"/>
      <c r="E1323" s="44"/>
      <c r="F1323" s="44"/>
      <c r="G1323" s="44"/>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c r="BI1323" s="44"/>
      <c r="BJ1323" s="44"/>
      <c r="BK1323" s="44"/>
      <c r="BL1323" s="44"/>
      <c r="BM1323" s="44"/>
      <c r="BN1323" s="44"/>
      <c r="BO1323" s="44"/>
      <c r="BP1323" s="44"/>
      <c r="BQ1323" s="44"/>
      <c r="BR1323" s="44"/>
      <c r="BS1323" s="44"/>
      <c r="BT1323" s="44"/>
      <c r="BU1323" s="44"/>
      <c r="BV1323" s="44"/>
      <c r="BW1323" s="44"/>
      <c r="BX1323" s="44"/>
      <c r="BY1323" s="44"/>
      <c r="BZ1323" s="44"/>
      <c r="CA1323" s="44"/>
      <c r="CB1323" s="44"/>
      <c r="CC1323" s="44"/>
      <c r="CD1323" s="44"/>
      <c r="CE1323" s="44"/>
      <c r="CF1323" s="44"/>
      <c r="CG1323" s="44"/>
      <c r="CH1323" s="44"/>
      <c r="CI1323" s="44"/>
      <c r="CJ1323" s="44"/>
      <c r="CK1323" s="44"/>
      <c r="CL1323" s="44"/>
      <c r="CM1323" s="44"/>
      <c r="CN1323" s="44"/>
      <c r="CO1323" s="44"/>
      <c r="CP1323" s="44"/>
      <c r="CQ1323" s="44"/>
      <c r="CR1323" s="44"/>
      <c r="CS1323" s="44"/>
      <c r="CT1323" s="44"/>
      <c r="CU1323" s="44"/>
      <c r="CV1323" s="44"/>
      <c r="CW1323" s="44"/>
      <c r="CX1323" s="44"/>
      <c r="CY1323" s="44"/>
      <c r="CZ1323" s="44"/>
      <c r="DA1323" s="44"/>
      <c r="DB1323" s="44"/>
      <c r="DC1323" s="44"/>
      <c r="DD1323" s="44"/>
      <c r="DE1323" s="44"/>
      <c r="DF1323" s="44"/>
      <c r="DG1323" s="44"/>
      <c r="DH1323" s="44"/>
      <c r="DI1323" s="44"/>
      <c r="DJ1323" s="44"/>
      <c r="DK1323" s="44"/>
      <c r="DL1323" s="44"/>
      <c r="DM1323" s="44"/>
      <c r="DN1323" s="44"/>
      <c r="DO1323" s="44"/>
      <c r="DP1323" s="44"/>
      <c r="DQ1323" s="44"/>
      <c r="DR1323" s="44"/>
      <c r="DS1323" s="44"/>
      <c r="DT1323" s="44"/>
      <c r="DU1323" s="44"/>
      <c r="DV1323" s="44"/>
      <c r="DW1323" s="44"/>
      <c r="DX1323" s="44"/>
      <c r="DY1323" s="44"/>
      <c r="DZ1323" s="44"/>
      <c r="EA1323" s="44"/>
      <c r="EB1323" s="44"/>
      <c r="EC1323" s="44"/>
      <c r="ED1323" s="44"/>
      <c r="EE1323" s="44"/>
      <c r="EF1323" s="44"/>
      <c r="EG1323" s="44"/>
      <c r="EH1323" s="44"/>
      <c r="EI1323" s="44"/>
      <c r="EJ1323" s="44"/>
      <c r="EK1323" s="44"/>
      <c r="EL1323" s="44"/>
      <c r="EM1323" s="44"/>
      <c r="EN1323" s="44"/>
      <c r="EO1323" s="44"/>
      <c r="EP1323" s="44"/>
      <c r="EQ1323" s="44"/>
      <c r="ER1323" s="44"/>
      <c r="ES1323" s="44"/>
      <c r="ET1323" s="44"/>
      <c r="EU1323" s="44"/>
      <c r="EV1323" s="44"/>
      <c r="EW1323" s="44"/>
      <c r="EX1323" s="44"/>
      <c r="EY1323" s="44"/>
      <c r="EZ1323" s="44"/>
      <c r="FA1323" s="44"/>
      <c r="FB1323" s="44"/>
      <c r="FC1323" s="44"/>
      <c r="FD1323" s="44"/>
      <c r="FE1323" s="44"/>
      <c r="FF1323" s="44"/>
      <c r="FG1323" s="44"/>
      <c r="FH1323" s="44"/>
      <c r="FI1323" s="44"/>
      <c r="FJ1323" s="44"/>
      <c r="FK1323" s="44"/>
      <c r="FL1323" s="44"/>
      <c r="FM1323" s="44"/>
      <c r="FN1323" s="44"/>
      <c r="FO1323" s="44"/>
      <c r="FP1323" s="44"/>
      <c r="FQ1323" s="44"/>
      <c r="FR1323" s="44"/>
      <c r="FS1323" s="44"/>
      <c r="FT1323" s="44"/>
      <c r="FU1323" s="44"/>
      <c r="FV1323" s="44"/>
      <c r="FW1323" s="44"/>
      <c r="FX1323" s="44"/>
      <c r="FY1323" s="44"/>
      <c r="FZ1323" s="44"/>
      <c r="GA1323" s="44"/>
      <c r="GB1323" s="44"/>
      <c r="GC1323" s="44"/>
      <c r="GD1323" s="44"/>
      <c r="GE1323" s="44"/>
      <c r="GF1323" s="44"/>
      <c r="GG1323" s="44"/>
      <c r="GH1323" s="44"/>
      <c r="GI1323" s="44"/>
      <c r="GJ1323" s="44"/>
      <c r="GK1323" s="44"/>
      <c r="GL1323" s="44"/>
      <c r="GM1323" s="44"/>
      <c r="GN1323" s="44"/>
      <c r="GO1323" s="44"/>
      <c r="GP1323" s="44"/>
      <c r="GQ1323" s="44"/>
      <c r="GR1323" s="44"/>
      <c r="GS1323" s="44"/>
      <c r="GT1323" s="44"/>
      <c r="GU1323" s="44"/>
      <c r="GV1323" s="44"/>
      <c r="GW1323" s="44"/>
      <c r="GX1323" s="44"/>
      <c r="GY1323" s="44"/>
      <c r="GZ1323" s="44"/>
      <c r="HA1323" s="44"/>
      <c r="HB1323" s="44"/>
      <c r="HC1323" s="44"/>
      <c r="HD1323" s="44"/>
      <c r="HE1323" s="44"/>
      <c r="HF1323" s="44"/>
      <c r="HG1323" s="44"/>
      <c r="HH1323" s="44"/>
      <c r="HI1323" s="44"/>
      <c r="HJ1323" s="44"/>
      <c r="HK1323" s="44"/>
      <c r="HL1323" s="44"/>
      <c r="HM1323" s="44"/>
      <c r="HN1323" s="44"/>
      <c r="HO1323" s="44"/>
      <c r="HP1323" s="44"/>
      <c r="HQ1323" s="44"/>
      <c r="HR1323" s="44"/>
      <c r="HS1323" s="44"/>
      <c r="HT1323" s="44"/>
      <c r="HU1323" s="44"/>
      <c r="HV1323" s="44"/>
      <c r="HW1323" s="44"/>
      <c r="HX1323" s="44"/>
      <c r="HY1323" s="44"/>
      <c r="HZ1323" s="44"/>
      <c r="IA1323" s="44"/>
      <c r="IB1323" s="44"/>
      <c r="IC1323" s="44"/>
      <c r="ID1323" s="44"/>
      <c r="IE1323" s="44"/>
      <c r="IF1323" s="44"/>
      <c r="IG1323" s="44"/>
      <c r="IH1323" s="44"/>
      <c r="II1323" s="44"/>
      <c r="IJ1323" s="44"/>
      <c r="IK1323" s="44"/>
      <c r="IL1323" s="44"/>
      <c r="IM1323" s="44"/>
      <c r="IN1323" s="44"/>
      <c r="IO1323" s="44"/>
      <c r="IP1323" s="44"/>
      <c r="IQ1323" s="44"/>
      <c r="IR1323" s="44"/>
      <c r="IS1323" s="44"/>
      <c r="IT1323" s="44"/>
      <c r="IU1323" s="44"/>
      <c r="IV1323" s="44"/>
      <c r="IW1323" s="44"/>
      <c r="IX1323" s="44"/>
      <c r="IY1323" s="44"/>
      <c r="IZ1323" s="44"/>
      <c r="JA1323" s="44"/>
      <c r="JB1323" s="44"/>
      <c r="JC1323" s="44"/>
      <c r="JD1323" s="44"/>
      <c r="JE1323" s="44"/>
      <c r="JF1323" s="44"/>
      <c r="JG1323" s="44"/>
      <c r="JH1323" s="44"/>
      <c r="JI1323" s="44"/>
      <c r="JJ1323" s="44"/>
      <c r="JK1323" s="44"/>
      <c r="JL1323" s="44"/>
      <c r="JM1323" s="44"/>
      <c r="JN1323" s="44"/>
      <c r="JO1323" s="44"/>
      <c r="JP1323" s="44"/>
      <c r="JQ1323" s="44"/>
      <c r="JR1323" s="44"/>
      <c r="JS1323" s="44"/>
      <c r="JT1323" s="44"/>
      <c r="JU1323" s="44"/>
      <c r="JV1323" s="44"/>
      <c r="JW1323" s="44"/>
      <c r="JX1323" s="44"/>
      <c r="JY1323" s="44"/>
      <c r="JZ1323" s="44"/>
      <c r="KA1323" s="44"/>
      <c r="KB1323" s="44"/>
      <c r="KC1323" s="44"/>
    </row>
    <row r="1324" spans="1:289" x14ac:dyDescent="0.2">
      <c r="A1324" s="44"/>
      <c r="B1324" s="44"/>
      <c r="C1324" s="44"/>
      <c r="D1324" s="44"/>
      <c r="E1324" s="44"/>
      <c r="F1324" s="44"/>
      <c r="G1324" s="44"/>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c r="BI1324" s="44"/>
      <c r="BJ1324" s="44"/>
      <c r="BK1324" s="44"/>
      <c r="BL1324" s="44"/>
      <c r="BM1324" s="44"/>
      <c r="BN1324" s="44"/>
      <c r="BO1324" s="44"/>
      <c r="BP1324" s="44"/>
      <c r="BQ1324" s="44"/>
      <c r="BR1324" s="44"/>
      <c r="BS1324" s="44"/>
      <c r="BT1324" s="44"/>
      <c r="BU1324" s="44"/>
      <c r="BV1324" s="44"/>
      <c r="BW1324" s="44"/>
      <c r="BX1324" s="44"/>
      <c r="BY1324" s="44"/>
      <c r="BZ1324" s="44"/>
      <c r="CA1324" s="44"/>
      <c r="CB1324" s="44"/>
      <c r="CC1324" s="44"/>
      <c r="CD1324" s="44"/>
      <c r="CE1324" s="44"/>
      <c r="CF1324" s="44"/>
      <c r="CG1324" s="44"/>
      <c r="CH1324" s="44"/>
      <c r="CI1324" s="44"/>
      <c r="CJ1324" s="44"/>
      <c r="CK1324" s="44"/>
      <c r="CL1324" s="44"/>
      <c r="CM1324" s="44"/>
      <c r="CN1324" s="44"/>
      <c r="CO1324" s="44"/>
      <c r="CP1324" s="44"/>
      <c r="CQ1324" s="44"/>
      <c r="CR1324" s="44"/>
      <c r="CS1324" s="44"/>
      <c r="CT1324" s="44"/>
      <c r="CU1324" s="44"/>
      <c r="CV1324" s="44"/>
      <c r="CW1324" s="44"/>
      <c r="CX1324" s="44"/>
      <c r="CY1324" s="44"/>
      <c r="CZ1324" s="44"/>
      <c r="DA1324" s="44"/>
      <c r="DB1324" s="44"/>
      <c r="DC1324" s="44"/>
      <c r="DD1324" s="44"/>
      <c r="DE1324" s="44"/>
      <c r="DF1324" s="44"/>
      <c r="DG1324" s="44"/>
      <c r="DH1324" s="44"/>
      <c r="DI1324" s="44"/>
      <c r="DJ1324" s="44"/>
      <c r="DK1324" s="44"/>
      <c r="DL1324" s="44"/>
      <c r="DM1324" s="44"/>
      <c r="DN1324" s="44"/>
      <c r="DO1324" s="44"/>
      <c r="DP1324" s="44"/>
      <c r="DQ1324" s="44"/>
      <c r="DR1324" s="44"/>
      <c r="DS1324" s="44"/>
      <c r="DT1324" s="44"/>
      <c r="DU1324" s="44"/>
      <c r="DV1324" s="44"/>
      <c r="DW1324" s="44"/>
      <c r="DX1324" s="44"/>
      <c r="DY1324" s="44"/>
      <c r="DZ1324" s="44"/>
      <c r="EA1324" s="44"/>
      <c r="EB1324" s="44"/>
      <c r="EC1324" s="44"/>
      <c r="ED1324" s="44"/>
      <c r="EE1324" s="44"/>
      <c r="EF1324" s="44"/>
      <c r="EG1324" s="44"/>
      <c r="EH1324" s="44"/>
      <c r="EI1324" s="44"/>
      <c r="EJ1324" s="44"/>
      <c r="EK1324" s="44"/>
      <c r="EL1324" s="44"/>
      <c r="EM1324" s="44"/>
      <c r="EN1324" s="44"/>
      <c r="EO1324" s="44"/>
      <c r="EP1324" s="44"/>
      <c r="EQ1324" s="44"/>
      <c r="ER1324" s="44"/>
      <c r="ES1324" s="44"/>
      <c r="ET1324" s="44"/>
      <c r="EU1324" s="44"/>
      <c r="EV1324" s="44"/>
      <c r="EW1324" s="44"/>
      <c r="EX1324" s="44"/>
      <c r="EY1324" s="44"/>
      <c r="EZ1324" s="44"/>
      <c r="FA1324" s="44"/>
      <c r="FB1324" s="44"/>
      <c r="FC1324" s="44"/>
      <c r="FD1324" s="44"/>
      <c r="FE1324" s="44"/>
      <c r="FF1324" s="44"/>
      <c r="FG1324" s="44"/>
      <c r="FH1324" s="44"/>
      <c r="FI1324" s="44"/>
      <c r="FJ1324" s="44"/>
      <c r="FK1324" s="44"/>
      <c r="FL1324" s="44"/>
      <c r="FM1324" s="44"/>
      <c r="FN1324" s="44"/>
      <c r="FO1324" s="44"/>
      <c r="FP1324" s="44"/>
      <c r="FQ1324" s="44"/>
      <c r="FR1324" s="44"/>
      <c r="FS1324" s="44"/>
      <c r="FT1324" s="44"/>
      <c r="FU1324" s="44"/>
      <c r="FV1324" s="44"/>
      <c r="FW1324" s="44"/>
      <c r="FX1324" s="44"/>
      <c r="FY1324" s="44"/>
      <c r="FZ1324" s="44"/>
      <c r="GA1324" s="44"/>
      <c r="GB1324" s="44"/>
      <c r="GC1324" s="44"/>
      <c r="GD1324" s="44"/>
      <c r="GE1324" s="44"/>
      <c r="GF1324" s="44"/>
      <c r="GG1324" s="44"/>
      <c r="GH1324" s="44"/>
      <c r="GI1324" s="44"/>
      <c r="GJ1324" s="44"/>
      <c r="GK1324" s="44"/>
      <c r="GL1324" s="44"/>
      <c r="GM1324" s="44"/>
      <c r="GN1324" s="44"/>
      <c r="GO1324" s="44"/>
      <c r="GP1324" s="44"/>
      <c r="GQ1324" s="44"/>
      <c r="GR1324" s="44"/>
      <c r="GS1324" s="44"/>
      <c r="GT1324" s="44"/>
      <c r="GU1324" s="44"/>
      <c r="GV1324" s="44"/>
      <c r="GW1324" s="44"/>
      <c r="GX1324" s="44"/>
      <c r="GY1324" s="44"/>
      <c r="GZ1324" s="44"/>
      <c r="HA1324" s="44"/>
      <c r="HB1324" s="44"/>
      <c r="HC1324" s="44"/>
      <c r="HD1324" s="44"/>
      <c r="HE1324" s="44"/>
      <c r="HF1324" s="44"/>
      <c r="HG1324" s="44"/>
      <c r="HH1324" s="44"/>
      <c r="HI1324" s="44"/>
      <c r="HJ1324" s="44"/>
      <c r="HK1324" s="44"/>
      <c r="HL1324" s="44"/>
      <c r="HM1324" s="44"/>
      <c r="HN1324" s="44"/>
      <c r="HO1324" s="44"/>
      <c r="HP1324" s="44"/>
      <c r="HQ1324" s="44"/>
      <c r="HR1324" s="44"/>
      <c r="HS1324" s="44"/>
      <c r="HT1324" s="44"/>
      <c r="HU1324" s="44"/>
      <c r="HV1324" s="44"/>
      <c r="HW1324" s="44"/>
      <c r="HX1324" s="44"/>
      <c r="HY1324" s="44"/>
      <c r="HZ1324" s="44"/>
      <c r="IA1324" s="44"/>
      <c r="IB1324" s="44"/>
      <c r="IC1324" s="44"/>
      <c r="ID1324" s="44"/>
      <c r="IE1324" s="44"/>
      <c r="IF1324" s="44"/>
      <c r="IG1324" s="44"/>
      <c r="IH1324" s="44"/>
      <c r="II1324" s="44"/>
      <c r="IJ1324" s="44"/>
      <c r="IK1324" s="44"/>
      <c r="IL1324" s="44"/>
      <c r="IM1324" s="44"/>
      <c r="IN1324" s="44"/>
      <c r="IO1324" s="44"/>
      <c r="IP1324" s="44"/>
      <c r="IQ1324" s="44"/>
      <c r="IR1324" s="44"/>
      <c r="IS1324" s="44"/>
      <c r="IT1324" s="44"/>
      <c r="IU1324" s="44"/>
      <c r="IV1324" s="44"/>
      <c r="IW1324" s="44"/>
      <c r="IX1324" s="44"/>
      <c r="IY1324" s="44"/>
      <c r="IZ1324" s="44"/>
      <c r="JA1324" s="44"/>
      <c r="JB1324" s="44"/>
      <c r="JC1324" s="44"/>
      <c r="JD1324" s="44"/>
      <c r="JE1324" s="44"/>
      <c r="JF1324" s="44"/>
      <c r="JG1324" s="44"/>
      <c r="JH1324" s="44"/>
      <c r="JI1324" s="44"/>
      <c r="JJ1324" s="44"/>
      <c r="JK1324" s="44"/>
      <c r="JL1324" s="44"/>
      <c r="JM1324" s="44"/>
      <c r="JN1324" s="44"/>
      <c r="JO1324" s="44"/>
      <c r="JP1324" s="44"/>
      <c r="JQ1324" s="44"/>
      <c r="JR1324" s="44"/>
      <c r="JS1324" s="44"/>
      <c r="JT1324" s="44"/>
      <c r="JU1324" s="44"/>
      <c r="JV1324" s="44"/>
      <c r="JW1324" s="44"/>
      <c r="JX1324" s="44"/>
      <c r="JY1324" s="44"/>
      <c r="JZ1324" s="44"/>
      <c r="KA1324" s="44"/>
      <c r="KB1324" s="44"/>
      <c r="KC1324" s="44"/>
    </row>
    <row r="1325" spans="1:289" x14ac:dyDescent="0.2">
      <c r="A1325" s="44"/>
      <c r="B1325" s="44"/>
      <c r="C1325" s="44"/>
      <c r="D1325" s="44"/>
      <c r="E1325" s="44"/>
      <c r="F1325" s="44"/>
      <c r="G1325" s="44"/>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c r="BI1325" s="44"/>
      <c r="BJ1325" s="44"/>
      <c r="BK1325" s="44"/>
      <c r="BL1325" s="44"/>
      <c r="BM1325" s="44"/>
      <c r="BN1325" s="44"/>
      <c r="BO1325" s="44"/>
      <c r="BP1325" s="44"/>
      <c r="BQ1325" s="44"/>
      <c r="BR1325" s="44"/>
      <c r="BS1325" s="44"/>
      <c r="BT1325" s="44"/>
      <c r="BU1325" s="44"/>
      <c r="BV1325" s="44"/>
      <c r="BW1325" s="44"/>
      <c r="BX1325" s="44"/>
      <c r="BY1325" s="44"/>
      <c r="BZ1325" s="44"/>
      <c r="CA1325" s="44"/>
      <c r="CB1325" s="44"/>
      <c r="CC1325" s="44"/>
      <c r="CD1325" s="44"/>
      <c r="CE1325" s="44"/>
      <c r="CF1325" s="44"/>
      <c r="CG1325" s="44"/>
      <c r="CH1325" s="44"/>
      <c r="CI1325" s="44"/>
      <c r="CJ1325" s="44"/>
      <c r="CK1325" s="44"/>
      <c r="CL1325" s="44"/>
      <c r="CM1325" s="44"/>
      <c r="CN1325" s="44"/>
      <c r="CO1325" s="44"/>
      <c r="CP1325" s="44"/>
      <c r="CQ1325" s="44"/>
      <c r="CR1325" s="44"/>
      <c r="CS1325" s="44"/>
      <c r="CT1325" s="44"/>
      <c r="CU1325" s="44"/>
      <c r="CV1325" s="44"/>
      <c r="CW1325" s="44"/>
      <c r="CX1325" s="44"/>
      <c r="CY1325" s="44"/>
      <c r="CZ1325" s="44"/>
      <c r="DA1325" s="44"/>
      <c r="DB1325" s="44"/>
      <c r="DC1325" s="44"/>
      <c r="DD1325" s="44"/>
      <c r="DE1325" s="44"/>
      <c r="DF1325" s="44"/>
      <c r="DG1325" s="44"/>
      <c r="DH1325" s="44"/>
      <c r="DI1325" s="44"/>
      <c r="DJ1325" s="44"/>
      <c r="DK1325" s="44"/>
      <c r="DL1325" s="44"/>
      <c r="DM1325" s="44"/>
      <c r="DN1325" s="44"/>
      <c r="DO1325" s="44"/>
      <c r="DP1325" s="44"/>
      <c r="DQ1325" s="44"/>
      <c r="DR1325" s="44"/>
      <c r="DS1325" s="44"/>
      <c r="DT1325" s="44"/>
      <c r="DU1325" s="44"/>
      <c r="DV1325" s="44"/>
      <c r="DW1325" s="44"/>
      <c r="DX1325" s="44"/>
      <c r="DY1325" s="44"/>
      <c r="DZ1325" s="44"/>
      <c r="EA1325" s="44"/>
      <c r="EB1325" s="44"/>
      <c r="EC1325" s="44"/>
      <c r="ED1325" s="44"/>
      <c r="EE1325" s="44"/>
      <c r="EF1325" s="44"/>
      <c r="EG1325" s="44"/>
      <c r="EH1325" s="44"/>
      <c r="EI1325" s="44"/>
      <c r="EJ1325" s="44"/>
      <c r="EK1325" s="44"/>
      <c r="EL1325" s="44"/>
      <c r="EM1325" s="44"/>
      <c r="EN1325" s="44"/>
      <c r="EO1325" s="44"/>
      <c r="EP1325" s="44"/>
      <c r="EQ1325" s="44"/>
      <c r="ER1325" s="44"/>
      <c r="ES1325" s="44"/>
      <c r="ET1325" s="44"/>
      <c r="EU1325" s="44"/>
      <c r="EV1325" s="44"/>
      <c r="EW1325" s="44"/>
      <c r="EX1325" s="44"/>
      <c r="EY1325" s="44"/>
      <c r="EZ1325" s="44"/>
      <c r="FA1325" s="44"/>
      <c r="FB1325" s="44"/>
      <c r="FC1325" s="44"/>
      <c r="FD1325" s="44"/>
      <c r="FE1325" s="44"/>
      <c r="FF1325" s="44"/>
      <c r="FG1325" s="44"/>
      <c r="FH1325" s="44"/>
      <c r="FI1325" s="44"/>
      <c r="FJ1325" s="44"/>
      <c r="FK1325" s="44"/>
      <c r="FL1325" s="44"/>
      <c r="FM1325" s="44"/>
      <c r="FN1325" s="44"/>
      <c r="FO1325" s="44"/>
      <c r="FP1325" s="44"/>
      <c r="FQ1325" s="44"/>
      <c r="FR1325" s="44"/>
      <c r="FS1325" s="44"/>
      <c r="FT1325" s="44"/>
      <c r="FU1325" s="44"/>
      <c r="FV1325" s="44"/>
      <c r="FW1325" s="44"/>
      <c r="FX1325" s="44"/>
      <c r="FY1325" s="44"/>
      <c r="FZ1325" s="44"/>
      <c r="GA1325" s="44"/>
      <c r="GB1325" s="44"/>
      <c r="GC1325" s="44"/>
      <c r="GD1325" s="44"/>
      <c r="GE1325" s="44"/>
      <c r="GF1325" s="44"/>
      <c r="GG1325" s="44"/>
      <c r="GH1325" s="44"/>
      <c r="GI1325" s="44"/>
      <c r="GJ1325" s="44"/>
      <c r="GK1325" s="44"/>
      <c r="GL1325" s="44"/>
      <c r="GM1325" s="44"/>
      <c r="GN1325" s="44"/>
      <c r="GO1325" s="44"/>
      <c r="GP1325" s="44"/>
      <c r="GQ1325" s="44"/>
      <c r="GR1325" s="44"/>
      <c r="GS1325" s="44"/>
      <c r="GT1325" s="44"/>
      <c r="GU1325" s="44"/>
      <c r="GV1325" s="44"/>
      <c r="GW1325" s="44"/>
      <c r="GX1325" s="44"/>
      <c r="GY1325" s="44"/>
      <c r="GZ1325" s="44"/>
      <c r="HA1325" s="44"/>
      <c r="HB1325" s="44"/>
      <c r="HC1325" s="44"/>
      <c r="HD1325" s="44"/>
      <c r="HE1325" s="44"/>
      <c r="HF1325" s="44"/>
      <c r="HG1325" s="44"/>
      <c r="HH1325" s="44"/>
      <c r="HI1325" s="44"/>
      <c r="HJ1325" s="44"/>
      <c r="HK1325" s="44"/>
      <c r="HL1325" s="44"/>
      <c r="HM1325" s="44"/>
      <c r="HN1325" s="44"/>
      <c r="HO1325" s="44"/>
      <c r="HP1325" s="44"/>
      <c r="HQ1325" s="44"/>
      <c r="HR1325" s="44"/>
      <c r="HS1325" s="44"/>
      <c r="HT1325" s="44"/>
      <c r="HU1325" s="44"/>
      <c r="HV1325" s="44"/>
      <c r="HW1325" s="44"/>
      <c r="HX1325" s="44"/>
      <c r="HY1325" s="44"/>
      <c r="HZ1325" s="44"/>
      <c r="IA1325" s="44"/>
      <c r="IB1325" s="44"/>
      <c r="IC1325" s="44"/>
      <c r="ID1325" s="44"/>
      <c r="IE1325" s="44"/>
      <c r="IF1325" s="44"/>
      <c r="IG1325" s="44"/>
      <c r="IH1325" s="44"/>
      <c r="II1325" s="44"/>
      <c r="IJ1325" s="44"/>
      <c r="IK1325" s="44"/>
      <c r="IL1325" s="44"/>
      <c r="IM1325" s="44"/>
      <c r="IN1325" s="44"/>
      <c r="IO1325" s="44"/>
      <c r="IP1325" s="44"/>
      <c r="IQ1325" s="44"/>
      <c r="IR1325" s="44"/>
      <c r="IS1325" s="44"/>
      <c r="IT1325" s="44"/>
      <c r="IU1325" s="44"/>
      <c r="IV1325" s="44"/>
      <c r="IW1325" s="44"/>
      <c r="IX1325" s="44"/>
      <c r="IY1325" s="44"/>
      <c r="IZ1325" s="44"/>
      <c r="JA1325" s="44"/>
      <c r="JB1325" s="44"/>
      <c r="JC1325" s="44"/>
      <c r="JD1325" s="44"/>
      <c r="JE1325" s="44"/>
      <c r="JF1325" s="44"/>
      <c r="JG1325" s="44"/>
      <c r="JH1325" s="44"/>
      <c r="JI1325" s="44"/>
      <c r="JJ1325" s="44"/>
      <c r="JK1325" s="44"/>
      <c r="JL1325" s="44"/>
      <c r="JM1325" s="44"/>
      <c r="JN1325" s="44"/>
      <c r="JO1325" s="44"/>
      <c r="JP1325" s="44"/>
      <c r="JQ1325" s="44"/>
      <c r="JR1325" s="44"/>
      <c r="JS1325" s="44"/>
      <c r="JT1325" s="44"/>
      <c r="JU1325" s="44"/>
      <c r="JV1325" s="44"/>
      <c r="JW1325" s="44"/>
      <c r="JX1325" s="44"/>
      <c r="JY1325" s="44"/>
      <c r="JZ1325" s="44"/>
      <c r="KA1325" s="44"/>
      <c r="KB1325" s="44"/>
      <c r="KC1325" s="44"/>
    </row>
    <row r="1326" spans="1:289" x14ac:dyDescent="0.2">
      <c r="A1326" s="44"/>
      <c r="B1326" s="44"/>
      <c r="C1326" s="44"/>
      <c r="D1326" s="44"/>
      <c r="E1326" s="44"/>
      <c r="F1326" s="44"/>
      <c r="G1326" s="44"/>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c r="BI1326" s="44"/>
      <c r="BJ1326" s="44"/>
      <c r="BK1326" s="44"/>
      <c r="BL1326" s="44"/>
      <c r="BM1326" s="44"/>
      <c r="BN1326" s="44"/>
      <c r="BO1326" s="44"/>
      <c r="BP1326" s="44"/>
      <c r="BQ1326" s="44"/>
      <c r="BR1326" s="44"/>
      <c r="BS1326" s="44"/>
      <c r="BT1326" s="44"/>
      <c r="BU1326" s="44"/>
      <c r="BV1326" s="44"/>
      <c r="BW1326" s="44"/>
      <c r="BX1326" s="44"/>
      <c r="BY1326" s="44"/>
      <c r="BZ1326" s="44"/>
      <c r="CA1326" s="44"/>
      <c r="CB1326" s="44"/>
      <c r="CC1326" s="44"/>
      <c r="CD1326" s="44"/>
      <c r="CE1326" s="44"/>
      <c r="CF1326" s="44"/>
      <c r="CG1326" s="44"/>
      <c r="CH1326" s="44"/>
      <c r="CI1326" s="44"/>
      <c r="CJ1326" s="44"/>
      <c r="CK1326" s="44"/>
      <c r="CL1326" s="44"/>
      <c r="CM1326" s="44"/>
      <c r="CN1326" s="44"/>
      <c r="CO1326" s="44"/>
      <c r="CP1326" s="44"/>
      <c r="CQ1326" s="44"/>
      <c r="CR1326" s="44"/>
      <c r="CS1326" s="44"/>
      <c r="CT1326" s="44"/>
      <c r="CU1326" s="44"/>
      <c r="CV1326" s="44"/>
      <c r="CW1326" s="44"/>
      <c r="CX1326" s="44"/>
      <c r="CY1326" s="44"/>
      <c r="CZ1326" s="44"/>
      <c r="DA1326" s="44"/>
      <c r="DB1326" s="44"/>
      <c r="DC1326" s="44"/>
      <c r="DD1326" s="44"/>
      <c r="DE1326" s="44"/>
      <c r="DF1326" s="44"/>
      <c r="DG1326" s="44"/>
      <c r="DH1326" s="44"/>
      <c r="DI1326" s="44"/>
      <c r="DJ1326" s="44"/>
      <c r="DK1326" s="44"/>
      <c r="DL1326" s="44"/>
      <c r="DM1326" s="44"/>
      <c r="DN1326" s="44"/>
      <c r="DO1326" s="44"/>
      <c r="DP1326" s="44"/>
      <c r="DQ1326" s="44"/>
      <c r="DR1326" s="44"/>
      <c r="DS1326" s="44"/>
      <c r="DT1326" s="44"/>
      <c r="DU1326" s="44"/>
      <c r="DV1326" s="44"/>
      <c r="DW1326" s="44"/>
      <c r="DX1326" s="44"/>
      <c r="DY1326" s="44"/>
      <c r="DZ1326" s="44"/>
      <c r="EA1326" s="44"/>
      <c r="EB1326" s="44"/>
      <c r="EC1326" s="44"/>
      <c r="ED1326" s="44"/>
      <c r="EE1326" s="44"/>
      <c r="EF1326" s="44"/>
      <c r="EG1326" s="44"/>
      <c r="EH1326" s="44"/>
      <c r="EI1326" s="44"/>
      <c r="EJ1326" s="44"/>
      <c r="EK1326" s="44"/>
      <c r="EL1326" s="44"/>
      <c r="EM1326" s="44"/>
      <c r="EN1326" s="44"/>
      <c r="EO1326" s="44"/>
      <c r="EP1326" s="44"/>
      <c r="EQ1326" s="44"/>
      <c r="ER1326" s="44"/>
      <c r="ES1326" s="44"/>
      <c r="ET1326" s="44"/>
      <c r="EU1326" s="44"/>
      <c r="EV1326" s="44"/>
      <c r="EW1326" s="44"/>
      <c r="EX1326" s="44"/>
      <c r="EY1326" s="44"/>
      <c r="EZ1326" s="44"/>
      <c r="FA1326" s="44"/>
      <c r="FB1326" s="44"/>
      <c r="FC1326" s="44"/>
      <c r="FD1326" s="44"/>
      <c r="FE1326" s="44"/>
      <c r="FF1326" s="44"/>
      <c r="FG1326" s="44"/>
      <c r="FH1326" s="44"/>
      <c r="FI1326" s="44"/>
      <c r="FJ1326" s="44"/>
      <c r="FK1326" s="44"/>
      <c r="FL1326" s="44"/>
      <c r="FM1326" s="44"/>
      <c r="FN1326" s="44"/>
      <c r="FO1326" s="44"/>
      <c r="FP1326" s="44"/>
      <c r="FQ1326" s="44"/>
      <c r="FR1326" s="44"/>
      <c r="FS1326" s="44"/>
      <c r="FT1326" s="44"/>
      <c r="FU1326" s="44"/>
      <c r="FV1326" s="44"/>
      <c r="FW1326" s="44"/>
      <c r="FX1326" s="44"/>
      <c r="FY1326" s="44"/>
      <c r="FZ1326" s="44"/>
      <c r="GA1326" s="44"/>
      <c r="GB1326" s="44"/>
      <c r="GC1326" s="44"/>
      <c r="GD1326" s="44"/>
      <c r="GE1326" s="44"/>
      <c r="GF1326" s="44"/>
      <c r="GG1326" s="44"/>
      <c r="GH1326" s="44"/>
      <c r="GI1326" s="44"/>
      <c r="GJ1326" s="44"/>
      <c r="GK1326" s="44"/>
      <c r="GL1326" s="44"/>
      <c r="GM1326" s="44"/>
      <c r="GN1326" s="44"/>
      <c r="GO1326" s="44"/>
      <c r="GP1326" s="44"/>
      <c r="GQ1326" s="44"/>
      <c r="GR1326" s="44"/>
      <c r="GS1326" s="44"/>
      <c r="GT1326" s="44"/>
      <c r="GU1326" s="44"/>
      <c r="GV1326" s="44"/>
      <c r="GW1326" s="44"/>
      <c r="GX1326" s="44"/>
      <c r="GY1326" s="44"/>
      <c r="GZ1326" s="44"/>
      <c r="HA1326" s="44"/>
      <c r="HB1326" s="44"/>
      <c r="HC1326" s="44"/>
      <c r="HD1326" s="44"/>
      <c r="HE1326" s="44"/>
      <c r="HF1326" s="44"/>
      <c r="HG1326" s="44"/>
      <c r="HH1326" s="44"/>
      <c r="HI1326" s="44"/>
      <c r="HJ1326" s="44"/>
      <c r="HK1326" s="44"/>
      <c r="HL1326" s="44"/>
      <c r="HM1326" s="44"/>
      <c r="HN1326" s="44"/>
      <c r="HO1326" s="44"/>
      <c r="HP1326" s="44"/>
      <c r="HQ1326" s="44"/>
      <c r="HR1326" s="44"/>
      <c r="HS1326" s="44"/>
      <c r="HT1326" s="44"/>
      <c r="HU1326" s="44"/>
      <c r="HV1326" s="44"/>
      <c r="HW1326" s="44"/>
      <c r="HX1326" s="44"/>
      <c r="HY1326" s="44"/>
      <c r="HZ1326" s="44"/>
      <c r="IA1326" s="44"/>
      <c r="IB1326" s="44"/>
      <c r="IC1326" s="44"/>
      <c r="ID1326" s="44"/>
      <c r="IE1326" s="44"/>
      <c r="IF1326" s="44"/>
      <c r="IG1326" s="44"/>
      <c r="IH1326" s="44"/>
      <c r="II1326" s="44"/>
      <c r="IJ1326" s="44"/>
      <c r="IK1326" s="44"/>
      <c r="IL1326" s="44"/>
      <c r="IM1326" s="44"/>
      <c r="IN1326" s="44"/>
      <c r="IO1326" s="44"/>
      <c r="IP1326" s="44"/>
      <c r="IQ1326" s="44"/>
      <c r="IR1326" s="44"/>
      <c r="IS1326" s="44"/>
      <c r="IT1326" s="44"/>
      <c r="IU1326" s="44"/>
      <c r="IV1326" s="44"/>
      <c r="IW1326" s="44"/>
      <c r="IX1326" s="44"/>
      <c r="IY1326" s="44"/>
      <c r="IZ1326" s="44"/>
      <c r="JA1326" s="44"/>
      <c r="JB1326" s="44"/>
      <c r="JC1326" s="44"/>
      <c r="JD1326" s="44"/>
      <c r="JE1326" s="44"/>
      <c r="JF1326" s="44"/>
      <c r="JG1326" s="44"/>
      <c r="JH1326" s="44"/>
      <c r="JI1326" s="44"/>
      <c r="JJ1326" s="44"/>
      <c r="JK1326" s="44"/>
      <c r="JL1326" s="44"/>
      <c r="JM1326" s="44"/>
      <c r="JN1326" s="44"/>
      <c r="JO1326" s="44"/>
      <c r="JP1326" s="44"/>
      <c r="JQ1326" s="44"/>
      <c r="JR1326" s="44"/>
      <c r="JS1326" s="44"/>
      <c r="JT1326" s="44"/>
      <c r="JU1326" s="44"/>
      <c r="JV1326" s="44"/>
      <c r="JW1326" s="44"/>
      <c r="JX1326" s="44"/>
      <c r="JY1326" s="44"/>
      <c r="JZ1326" s="44"/>
      <c r="KA1326" s="44"/>
      <c r="KB1326" s="44"/>
      <c r="KC1326" s="44"/>
    </row>
    <row r="1327" spans="1:289" x14ac:dyDescent="0.2">
      <c r="A1327" s="44"/>
      <c r="B1327" s="44"/>
      <c r="C1327" s="44"/>
      <c r="D1327" s="44"/>
      <c r="E1327" s="44"/>
      <c r="F1327" s="44"/>
      <c r="G1327" s="44"/>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c r="BI1327" s="44"/>
      <c r="BJ1327" s="44"/>
      <c r="BK1327" s="44"/>
      <c r="BL1327" s="44"/>
      <c r="BM1327" s="44"/>
      <c r="BN1327" s="44"/>
      <c r="BO1327" s="44"/>
      <c r="BP1327" s="44"/>
      <c r="BQ1327" s="44"/>
      <c r="BR1327" s="44"/>
      <c r="BS1327" s="44"/>
      <c r="BT1327" s="44"/>
      <c r="BU1327" s="44"/>
      <c r="BV1327" s="44"/>
      <c r="BW1327" s="44"/>
      <c r="BX1327" s="44"/>
      <c r="BY1327" s="44"/>
      <c r="BZ1327" s="44"/>
      <c r="CA1327" s="44"/>
      <c r="CB1327" s="44"/>
      <c r="CC1327" s="44"/>
      <c r="CD1327" s="44"/>
      <c r="CE1327" s="44"/>
      <c r="CF1327" s="44"/>
      <c r="CG1327" s="44"/>
      <c r="CH1327" s="44"/>
      <c r="CI1327" s="44"/>
      <c r="CJ1327" s="44"/>
      <c r="CK1327" s="44"/>
      <c r="CL1327" s="44"/>
      <c r="CM1327" s="44"/>
      <c r="CN1327" s="44"/>
      <c r="CO1327" s="44"/>
      <c r="CP1327" s="44"/>
      <c r="CQ1327" s="44"/>
      <c r="CR1327" s="44"/>
      <c r="CS1327" s="44"/>
      <c r="CT1327" s="44"/>
      <c r="CU1327" s="44"/>
      <c r="CV1327" s="44"/>
      <c r="CW1327" s="44"/>
      <c r="CX1327" s="44"/>
      <c r="CY1327" s="44"/>
      <c r="CZ1327" s="44"/>
      <c r="DA1327" s="44"/>
      <c r="DB1327" s="44"/>
      <c r="DC1327" s="44"/>
      <c r="DD1327" s="44"/>
      <c r="DE1327" s="44"/>
      <c r="DF1327" s="44"/>
      <c r="DG1327" s="44"/>
      <c r="DH1327" s="44"/>
      <c r="DI1327" s="44"/>
      <c r="DJ1327" s="44"/>
      <c r="DK1327" s="44"/>
      <c r="DL1327" s="44"/>
      <c r="DM1327" s="44"/>
      <c r="DN1327" s="44"/>
      <c r="DO1327" s="44"/>
      <c r="DP1327" s="44"/>
      <c r="DQ1327" s="44"/>
      <c r="DR1327" s="44"/>
      <c r="DS1327" s="44"/>
      <c r="DT1327" s="44"/>
      <c r="DU1327" s="44"/>
      <c r="DV1327" s="44"/>
      <c r="DW1327" s="44"/>
      <c r="DX1327" s="44"/>
      <c r="DY1327" s="44"/>
      <c r="DZ1327" s="44"/>
      <c r="EA1327" s="44"/>
      <c r="EB1327" s="44"/>
      <c r="EC1327" s="44"/>
      <c r="ED1327" s="44"/>
      <c r="EE1327" s="44"/>
      <c r="EF1327" s="44"/>
      <c r="EG1327" s="44"/>
      <c r="EH1327" s="44"/>
      <c r="EI1327" s="44"/>
      <c r="EJ1327" s="44"/>
      <c r="EK1327" s="44"/>
      <c r="EL1327" s="44"/>
      <c r="EM1327" s="44"/>
      <c r="EN1327" s="44"/>
      <c r="EO1327" s="44"/>
      <c r="EP1327" s="44"/>
      <c r="EQ1327" s="44"/>
      <c r="ER1327" s="44"/>
      <c r="ES1327" s="44"/>
      <c r="ET1327" s="44"/>
      <c r="EU1327" s="44"/>
      <c r="EV1327" s="44"/>
      <c r="EW1327" s="44"/>
      <c r="EX1327" s="44"/>
      <c r="EY1327" s="44"/>
      <c r="EZ1327" s="44"/>
      <c r="FA1327" s="44"/>
      <c r="FB1327" s="44"/>
      <c r="FC1327" s="44"/>
      <c r="FD1327" s="44"/>
      <c r="FE1327" s="44"/>
      <c r="FF1327" s="44"/>
      <c r="FG1327" s="44"/>
      <c r="FH1327" s="44"/>
      <c r="FI1327" s="44"/>
      <c r="FJ1327" s="44"/>
      <c r="FK1327" s="44"/>
      <c r="FL1327" s="44"/>
      <c r="FM1327" s="44"/>
      <c r="FN1327" s="44"/>
      <c r="FO1327" s="44"/>
      <c r="FP1327" s="44"/>
      <c r="FQ1327" s="44"/>
      <c r="FR1327" s="44"/>
      <c r="FS1327" s="44"/>
      <c r="FT1327" s="44"/>
      <c r="FU1327" s="44"/>
      <c r="FV1327" s="44"/>
      <c r="FW1327" s="44"/>
      <c r="FX1327" s="44"/>
      <c r="FY1327" s="44"/>
      <c r="FZ1327" s="44"/>
      <c r="GA1327" s="44"/>
      <c r="GB1327" s="44"/>
      <c r="GC1327" s="44"/>
      <c r="GD1327" s="44"/>
      <c r="GE1327" s="44"/>
      <c r="GF1327" s="44"/>
      <c r="GG1327" s="44"/>
      <c r="GH1327" s="44"/>
      <c r="GI1327" s="44"/>
      <c r="GJ1327" s="44"/>
      <c r="GK1327" s="44"/>
      <c r="GL1327" s="44"/>
      <c r="GM1327" s="44"/>
      <c r="GN1327" s="44"/>
      <c r="GO1327" s="44"/>
      <c r="GP1327" s="44"/>
      <c r="GQ1327" s="44"/>
      <c r="GR1327" s="44"/>
      <c r="GS1327" s="44"/>
      <c r="GT1327" s="44"/>
      <c r="GU1327" s="44"/>
      <c r="GV1327" s="44"/>
      <c r="GW1327" s="44"/>
      <c r="GX1327" s="44"/>
      <c r="GY1327" s="44"/>
      <c r="GZ1327" s="44"/>
      <c r="HA1327" s="44"/>
      <c r="HB1327" s="44"/>
      <c r="HC1327" s="44"/>
      <c r="HD1327" s="44"/>
      <c r="HE1327" s="44"/>
      <c r="HF1327" s="44"/>
      <c r="HG1327" s="44"/>
      <c r="HH1327" s="44"/>
      <c r="HI1327" s="44"/>
      <c r="HJ1327" s="44"/>
      <c r="HK1327" s="44"/>
      <c r="HL1327" s="44"/>
      <c r="HM1327" s="44"/>
      <c r="HN1327" s="44"/>
      <c r="HO1327" s="44"/>
      <c r="HP1327" s="44"/>
      <c r="HQ1327" s="44"/>
      <c r="HR1327" s="44"/>
      <c r="HS1327" s="44"/>
      <c r="HT1327" s="44"/>
      <c r="HU1327" s="44"/>
      <c r="HV1327" s="44"/>
      <c r="HW1327" s="44"/>
      <c r="HX1327" s="44"/>
      <c r="HY1327" s="44"/>
      <c r="HZ1327" s="44"/>
      <c r="IA1327" s="44"/>
      <c r="IB1327" s="44"/>
      <c r="IC1327" s="44"/>
      <c r="ID1327" s="44"/>
      <c r="IE1327" s="44"/>
      <c r="IF1327" s="44"/>
      <c r="IG1327" s="44"/>
      <c r="IH1327" s="44"/>
      <c r="II1327" s="44"/>
      <c r="IJ1327" s="44"/>
      <c r="IK1327" s="44"/>
      <c r="IL1327" s="44"/>
      <c r="IM1327" s="44"/>
      <c r="IN1327" s="44"/>
      <c r="IO1327" s="44"/>
      <c r="IP1327" s="44"/>
      <c r="IQ1327" s="44"/>
      <c r="IR1327" s="44"/>
      <c r="IS1327" s="44"/>
      <c r="IT1327" s="44"/>
      <c r="IU1327" s="44"/>
      <c r="IV1327" s="44"/>
      <c r="IW1327" s="44"/>
      <c r="IX1327" s="44"/>
      <c r="IY1327" s="44"/>
      <c r="IZ1327" s="44"/>
      <c r="JA1327" s="44"/>
      <c r="JB1327" s="44"/>
      <c r="JC1327" s="44"/>
      <c r="JD1327" s="44"/>
      <c r="JE1327" s="44"/>
      <c r="JF1327" s="44"/>
      <c r="JG1327" s="44"/>
      <c r="JH1327" s="44"/>
      <c r="JI1327" s="44"/>
      <c r="JJ1327" s="44"/>
      <c r="JK1327" s="44"/>
      <c r="JL1327" s="44"/>
      <c r="JM1327" s="44"/>
      <c r="JN1327" s="44"/>
      <c r="JO1327" s="44"/>
      <c r="JP1327" s="44"/>
      <c r="JQ1327" s="44"/>
      <c r="JR1327" s="44"/>
      <c r="JS1327" s="44"/>
      <c r="JT1327" s="44"/>
      <c r="JU1327" s="44"/>
      <c r="JV1327" s="44"/>
      <c r="JW1327" s="44"/>
      <c r="JX1327" s="44"/>
      <c r="JY1327" s="44"/>
      <c r="JZ1327" s="44"/>
      <c r="KA1327" s="44"/>
      <c r="KB1327" s="44"/>
      <c r="KC1327" s="44"/>
    </row>
    <row r="1328" spans="1:289" x14ac:dyDescent="0.2">
      <c r="A1328" s="44"/>
      <c r="B1328" s="44"/>
      <c r="C1328" s="44"/>
      <c r="D1328" s="44"/>
      <c r="E1328" s="44"/>
      <c r="F1328" s="44"/>
      <c r="G1328" s="44"/>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c r="BI1328" s="44"/>
      <c r="BJ1328" s="44"/>
      <c r="BK1328" s="44"/>
      <c r="BL1328" s="44"/>
      <c r="BM1328" s="44"/>
      <c r="BN1328" s="44"/>
      <c r="BO1328" s="44"/>
      <c r="BP1328" s="44"/>
      <c r="BQ1328" s="44"/>
      <c r="BR1328" s="44"/>
      <c r="BS1328" s="44"/>
      <c r="BT1328" s="44"/>
      <c r="BU1328" s="44"/>
      <c r="BV1328" s="44"/>
      <c r="BW1328" s="44"/>
      <c r="BX1328" s="44"/>
      <c r="BY1328" s="44"/>
      <c r="BZ1328" s="44"/>
      <c r="CA1328" s="44"/>
      <c r="CB1328" s="44"/>
      <c r="CC1328" s="44"/>
      <c r="CD1328" s="44"/>
      <c r="CE1328" s="44"/>
      <c r="CF1328" s="44"/>
      <c r="CG1328" s="44"/>
      <c r="CH1328" s="44"/>
      <c r="CI1328" s="44"/>
      <c r="CJ1328" s="44"/>
      <c r="CK1328" s="44"/>
      <c r="CL1328" s="44"/>
      <c r="CM1328" s="44"/>
      <c r="CN1328" s="44"/>
      <c r="CO1328" s="44"/>
      <c r="CP1328" s="44"/>
      <c r="CQ1328" s="44"/>
      <c r="CR1328" s="44"/>
      <c r="CS1328" s="44"/>
      <c r="CT1328" s="44"/>
      <c r="CU1328" s="44"/>
      <c r="CV1328" s="44"/>
      <c r="CW1328" s="44"/>
      <c r="CX1328" s="44"/>
      <c r="CY1328" s="44"/>
      <c r="CZ1328" s="44"/>
      <c r="DA1328" s="44"/>
      <c r="DB1328" s="44"/>
      <c r="DC1328" s="44"/>
      <c r="DD1328" s="44"/>
      <c r="DE1328" s="44"/>
      <c r="DF1328" s="44"/>
      <c r="DG1328" s="44"/>
      <c r="DH1328" s="44"/>
      <c r="DI1328" s="44"/>
      <c r="DJ1328" s="44"/>
      <c r="DK1328" s="44"/>
      <c r="DL1328" s="44"/>
      <c r="DM1328" s="44"/>
      <c r="DN1328" s="44"/>
      <c r="DO1328" s="44"/>
      <c r="DP1328" s="44"/>
      <c r="DQ1328" s="44"/>
      <c r="DR1328" s="44"/>
      <c r="DS1328" s="44"/>
      <c r="DT1328" s="44"/>
      <c r="DU1328" s="44"/>
      <c r="DV1328" s="44"/>
      <c r="DW1328" s="44"/>
      <c r="DX1328" s="44"/>
      <c r="DY1328" s="44"/>
      <c r="DZ1328" s="44"/>
      <c r="EA1328" s="44"/>
      <c r="EB1328" s="44"/>
      <c r="EC1328" s="44"/>
      <c r="ED1328" s="44"/>
      <c r="EE1328" s="44"/>
      <c r="EF1328" s="44"/>
      <c r="EG1328" s="44"/>
      <c r="EH1328" s="44"/>
      <c r="EI1328" s="44"/>
      <c r="EJ1328" s="44"/>
      <c r="EK1328" s="44"/>
      <c r="EL1328" s="44"/>
      <c r="EM1328" s="44"/>
      <c r="EN1328" s="44"/>
      <c r="EO1328" s="44"/>
      <c r="EP1328" s="44"/>
      <c r="EQ1328" s="44"/>
      <c r="ER1328" s="44"/>
      <c r="ES1328" s="44"/>
      <c r="ET1328" s="44"/>
      <c r="EU1328" s="44"/>
      <c r="EV1328" s="44"/>
      <c r="EW1328" s="44"/>
      <c r="EX1328" s="44"/>
      <c r="EY1328" s="44"/>
      <c r="EZ1328" s="44"/>
      <c r="FA1328" s="44"/>
      <c r="FB1328" s="44"/>
      <c r="FC1328" s="44"/>
      <c r="FD1328" s="44"/>
      <c r="FE1328" s="44"/>
      <c r="FF1328" s="44"/>
      <c r="FG1328" s="44"/>
      <c r="FH1328" s="44"/>
      <c r="FI1328" s="44"/>
      <c r="FJ1328" s="44"/>
      <c r="FK1328" s="44"/>
      <c r="FL1328" s="44"/>
      <c r="FM1328" s="44"/>
      <c r="FN1328" s="44"/>
      <c r="FO1328" s="44"/>
      <c r="FP1328" s="44"/>
      <c r="FQ1328" s="44"/>
      <c r="FR1328" s="44"/>
      <c r="FS1328" s="44"/>
      <c r="FT1328" s="44"/>
      <c r="FU1328" s="44"/>
      <c r="FV1328" s="44"/>
      <c r="FW1328" s="44"/>
      <c r="FX1328" s="44"/>
      <c r="FY1328" s="44"/>
      <c r="FZ1328" s="44"/>
      <c r="GA1328" s="44"/>
      <c r="GB1328" s="44"/>
      <c r="GC1328" s="44"/>
      <c r="GD1328" s="44"/>
      <c r="GE1328" s="44"/>
      <c r="GF1328" s="44"/>
      <c r="GG1328" s="44"/>
      <c r="GH1328" s="44"/>
      <c r="GI1328" s="44"/>
      <c r="GJ1328" s="44"/>
      <c r="GK1328" s="44"/>
      <c r="GL1328" s="44"/>
      <c r="GM1328" s="44"/>
      <c r="GN1328" s="44"/>
      <c r="GO1328" s="44"/>
      <c r="GP1328" s="44"/>
      <c r="GQ1328" s="44"/>
      <c r="GR1328" s="44"/>
      <c r="GS1328" s="44"/>
      <c r="GT1328" s="44"/>
      <c r="GU1328" s="44"/>
      <c r="GV1328" s="44"/>
      <c r="GW1328" s="44"/>
      <c r="GX1328" s="44"/>
      <c r="GY1328" s="44"/>
      <c r="GZ1328" s="44"/>
      <c r="HA1328" s="44"/>
      <c r="HB1328" s="44"/>
      <c r="HC1328" s="44"/>
      <c r="HD1328" s="44"/>
      <c r="HE1328" s="44"/>
      <c r="HF1328" s="44"/>
      <c r="HG1328" s="44"/>
      <c r="HH1328" s="44"/>
      <c r="HI1328" s="44"/>
      <c r="HJ1328" s="44"/>
      <c r="HK1328" s="44"/>
      <c r="HL1328" s="44"/>
      <c r="HM1328" s="44"/>
      <c r="HN1328" s="44"/>
      <c r="HO1328" s="44"/>
      <c r="HP1328" s="44"/>
      <c r="HQ1328" s="44"/>
      <c r="HR1328" s="44"/>
      <c r="HS1328" s="44"/>
      <c r="HT1328" s="44"/>
      <c r="HU1328" s="44"/>
      <c r="HV1328" s="44"/>
      <c r="HW1328" s="44"/>
      <c r="HX1328" s="44"/>
      <c r="HY1328" s="44"/>
      <c r="HZ1328" s="44"/>
      <c r="IA1328" s="44"/>
      <c r="IB1328" s="44"/>
      <c r="IC1328" s="44"/>
      <c r="ID1328" s="44"/>
      <c r="IE1328" s="44"/>
      <c r="IF1328" s="44"/>
      <c r="IG1328" s="44"/>
      <c r="IH1328" s="44"/>
      <c r="II1328" s="44"/>
      <c r="IJ1328" s="44"/>
      <c r="IK1328" s="44"/>
      <c r="IL1328" s="44"/>
      <c r="IM1328" s="44"/>
      <c r="IN1328" s="44"/>
      <c r="IO1328" s="44"/>
      <c r="IP1328" s="44"/>
      <c r="IQ1328" s="44"/>
      <c r="IR1328" s="44"/>
      <c r="IS1328" s="44"/>
      <c r="IT1328" s="44"/>
      <c r="IU1328" s="44"/>
      <c r="IV1328" s="44"/>
      <c r="IW1328" s="44"/>
      <c r="IX1328" s="44"/>
      <c r="IY1328" s="44"/>
      <c r="IZ1328" s="44"/>
      <c r="JA1328" s="44"/>
      <c r="JB1328" s="44"/>
      <c r="JC1328" s="44"/>
      <c r="JD1328" s="44"/>
      <c r="JE1328" s="44"/>
      <c r="JF1328" s="44"/>
      <c r="JG1328" s="44"/>
      <c r="JH1328" s="44"/>
      <c r="JI1328" s="44"/>
      <c r="JJ1328" s="44"/>
      <c r="JK1328" s="44"/>
      <c r="JL1328" s="44"/>
      <c r="JM1328" s="44"/>
      <c r="JN1328" s="44"/>
      <c r="JO1328" s="44"/>
      <c r="JP1328" s="44"/>
      <c r="JQ1328" s="44"/>
      <c r="JR1328" s="44"/>
      <c r="JS1328" s="44"/>
      <c r="JT1328" s="44"/>
      <c r="JU1328" s="44"/>
      <c r="JV1328" s="44"/>
      <c r="JW1328" s="44"/>
      <c r="JX1328" s="44"/>
      <c r="JY1328" s="44"/>
      <c r="JZ1328" s="44"/>
      <c r="KA1328" s="44"/>
      <c r="KB1328" s="44"/>
      <c r="KC1328" s="44"/>
    </row>
    <row r="1329" spans="1:289" x14ac:dyDescent="0.2">
      <c r="A1329" s="44"/>
      <c r="B1329" s="44"/>
      <c r="C1329" s="44"/>
      <c r="D1329" s="44"/>
      <c r="E1329" s="44"/>
      <c r="F1329" s="44"/>
      <c r="G1329" s="44"/>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c r="BI1329" s="44"/>
      <c r="BJ1329" s="44"/>
      <c r="BK1329" s="44"/>
      <c r="BL1329" s="44"/>
      <c r="BM1329" s="44"/>
      <c r="BN1329" s="44"/>
      <c r="BO1329" s="44"/>
      <c r="BP1329" s="44"/>
      <c r="BQ1329" s="44"/>
      <c r="BR1329" s="44"/>
      <c r="BS1329" s="44"/>
      <c r="BT1329" s="44"/>
      <c r="BU1329" s="44"/>
      <c r="BV1329" s="44"/>
      <c r="BW1329" s="44"/>
      <c r="BX1329" s="44"/>
      <c r="BY1329" s="44"/>
      <c r="BZ1329" s="44"/>
      <c r="CA1329" s="44"/>
      <c r="CB1329" s="44"/>
      <c r="CC1329" s="44"/>
      <c r="CD1329" s="44"/>
      <c r="CE1329" s="44"/>
      <c r="CF1329" s="44"/>
      <c r="CG1329" s="44"/>
      <c r="CH1329" s="44"/>
      <c r="CI1329" s="44"/>
      <c r="CJ1329" s="44"/>
      <c r="CK1329" s="44"/>
      <c r="CL1329" s="44"/>
      <c r="CM1329" s="44"/>
      <c r="CN1329" s="44"/>
      <c r="CO1329" s="44"/>
      <c r="CP1329" s="44"/>
      <c r="CQ1329" s="44"/>
      <c r="CR1329" s="44"/>
      <c r="CS1329" s="44"/>
      <c r="CT1329" s="44"/>
      <c r="CU1329" s="44"/>
      <c r="CV1329" s="44"/>
      <c r="CW1329" s="44"/>
      <c r="CX1329" s="44"/>
      <c r="CY1329" s="44"/>
      <c r="CZ1329" s="44"/>
      <c r="DA1329" s="44"/>
      <c r="DB1329" s="44"/>
      <c r="DC1329" s="44"/>
      <c r="DD1329" s="44"/>
      <c r="DE1329" s="44"/>
      <c r="DF1329" s="44"/>
      <c r="DG1329" s="44"/>
      <c r="DH1329" s="44"/>
      <c r="DI1329" s="44"/>
      <c r="DJ1329" s="44"/>
      <c r="DK1329" s="44"/>
      <c r="DL1329" s="44"/>
      <c r="DM1329" s="44"/>
      <c r="DN1329" s="44"/>
      <c r="DO1329" s="44"/>
      <c r="DP1329" s="44"/>
      <c r="DQ1329" s="44"/>
      <c r="DR1329" s="44"/>
      <c r="DS1329" s="44"/>
      <c r="DT1329" s="44"/>
      <c r="DU1329" s="44"/>
      <c r="DV1329" s="44"/>
      <c r="DW1329" s="44"/>
      <c r="DX1329" s="44"/>
      <c r="DY1329" s="44"/>
      <c r="DZ1329" s="44"/>
      <c r="EA1329" s="44"/>
      <c r="EB1329" s="44"/>
      <c r="EC1329" s="44"/>
      <c r="ED1329" s="44"/>
      <c r="EE1329" s="44"/>
      <c r="EF1329" s="44"/>
      <c r="EG1329" s="44"/>
      <c r="EH1329" s="44"/>
      <c r="EI1329" s="44"/>
      <c r="EJ1329" s="44"/>
      <c r="EK1329" s="44"/>
      <c r="EL1329" s="44"/>
      <c r="EM1329" s="44"/>
      <c r="EN1329" s="44"/>
      <c r="EO1329" s="44"/>
      <c r="EP1329" s="44"/>
      <c r="EQ1329" s="44"/>
      <c r="ER1329" s="44"/>
      <c r="ES1329" s="44"/>
      <c r="ET1329" s="44"/>
      <c r="EU1329" s="44"/>
      <c r="EV1329" s="44"/>
      <c r="EW1329" s="44"/>
      <c r="EX1329" s="44"/>
      <c r="EY1329" s="44"/>
      <c r="EZ1329" s="44"/>
      <c r="FA1329" s="44"/>
      <c r="FB1329" s="44"/>
      <c r="FC1329" s="44"/>
      <c r="FD1329" s="44"/>
      <c r="FE1329" s="44"/>
      <c r="FF1329" s="44"/>
      <c r="FG1329" s="44"/>
      <c r="FH1329" s="44"/>
      <c r="FI1329" s="44"/>
      <c r="FJ1329" s="44"/>
      <c r="FK1329" s="44"/>
      <c r="FL1329" s="44"/>
      <c r="FM1329" s="44"/>
      <c r="FN1329" s="44"/>
      <c r="FO1329" s="44"/>
      <c r="FP1329" s="44"/>
      <c r="FQ1329" s="44"/>
      <c r="FR1329" s="44"/>
      <c r="FS1329" s="44"/>
      <c r="FT1329" s="44"/>
      <c r="FU1329" s="44"/>
      <c r="FV1329" s="44"/>
      <c r="FW1329" s="44"/>
      <c r="FX1329" s="44"/>
      <c r="FY1329" s="44"/>
      <c r="FZ1329" s="44"/>
      <c r="GA1329" s="44"/>
      <c r="GB1329" s="44"/>
      <c r="GC1329" s="44"/>
      <c r="GD1329" s="44"/>
      <c r="GE1329" s="44"/>
      <c r="GF1329" s="44"/>
      <c r="GG1329" s="44"/>
      <c r="GH1329" s="44"/>
      <c r="GI1329" s="44"/>
      <c r="GJ1329" s="44"/>
      <c r="GK1329" s="44"/>
      <c r="GL1329" s="44"/>
      <c r="GM1329" s="44"/>
      <c r="GN1329" s="44"/>
      <c r="GO1329" s="44"/>
      <c r="GP1329" s="44"/>
      <c r="GQ1329" s="44"/>
      <c r="GR1329" s="44"/>
      <c r="GS1329" s="44"/>
      <c r="GT1329" s="44"/>
      <c r="GU1329" s="44"/>
      <c r="GV1329" s="44"/>
      <c r="GW1329" s="44"/>
      <c r="GX1329" s="44"/>
      <c r="GY1329" s="44"/>
      <c r="GZ1329" s="44"/>
      <c r="HA1329" s="44"/>
      <c r="HB1329" s="44"/>
      <c r="HC1329" s="44"/>
      <c r="HD1329" s="44"/>
      <c r="HE1329" s="44"/>
      <c r="HF1329" s="44"/>
      <c r="HG1329" s="44"/>
      <c r="HH1329" s="44"/>
      <c r="HI1329" s="44"/>
      <c r="HJ1329" s="44"/>
      <c r="HK1329" s="44"/>
      <c r="HL1329" s="44"/>
      <c r="HM1329" s="44"/>
      <c r="HN1329" s="44"/>
      <c r="HO1329" s="44"/>
      <c r="HP1329" s="44"/>
      <c r="HQ1329" s="44"/>
      <c r="HR1329" s="44"/>
      <c r="HS1329" s="44"/>
      <c r="HT1329" s="44"/>
      <c r="HU1329" s="44"/>
      <c r="HV1329" s="44"/>
      <c r="HW1329" s="44"/>
      <c r="HX1329" s="44"/>
      <c r="HY1329" s="44"/>
      <c r="HZ1329" s="44"/>
      <c r="IA1329" s="44"/>
      <c r="IB1329" s="44"/>
      <c r="IC1329" s="44"/>
      <c r="ID1329" s="44"/>
      <c r="IE1329" s="44"/>
      <c r="IF1329" s="44"/>
      <c r="IG1329" s="44"/>
      <c r="IH1329" s="44"/>
      <c r="II1329" s="44"/>
      <c r="IJ1329" s="44"/>
      <c r="IK1329" s="44"/>
      <c r="IL1329" s="44"/>
      <c r="IM1329" s="44"/>
      <c r="IN1329" s="44"/>
      <c r="IO1329" s="44"/>
      <c r="IP1329" s="44"/>
      <c r="IQ1329" s="44"/>
      <c r="IR1329" s="44"/>
      <c r="IS1329" s="44"/>
      <c r="IT1329" s="44"/>
      <c r="IU1329" s="44"/>
      <c r="IV1329" s="44"/>
      <c r="IW1329" s="44"/>
      <c r="IX1329" s="44"/>
      <c r="IY1329" s="44"/>
      <c r="IZ1329" s="44"/>
      <c r="JA1329" s="44"/>
      <c r="JB1329" s="44"/>
      <c r="JC1329" s="44"/>
      <c r="JD1329" s="44"/>
      <c r="JE1329" s="44"/>
      <c r="JF1329" s="44"/>
      <c r="JG1329" s="44"/>
      <c r="JH1329" s="44"/>
      <c r="JI1329" s="44"/>
      <c r="JJ1329" s="44"/>
      <c r="JK1329" s="44"/>
      <c r="JL1329" s="44"/>
      <c r="JM1329" s="44"/>
      <c r="JN1329" s="44"/>
      <c r="JO1329" s="44"/>
      <c r="JP1329" s="44"/>
      <c r="JQ1329" s="44"/>
      <c r="JR1329" s="44"/>
      <c r="JS1329" s="44"/>
      <c r="JT1329" s="44"/>
      <c r="JU1329" s="44"/>
      <c r="JV1329" s="44"/>
      <c r="JW1329" s="44"/>
      <c r="JX1329" s="44"/>
      <c r="JY1329" s="44"/>
      <c r="JZ1329" s="44"/>
      <c r="KA1329" s="44"/>
      <c r="KB1329" s="44"/>
      <c r="KC1329" s="44"/>
    </row>
    <row r="1330" spans="1:289" x14ac:dyDescent="0.2">
      <c r="A1330" s="44"/>
      <c r="B1330" s="44"/>
      <c r="C1330" s="44"/>
      <c r="D1330" s="44"/>
      <c r="E1330" s="44"/>
      <c r="F1330" s="44"/>
      <c r="G1330" s="44"/>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c r="BI1330" s="44"/>
      <c r="BJ1330" s="44"/>
      <c r="BK1330" s="44"/>
      <c r="BL1330" s="44"/>
      <c r="BM1330" s="44"/>
      <c r="BN1330" s="44"/>
      <c r="BO1330" s="44"/>
      <c r="BP1330" s="44"/>
      <c r="BQ1330" s="44"/>
      <c r="BR1330" s="44"/>
      <c r="BS1330" s="44"/>
      <c r="BT1330" s="44"/>
      <c r="BU1330" s="44"/>
      <c r="BV1330" s="44"/>
      <c r="BW1330" s="44"/>
      <c r="BX1330" s="44"/>
      <c r="BY1330" s="44"/>
      <c r="BZ1330" s="44"/>
      <c r="CA1330" s="44"/>
      <c r="CB1330" s="44"/>
      <c r="CC1330" s="44"/>
      <c r="CD1330" s="44"/>
      <c r="CE1330" s="44"/>
      <c r="CF1330" s="44"/>
      <c r="CG1330" s="44"/>
      <c r="CH1330" s="44"/>
      <c r="CI1330" s="44"/>
      <c r="CJ1330" s="44"/>
      <c r="CK1330" s="44"/>
      <c r="CL1330" s="44"/>
      <c r="CM1330" s="44"/>
      <c r="CN1330" s="44"/>
      <c r="CO1330" s="44"/>
      <c r="CP1330" s="44"/>
      <c r="CQ1330" s="44"/>
      <c r="CR1330" s="44"/>
      <c r="CS1330" s="44"/>
      <c r="CT1330" s="44"/>
      <c r="CU1330" s="44"/>
      <c r="CV1330" s="44"/>
      <c r="CW1330" s="44"/>
      <c r="CX1330" s="44"/>
      <c r="CY1330" s="44"/>
      <c r="CZ1330" s="44"/>
      <c r="DA1330" s="44"/>
      <c r="DB1330" s="44"/>
      <c r="DC1330" s="44"/>
      <c r="DD1330" s="44"/>
      <c r="DE1330" s="44"/>
      <c r="DF1330" s="44"/>
      <c r="DG1330" s="44"/>
      <c r="DH1330" s="44"/>
      <c r="DI1330" s="44"/>
      <c r="DJ1330" s="44"/>
      <c r="DK1330" s="44"/>
      <c r="DL1330" s="44"/>
      <c r="DM1330" s="44"/>
      <c r="DN1330" s="44"/>
      <c r="DO1330" s="44"/>
      <c r="DP1330" s="44"/>
      <c r="DQ1330" s="44"/>
      <c r="DR1330" s="44"/>
      <c r="DS1330" s="44"/>
      <c r="DT1330" s="44"/>
      <c r="DU1330" s="44"/>
      <c r="DV1330" s="44"/>
      <c r="DW1330" s="44"/>
      <c r="DX1330" s="44"/>
      <c r="DY1330" s="44"/>
      <c r="DZ1330" s="44"/>
      <c r="EA1330" s="44"/>
      <c r="EB1330" s="44"/>
      <c r="EC1330" s="44"/>
      <c r="ED1330" s="44"/>
      <c r="EE1330" s="44"/>
      <c r="EF1330" s="44"/>
      <c r="EG1330" s="44"/>
      <c r="EH1330" s="44"/>
      <c r="EI1330" s="44"/>
      <c r="EJ1330" s="44"/>
      <c r="EK1330" s="44"/>
      <c r="EL1330" s="44"/>
      <c r="EM1330" s="44"/>
      <c r="EN1330" s="44"/>
      <c r="EO1330" s="44"/>
      <c r="EP1330" s="44"/>
      <c r="EQ1330" s="44"/>
      <c r="ER1330" s="44"/>
      <c r="ES1330" s="44"/>
      <c r="ET1330" s="44"/>
      <c r="EU1330" s="44"/>
      <c r="EV1330" s="44"/>
      <c r="EW1330" s="44"/>
      <c r="EX1330" s="44"/>
      <c r="EY1330" s="44"/>
      <c r="EZ1330" s="44"/>
      <c r="FA1330" s="44"/>
      <c r="FB1330" s="44"/>
      <c r="FC1330" s="44"/>
      <c r="FD1330" s="44"/>
      <c r="FE1330" s="44"/>
      <c r="FF1330" s="44"/>
      <c r="FG1330" s="44"/>
      <c r="FH1330" s="44"/>
      <c r="FI1330" s="44"/>
      <c r="FJ1330" s="44"/>
      <c r="FK1330" s="44"/>
      <c r="FL1330" s="44"/>
      <c r="FM1330" s="44"/>
      <c r="FN1330" s="44"/>
      <c r="FO1330" s="44"/>
      <c r="FP1330" s="44"/>
      <c r="FQ1330" s="44"/>
      <c r="FR1330" s="44"/>
      <c r="FS1330" s="44"/>
      <c r="FT1330" s="44"/>
      <c r="FU1330" s="44"/>
      <c r="FV1330" s="44"/>
      <c r="FW1330" s="44"/>
      <c r="FX1330" s="44"/>
      <c r="FY1330" s="44"/>
      <c r="FZ1330" s="44"/>
      <c r="GA1330" s="44"/>
      <c r="GB1330" s="44"/>
      <c r="GC1330" s="44"/>
      <c r="GD1330" s="44"/>
      <c r="GE1330" s="44"/>
      <c r="GF1330" s="44"/>
      <c r="GG1330" s="44"/>
      <c r="GH1330" s="44"/>
      <c r="GI1330" s="44"/>
      <c r="GJ1330" s="44"/>
      <c r="GK1330" s="44"/>
      <c r="GL1330" s="44"/>
      <c r="GM1330" s="44"/>
      <c r="GN1330" s="44"/>
      <c r="GO1330" s="44"/>
      <c r="GP1330" s="44"/>
      <c r="GQ1330" s="44"/>
      <c r="GR1330" s="44"/>
      <c r="GS1330" s="44"/>
      <c r="GT1330" s="44"/>
      <c r="GU1330" s="44"/>
      <c r="GV1330" s="44"/>
      <c r="GW1330" s="44"/>
      <c r="GX1330" s="44"/>
      <c r="GY1330" s="44"/>
      <c r="GZ1330" s="44"/>
      <c r="HA1330" s="44"/>
      <c r="HB1330" s="44"/>
      <c r="HC1330" s="44"/>
      <c r="HD1330" s="44"/>
      <c r="HE1330" s="44"/>
      <c r="HF1330" s="44"/>
      <c r="HG1330" s="44"/>
      <c r="HH1330" s="44"/>
      <c r="HI1330" s="44"/>
      <c r="HJ1330" s="44"/>
      <c r="HK1330" s="44"/>
      <c r="HL1330" s="44"/>
      <c r="HM1330" s="44"/>
      <c r="HN1330" s="44"/>
      <c r="HO1330" s="44"/>
      <c r="HP1330" s="44"/>
      <c r="HQ1330" s="44"/>
      <c r="HR1330" s="44"/>
      <c r="HS1330" s="44"/>
      <c r="HT1330" s="44"/>
      <c r="HU1330" s="44"/>
      <c r="HV1330" s="44"/>
      <c r="HW1330" s="44"/>
      <c r="HX1330" s="44"/>
      <c r="HY1330" s="44"/>
      <c r="HZ1330" s="44"/>
      <c r="IA1330" s="44"/>
      <c r="IB1330" s="44"/>
      <c r="IC1330" s="44"/>
      <c r="ID1330" s="44"/>
      <c r="IE1330" s="44"/>
      <c r="IF1330" s="44"/>
      <c r="IG1330" s="44"/>
      <c r="IH1330" s="44"/>
      <c r="II1330" s="44"/>
      <c r="IJ1330" s="44"/>
      <c r="IK1330" s="44"/>
      <c r="IL1330" s="44"/>
      <c r="IM1330" s="44"/>
      <c r="IN1330" s="44"/>
      <c r="IO1330" s="44"/>
      <c r="IP1330" s="44"/>
      <c r="IQ1330" s="44"/>
      <c r="IR1330" s="44"/>
      <c r="IS1330" s="44"/>
      <c r="IT1330" s="44"/>
      <c r="IU1330" s="44"/>
      <c r="IV1330" s="44"/>
      <c r="IW1330" s="44"/>
      <c r="IX1330" s="44"/>
      <c r="IY1330" s="44"/>
      <c r="IZ1330" s="44"/>
      <c r="JA1330" s="44"/>
      <c r="JB1330" s="44"/>
      <c r="JC1330" s="44"/>
      <c r="JD1330" s="44"/>
      <c r="JE1330" s="44"/>
      <c r="JF1330" s="44"/>
      <c r="JG1330" s="44"/>
      <c r="JH1330" s="44"/>
      <c r="JI1330" s="44"/>
      <c r="JJ1330" s="44"/>
      <c r="JK1330" s="44"/>
      <c r="JL1330" s="44"/>
      <c r="JM1330" s="44"/>
      <c r="JN1330" s="44"/>
      <c r="JO1330" s="44"/>
      <c r="JP1330" s="44"/>
      <c r="JQ1330" s="44"/>
      <c r="JR1330" s="44"/>
      <c r="JS1330" s="44"/>
      <c r="JT1330" s="44"/>
      <c r="JU1330" s="44"/>
      <c r="JV1330" s="44"/>
      <c r="JW1330" s="44"/>
      <c r="JX1330" s="44"/>
      <c r="JY1330" s="44"/>
      <c r="JZ1330" s="44"/>
      <c r="KA1330" s="44"/>
      <c r="KB1330" s="44"/>
      <c r="KC1330" s="44"/>
    </row>
    <row r="1331" spans="1:289" x14ac:dyDescent="0.2">
      <c r="A1331" s="44"/>
      <c r="B1331" s="44"/>
      <c r="C1331" s="44"/>
      <c r="D1331" s="44"/>
      <c r="E1331" s="44"/>
      <c r="F1331" s="44"/>
      <c r="G1331" s="44"/>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c r="BI1331" s="44"/>
      <c r="BJ1331" s="44"/>
      <c r="BK1331" s="44"/>
      <c r="BL1331" s="44"/>
      <c r="BM1331" s="44"/>
      <c r="BN1331" s="44"/>
      <c r="BO1331" s="44"/>
      <c r="BP1331" s="44"/>
      <c r="BQ1331" s="44"/>
      <c r="BR1331" s="44"/>
      <c r="BS1331" s="44"/>
      <c r="BT1331" s="44"/>
      <c r="BU1331" s="44"/>
      <c r="BV1331" s="44"/>
      <c r="BW1331" s="44"/>
      <c r="BX1331" s="44"/>
      <c r="BY1331" s="44"/>
      <c r="BZ1331" s="44"/>
      <c r="CA1331" s="44"/>
      <c r="CB1331" s="44"/>
      <c r="CC1331" s="44"/>
      <c r="CD1331" s="44"/>
      <c r="CE1331" s="44"/>
      <c r="CF1331" s="44"/>
      <c r="CG1331" s="44"/>
      <c r="CH1331" s="44"/>
      <c r="CI1331" s="44"/>
      <c r="CJ1331" s="44"/>
      <c r="CK1331" s="44"/>
      <c r="CL1331" s="44"/>
      <c r="CM1331" s="44"/>
      <c r="CN1331" s="44"/>
      <c r="CO1331" s="44"/>
      <c r="CP1331" s="44"/>
      <c r="CQ1331" s="44"/>
      <c r="CR1331" s="44"/>
      <c r="CS1331" s="44"/>
      <c r="CT1331" s="44"/>
      <c r="CU1331" s="44"/>
      <c r="CV1331" s="44"/>
      <c r="CW1331" s="44"/>
      <c r="CX1331" s="44"/>
      <c r="CY1331" s="44"/>
      <c r="CZ1331" s="44"/>
      <c r="DA1331" s="44"/>
      <c r="DB1331" s="44"/>
      <c r="DC1331" s="44"/>
      <c r="DD1331" s="44"/>
      <c r="DE1331" s="44"/>
      <c r="DF1331" s="44"/>
      <c r="DG1331" s="44"/>
      <c r="DH1331" s="44"/>
      <c r="DI1331" s="44"/>
      <c r="DJ1331" s="44"/>
      <c r="DK1331" s="44"/>
      <c r="DL1331" s="44"/>
      <c r="DM1331" s="44"/>
      <c r="DN1331" s="44"/>
      <c r="DO1331" s="44"/>
      <c r="DP1331" s="44"/>
      <c r="DQ1331" s="44"/>
      <c r="DR1331" s="44"/>
      <c r="DS1331" s="44"/>
      <c r="DT1331" s="44"/>
      <c r="DU1331" s="44"/>
      <c r="DV1331" s="44"/>
      <c r="DW1331" s="44"/>
      <c r="DX1331" s="44"/>
      <c r="DY1331" s="44"/>
      <c r="DZ1331" s="44"/>
      <c r="EA1331" s="44"/>
      <c r="EB1331" s="44"/>
      <c r="EC1331" s="44"/>
      <c r="ED1331" s="44"/>
      <c r="EE1331" s="44"/>
      <c r="EF1331" s="44"/>
      <c r="EG1331" s="44"/>
      <c r="EH1331" s="44"/>
      <c r="EI1331" s="44"/>
      <c r="EJ1331" s="44"/>
      <c r="EK1331" s="44"/>
      <c r="EL1331" s="44"/>
      <c r="EM1331" s="44"/>
      <c r="EN1331" s="44"/>
      <c r="EO1331" s="44"/>
      <c r="EP1331" s="44"/>
      <c r="EQ1331" s="44"/>
      <c r="ER1331" s="44"/>
      <c r="ES1331" s="44"/>
      <c r="ET1331" s="44"/>
      <c r="EU1331" s="44"/>
      <c r="EV1331" s="44"/>
      <c r="EW1331" s="44"/>
      <c r="EX1331" s="44"/>
      <c r="EY1331" s="44"/>
      <c r="EZ1331" s="44"/>
      <c r="FA1331" s="44"/>
      <c r="FB1331" s="44"/>
      <c r="FC1331" s="44"/>
      <c r="FD1331" s="44"/>
      <c r="FE1331" s="44"/>
      <c r="FF1331" s="44"/>
      <c r="FG1331" s="44"/>
      <c r="FH1331" s="44"/>
      <c r="FI1331" s="44"/>
      <c r="FJ1331" s="44"/>
      <c r="FK1331" s="44"/>
      <c r="FL1331" s="44"/>
      <c r="FM1331" s="44"/>
      <c r="FN1331" s="44"/>
      <c r="FO1331" s="44"/>
      <c r="FP1331" s="44"/>
      <c r="FQ1331" s="44"/>
      <c r="FR1331" s="44"/>
      <c r="FS1331" s="44"/>
      <c r="FT1331" s="44"/>
      <c r="FU1331" s="44"/>
      <c r="FV1331" s="44"/>
      <c r="FW1331" s="44"/>
      <c r="FX1331" s="44"/>
      <c r="FY1331" s="44"/>
      <c r="FZ1331" s="44"/>
      <c r="GA1331" s="44"/>
      <c r="GB1331" s="44"/>
      <c r="GC1331" s="44"/>
      <c r="GD1331" s="44"/>
      <c r="GE1331" s="44"/>
      <c r="GF1331" s="44"/>
      <c r="GG1331" s="44"/>
      <c r="GH1331" s="44"/>
      <c r="GI1331" s="44"/>
      <c r="GJ1331" s="44"/>
      <c r="GK1331" s="44"/>
      <c r="GL1331" s="44"/>
      <c r="GM1331" s="44"/>
      <c r="GN1331" s="44"/>
      <c r="GO1331" s="44"/>
      <c r="GP1331" s="44"/>
      <c r="GQ1331" s="44"/>
      <c r="GR1331" s="44"/>
      <c r="GS1331" s="44"/>
      <c r="GT1331" s="44"/>
      <c r="GU1331" s="44"/>
      <c r="GV1331" s="44"/>
      <c r="GW1331" s="44"/>
      <c r="GX1331" s="44"/>
      <c r="GY1331" s="44"/>
      <c r="GZ1331" s="44"/>
      <c r="HA1331" s="44"/>
      <c r="HB1331" s="44"/>
      <c r="HC1331" s="44"/>
      <c r="HD1331" s="44"/>
      <c r="HE1331" s="44"/>
      <c r="HF1331" s="44"/>
      <c r="HG1331" s="44"/>
      <c r="HH1331" s="44"/>
      <c r="HI1331" s="44"/>
      <c r="HJ1331" s="44"/>
      <c r="HK1331" s="44"/>
      <c r="HL1331" s="44"/>
      <c r="HM1331" s="44"/>
      <c r="HN1331" s="44"/>
      <c r="HO1331" s="44"/>
      <c r="HP1331" s="44"/>
      <c r="HQ1331" s="44"/>
      <c r="HR1331" s="44"/>
      <c r="HS1331" s="44"/>
      <c r="HT1331" s="44"/>
      <c r="HU1331" s="44"/>
      <c r="HV1331" s="44"/>
      <c r="HW1331" s="44"/>
      <c r="HX1331" s="44"/>
      <c r="HY1331" s="44"/>
      <c r="HZ1331" s="44"/>
      <c r="IA1331" s="44"/>
      <c r="IB1331" s="44"/>
      <c r="IC1331" s="44"/>
      <c r="ID1331" s="44"/>
      <c r="IE1331" s="44"/>
      <c r="IF1331" s="44"/>
      <c r="IG1331" s="44"/>
      <c r="IH1331" s="44"/>
      <c r="II1331" s="44"/>
      <c r="IJ1331" s="44"/>
      <c r="IK1331" s="44"/>
      <c r="IL1331" s="44"/>
      <c r="IM1331" s="44"/>
      <c r="IN1331" s="44"/>
      <c r="IO1331" s="44"/>
      <c r="IP1331" s="44"/>
      <c r="IQ1331" s="44"/>
      <c r="IR1331" s="44"/>
      <c r="IS1331" s="44"/>
      <c r="IT1331" s="44"/>
      <c r="IU1331" s="44"/>
      <c r="IV1331" s="44"/>
      <c r="IW1331" s="44"/>
      <c r="IX1331" s="44"/>
      <c r="IY1331" s="44"/>
      <c r="IZ1331" s="44"/>
      <c r="JA1331" s="44"/>
      <c r="JB1331" s="44"/>
      <c r="JC1331" s="44"/>
      <c r="JD1331" s="44"/>
      <c r="JE1331" s="44"/>
      <c r="JF1331" s="44"/>
      <c r="JG1331" s="44"/>
      <c r="JH1331" s="44"/>
      <c r="JI1331" s="44"/>
      <c r="JJ1331" s="44"/>
      <c r="JK1331" s="44"/>
      <c r="JL1331" s="44"/>
      <c r="JM1331" s="44"/>
      <c r="JN1331" s="44"/>
      <c r="JO1331" s="44"/>
      <c r="JP1331" s="44"/>
      <c r="JQ1331" s="44"/>
      <c r="JR1331" s="44"/>
      <c r="JS1331" s="44"/>
      <c r="JT1331" s="44"/>
      <c r="JU1331" s="44"/>
      <c r="JV1331" s="44"/>
      <c r="JW1331" s="44"/>
      <c r="JX1331" s="44"/>
      <c r="JY1331" s="44"/>
      <c r="JZ1331" s="44"/>
      <c r="KA1331" s="44"/>
      <c r="KB1331" s="44"/>
      <c r="KC1331" s="44"/>
    </row>
    <row r="1332" spans="1:289" x14ac:dyDescent="0.2">
      <c r="A1332" s="44"/>
      <c r="B1332" s="44"/>
      <c r="C1332" s="44"/>
      <c r="D1332" s="44"/>
      <c r="E1332" s="44"/>
      <c r="F1332" s="44"/>
      <c r="G1332" s="44"/>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c r="BI1332" s="44"/>
      <c r="BJ1332" s="44"/>
      <c r="BK1332" s="44"/>
      <c r="BL1332" s="44"/>
      <c r="BM1332" s="44"/>
      <c r="BN1332" s="44"/>
      <c r="BO1332" s="44"/>
      <c r="BP1332" s="44"/>
      <c r="BQ1332" s="44"/>
      <c r="BR1332" s="44"/>
      <c r="BS1332" s="44"/>
      <c r="BT1332" s="44"/>
      <c r="BU1332" s="44"/>
      <c r="BV1332" s="44"/>
      <c r="BW1332" s="44"/>
      <c r="BX1332" s="44"/>
      <c r="BY1332" s="44"/>
      <c r="BZ1332" s="44"/>
      <c r="CA1332" s="44"/>
      <c r="CB1332" s="44"/>
      <c r="CC1332" s="44"/>
      <c r="CD1332" s="44"/>
      <c r="CE1332" s="44"/>
      <c r="CF1332" s="44"/>
      <c r="CG1332" s="44"/>
      <c r="CH1332" s="44"/>
      <c r="CI1332" s="44"/>
      <c r="CJ1332" s="44"/>
      <c r="CK1332" s="44"/>
      <c r="CL1332" s="44"/>
      <c r="CM1332" s="44"/>
      <c r="CN1332" s="44"/>
      <c r="CO1332" s="44"/>
      <c r="CP1332" s="44"/>
      <c r="CQ1332" s="44"/>
      <c r="CR1332" s="44"/>
      <c r="CS1332" s="44"/>
      <c r="CT1332" s="44"/>
      <c r="CU1332" s="44"/>
      <c r="CV1332" s="44"/>
      <c r="CW1332" s="44"/>
      <c r="CX1332" s="44"/>
      <c r="CY1332" s="44"/>
      <c r="CZ1332" s="44"/>
      <c r="DA1332" s="44"/>
      <c r="DB1332" s="44"/>
      <c r="DC1332" s="44"/>
      <c r="DD1332" s="44"/>
      <c r="DE1332" s="44"/>
      <c r="DF1332" s="44"/>
      <c r="DG1332" s="44"/>
      <c r="DH1332" s="44"/>
      <c r="DI1332" s="44"/>
      <c r="DJ1332" s="44"/>
      <c r="DK1332" s="44"/>
      <c r="DL1332" s="44"/>
      <c r="DM1332" s="44"/>
      <c r="DN1332" s="44"/>
      <c r="DO1332" s="44"/>
      <c r="DP1332" s="44"/>
      <c r="DQ1332" s="44"/>
      <c r="DR1332" s="44"/>
      <c r="DS1332" s="44"/>
      <c r="DT1332" s="44"/>
      <c r="DU1332" s="44"/>
      <c r="DV1332" s="44"/>
      <c r="DW1332" s="44"/>
      <c r="DX1332" s="44"/>
      <c r="DY1332" s="44"/>
      <c r="DZ1332" s="44"/>
      <c r="EA1332" s="44"/>
      <c r="EB1332" s="44"/>
      <c r="EC1332" s="44"/>
      <c r="ED1332" s="44"/>
      <c r="EE1332" s="44"/>
      <c r="EF1332" s="44"/>
      <c r="EG1332" s="44"/>
      <c r="EH1332" s="44"/>
      <c r="EI1332" s="44"/>
      <c r="EJ1332" s="44"/>
      <c r="EK1332" s="44"/>
      <c r="EL1332" s="44"/>
      <c r="EM1332" s="44"/>
      <c r="EN1332" s="44"/>
      <c r="EO1332" s="44"/>
      <c r="EP1332" s="44"/>
      <c r="EQ1332" s="44"/>
      <c r="ER1332" s="44"/>
      <c r="ES1332" s="44"/>
      <c r="ET1332" s="44"/>
      <c r="EU1332" s="44"/>
      <c r="EV1332" s="44"/>
      <c r="EW1332" s="44"/>
      <c r="EX1332" s="44"/>
      <c r="EY1332" s="44"/>
      <c r="EZ1332" s="44"/>
      <c r="FA1332" s="44"/>
      <c r="FB1332" s="44"/>
      <c r="FC1332" s="44"/>
      <c r="FD1332" s="44"/>
      <c r="FE1332" s="44"/>
      <c r="FF1332" s="44"/>
      <c r="FG1332" s="44"/>
      <c r="FH1332" s="44"/>
      <c r="FI1332" s="44"/>
      <c r="FJ1332" s="44"/>
      <c r="FK1332" s="44"/>
      <c r="FL1332" s="44"/>
      <c r="FM1332" s="44"/>
      <c r="FN1332" s="44"/>
      <c r="FO1332" s="44"/>
      <c r="FP1332" s="44"/>
      <c r="FQ1332" s="44"/>
      <c r="FR1332" s="44"/>
      <c r="FS1332" s="44"/>
      <c r="FT1332" s="44"/>
      <c r="FU1332" s="44"/>
      <c r="FV1332" s="44"/>
      <c r="FW1332" s="44"/>
      <c r="FX1332" s="44"/>
      <c r="FY1332" s="44"/>
      <c r="FZ1332" s="44"/>
      <c r="GA1332" s="44"/>
      <c r="GB1332" s="44"/>
      <c r="GC1332" s="44"/>
      <c r="GD1332" s="44"/>
      <c r="GE1332" s="44"/>
      <c r="GF1332" s="44"/>
      <c r="GG1332" s="44"/>
      <c r="GH1332" s="44"/>
      <c r="GI1332" s="44"/>
      <c r="GJ1332" s="44"/>
      <c r="GK1332" s="44"/>
      <c r="GL1332" s="44"/>
      <c r="GM1332" s="44"/>
      <c r="GN1332" s="44"/>
      <c r="GO1332" s="44"/>
      <c r="GP1332" s="44"/>
      <c r="GQ1332" s="44"/>
      <c r="GR1332" s="44"/>
      <c r="GS1332" s="44"/>
      <c r="GT1332" s="44"/>
      <c r="GU1332" s="44"/>
      <c r="GV1332" s="44"/>
      <c r="GW1332" s="44"/>
      <c r="GX1332" s="44"/>
      <c r="GY1332" s="44"/>
      <c r="GZ1332" s="44"/>
      <c r="HA1332" s="44"/>
      <c r="HB1332" s="44"/>
      <c r="HC1332" s="44"/>
      <c r="HD1332" s="44"/>
      <c r="HE1332" s="44"/>
      <c r="HF1332" s="44"/>
      <c r="HG1332" s="44"/>
      <c r="HH1332" s="44"/>
      <c r="HI1332" s="44"/>
      <c r="HJ1332" s="44"/>
      <c r="HK1332" s="44"/>
      <c r="HL1332" s="44"/>
      <c r="HM1332" s="44"/>
      <c r="HN1332" s="44"/>
      <c r="HO1332" s="44"/>
      <c r="HP1332" s="44"/>
      <c r="HQ1332" s="44"/>
      <c r="HR1332" s="44"/>
      <c r="HS1332" s="44"/>
      <c r="HT1332" s="44"/>
      <c r="HU1332" s="44"/>
      <c r="HV1332" s="44"/>
      <c r="HW1332" s="44"/>
      <c r="HX1332" s="44"/>
      <c r="HY1332" s="44"/>
      <c r="HZ1332" s="44"/>
      <c r="IA1332" s="44"/>
      <c r="IB1332" s="44"/>
      <c r="IC1332" s="44"/>
      <c r="ID1332" s="44"/>
      <c r="IE1332" s="44"/>
      <c r="IF1332" s="44"/>
      <c r="IG1332" s="44"/>
      <c r="IH1332" s="44"/>
      <c r="II1332" s="44"/>
      <c r="IJ1332" s="44"/>
      <c r="IK1332" s="44"/>
      <c r="IL1332" s="44"/>
      <c r="IM1332" s="44"/>
      <c r="IN1332" s="44"/>
      <c r="IO1332" s="44"/>
      <c r="IP1332" s="44"/>
      <c r="IQ1332" s="44"/>
      <c r="IR1332" s="44"/>
      <c r="IS1332" s="44"/>
      <c r="IT1332" s="44"/>
      <c r="IU1332" s="44"/>
      <c r="IV1332" s="44"/>
      <c r="IW1332" s="44"/>
      <c r="IX1332" s="44"/>
      <c r="IY1332" s="44"/>
      <c r="IZ1332" s="44"/>
      <c r="JA1332" s="44"/>
      <c r="JB1332" s="44"/>
      <c r="JC1332" s="44"/>
      <c r="JD1332" s="44"/>
      <c r="JE1332" s="44"/>
      <c r="JF1332" s="44"/>
      <c r="JG1332" s="44"/>
      <c r="JH1332" s="44"/>
      <c r="JI1332" s="44"/>
      <c r="JJ1332" s="44"/>
      <c r="JK1332" s="44"/>
      <c r="JL1332" s="44"/>
      <c r="JM1332" s="44"/>
      <c r="JN1332" s="44"/>
      <c r="JO1332" s="44"/>
      <c r="JP1332" s="44"/>
      <c r="JQ1332" s="44"/>
      <c r="JR1332" s="44"/>
      <c r="JS1332" s="44"/>
      <c r="JT1332" s="44"/>
      <c r="JU1332" s="44"/>
      <c r="JV1332" s="44"/>
      <c r="JW1332" s="44"/>
      <c r="JX1332" s="44"/>
      <c r="JY1332" s="44"/>
      <c r="JZ1332" s="44"/>
      <c r="KA1332" s="44"/>
      <c r="KB1332" s="44"/>
      <c r="KC1332" s="44"/>
    </row>
    <row r="1333" spans="1:289" x14ac:dyDescent="0.2">
      <c r="A1333" s="44"/>
      <c r="B1333" s="44"/>
      <c r="C1333" s="44"/>
      <c r="D1333" s="44"/>
      <c r="E1333" s="44"/>
      <c r="F1333" s="44"/>
      <c r="G1333" s="44"/>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c r="BI1333" s="44"/>
      <c r="BJ1333" s="44"/>
      <c r="BK1333" s="44"/>
      <c r="BL1333" s="44"/>
      <c r="BM1333" s="44"/>
      <c r="BN1333" s="44"/>
      <c r="BO1333" s="44"/>
      <c r="BP1333" s="44"/>
      <c r="BQ1333" s="44"/>
      <c r="BR1333" s="44"/>
      <c r="BS1333" s="44"/>
      <c r="BT1333" s="44"/>
      <c r="BU1333" s="44"/>
      <c r="BV1333" s="44"/>
      <c r="BW1333" s="44"/>
      <c r="BX1333" s="44"/>
      <c r="BY1333" s="44"/>
      <c r="BZ1333" s="44"/>
      <c r="CA1333" s="44"/>
      <c r="CB1333" s="44"/>
      <c r="CC1333" s="44"/>
      <c r="CD1333" s="44"/>
      <c r="CE1333" s="44"/>
      <c r="CF1333" s="44"/>
      <c r="CG1333" s="44"/>
      <c r="CH1333" s="44"/>
      <c r="CI1333" s="44"/>
      <c r="CJ1333" s="44"/>
      <c r="CK1333" s="44"/>
      <c r="CL1333" s="44"/>
      <c r="CM1333" s="44"/>
      <c r="CN1333" s="44"/>
      <c r="CO1333" s="44"/>
      <c r="CP1333" s="44"/>
      <c r="CQ1333" s="44"/>
      <c r="CR1333" s="44"/>
      <c r="CS1333" s="44"/>
      <c r="CT1333" s="44"/>
      <c r="CU1333" s="44"/>
      <c r="CV1333" s="44"/>
      <c r="CW1333" s="44"/>
      <c r="CX1333" s="44"/>
      <c r="CY1333" s="44"/>
      <c r="CZ1333" s="44"/>
      <c r="DA1333" s="44"/>
      <c r="DB1333" s="44"/>
      <c r="DC1333" s="44"/>
      <c r="DD1333" s="44"/>
      <c r="DE1333" s="44"/>
      <c r="DF1333" s="44"/>
      <c r="DG1333" s="44"/>
      <c r="DH1333" s="44"/>
      <c r="DI1333" s="44"/>
      <c r="DJ1333" s="44"/>
      <c r="DK1333" s="44"/>
      <c r="DL1333" s="44"/>
      <c r="DM1333" s="44"/>
      <c r="DN1333" s="44"/>
      <c r="DO1333" s="44"/>
      <c r="DP1333" s="44"/>
      <c r="DQ1333" s="44"/>
      <c r="DR1333" s="44"/>
      <c r="DS1333" s="44"/>
      <c r="DT1333" s="44"/>
      <c r="DU1333" s="44"/>
      <c r="DV1333" s="44"/>
      <c r="DW1333" s="44"/>
      <c r="DX1333" s="44"/>
      <c r="DY1333" s="44"/>
      <c r="DZ1333" s="44"/>
      <c r="EA1333" s="44"/>
      <c r="EB1333" s="44"/>
      <c r="EC1333" s="44"/>
      <c r="ED1333" s="44"/>
      <c r="EE1333" s="44"/>
      <c r="EF1333" s="44"/>
      <c r="EG1333" s="44"/>
      <c r="EH1333" s="44"/>
      <c r="EI1333" s="44"/>
      <c r="EJ1333" s="44"/>
      <c r="EK1333" s="44"/>
      <c r="EL1333" s="44"/>
      <c r="EM1333" s="44"/>
      <c r="EN1333" s="44"/>
      <c r="EO1333" s="44"/>
      <c r="EP1333" s="44"/>
      <c r="EQ1333" s="44"/>
      <c r="ER1333" s="44"/>
      <c r="ES1333" s="44"/>
      <c r="ET1333" s="44"/>
      <c r="EU1333" s="44"/>
      <c r="EV1333" s="44"/>
      <c r="EW1333" s="44"/>
      <c r="EX1333" s="44"/>
      <c r="EY1333" s="44"/>
      <c r="EZ1333" s="44"/>
      <c r="FA1333" s="44"/>
      <c r="FB1333" s="44"/>
      <c r="FC1333" s="44"/>
      <c r="FD1333" s="44"/>
      <c r="FE1333" s="44"/>
      <c r="FF1333" s="44"/>
      <c r="FG1333" s="44"/>
      <c r="FH1333" s="44"/>
      <c r="FI1333" s="44"/>
      <c r="FJ1333" s="44"/>
      <c r="FK1333" s="44"/>
      <c r="FL1333" s="44"/>
      <c r="FM1333" s="44"/>
      <c r="FN1333" s="44"/>
      <c r="FO1333" s="44"/>
      <c r="FP1333" s="44"/>
      <c r="FQ1333" s="44"/>
      <c r="FR1333" s="44"/>
      <c r="FS1333" s="44"/>
      <c r="FT1333" s="44"/>
      <c r="FU1333" s="44"/>
      <c r="FV1333" s="44"/>
      <c r="FW1333" s="44"/>
      <c r="FX1333" s="44"/>
      <c r="FY1333" s="44"/>
      <c r="FZ1333" s="44"/>
      <c r="GA1333" s="44"/>
      <c r="GB1333" s="44"/>
      <c r="GC1333" s="44"/>
      <c r="GD1333" s="44"/>
      <c r="GE1333" s="44"/>
      <c r="GF1333" s="44"/>
      <c r="GG1333" s="44"/>
      <c r="GH1333" s="44"/>
      <c r="GI1333" s="44"/>
      <c r="GJ1333" s="44"/>
      <c r="GK1333" s="44"/>
      <c r="GL1333" s="44"/>
      <c r="GM1333" s="44"/>
      <c r="GN1333" s="44"/>
      <c r="GO1333" s="44"/>
      <c r="GP1333" s="44"/>
      <c r="GQ1333" s="44"/>
      <c r="GR1333" s="44"/>
      <c r="GS1333" s="44"/>
      <c r="GT1333" s="44"/>
      <c r="GU1333" s="44"/>
      <c r="GV1333" s="44"/>
      <c r="GW1333" s="44"/>
      <c r="GX1333" s="44"/>
      <c r="GY1333" s="44"/>
      <c r="GZ1333" s="44"/>
      <c r="HA1333" s="44"/>
      <c r="HB1333" s="44"/>
      <c r="HC1333" s="44"/>
      <c r="HD1333" s="44"/>
      <c r="HE1333" s="44"/>
      <c r="HF1333" s="44"/>
      <c r="HG1333" s="44"/>
      <c r="HH1333" s="44"/>
      <c r="HI1333" s="44"/>
      <c r="HJ1333" s="44"/>
      <c r="HK1333" s="44"/>
      <c r="HL1333" s="44"/>
      <c r="HM1333" s="44"/>
      <c r="HN1333" s="44"/>
      <c r="HO1333" s="44"/>
      <c r="HP1333" s="44"/>
      <c r="HQ1333" s="44"/>
      <c r="HR1333" s="44"/>
      <c r="HS1333" s="44"/>
      <c r="HT1333" s="44"/>
      <c r="HU1333" s="44"/>
      <c r="HV1333" s="44"/>
      <c r="HW1333" s="44"/>
      <c r="HX1333" s="44"/>
      <c r="HY1333" s="44"/>
      <c r="HZ1333" s="44"/>
      <c r="IA1333" s="44"/>
      <c r="IB1333" s="44"/>
      <c r="IC1333" s="44"/>
      <c r="ID1333" s="44"/>
      <c r="IE1333" s="44"/>
      <c r="IF1333" s="44"/>
      <c r="IG1333" s="44"/>
      <c r="IH1333" s="44"/>
      <c r="II1333" s="44"/>
      <c r="IJ1333" s="44"/>
      <c r="IK1333" s="44"/>
      <c r="IL1333" s="44"/>
      <c r="IM1333" s="44"/>
      <c r="IN1333" s="44"/>
      <c r="IO1333" s="44"/>
      <c r="IP1333" s="44"/>
      <c r="IQ1333" s="44"/>
      <c r="IR1333" s="44"/>
      <c r="IS1333" s="44"/>
      <c r="IT1333" s="44"/>
      <c r="IU1333" s="44"/>
      <c r="IV1333" s="44"/>
      <c r="IW1333" s="44"/>
      <c r="IX1333" s="44"/>
      <c r="IY1333" s="44"/>
      <c r="IZ1333" s="44"/>
      <c r="JA1333" s="44"/>
      <c r="JB1333" s="44"/>
      <c r="JC1333" s="44"/>
      <c r="JD1333" s="44"/>
      <c r="JE1333" s="44"/>
      <c r="JF1333" s="44"/>
      <c r="JG1333" s="44"/>
      <c r="JH1333" s="44"/>
      <c r="JI1333" s="44"/>
      <c r="JJ1333" s="44"/>
      <c r="JK1333" s="44"/>
      <c r="JL1333" s="44"/>
      <c r="JM1333" s="44"/>
      <c r="JN1333" s="44"/>
      <c r="JO1333" s="44"/>
      <c r="JP1333" s="44"/>
      <c r="JQ1333" s="44"/>
      <c r="JR1333" s="44"/>
      <c r="JS1333" s="44"/>
      <c r="JT1333" s="44"/>
      <c r="JU1333" s="44"/>
      <c r="JV1333" s="44"/>
      <c r="JW1333" s="44"/>
      <c r="JX1333" s="44"/>
      <c r="JY1333" s="44"/>
      <c r="JZ1333" s="44"/>
      <c r="KA1333" s="44"/>
      <c r="KB1333" s="44"/>
      <c r="KC1333" s="44"/>
    </row>
    <row r="1334" spans="1:289" x14ac:dyDescent="0.2">
      <c r="A1334" s="44"/>
      <c r="B1334" s="44"/>
      <c r="C1334" s="44"/>
      <c r="D1334" s="44"/>
      <c r="E1334" s="44"/>
      <c r="F1334" s="44"/>
      <c r="G1334" s="44"/>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c r="BI1334" s="44"/>
      <c r="BJ1334" s="44"/>
      <c r="BK1334" s="44"/>
      <c r="BL1334" s="44"/>
      <c r="BM1334" s="44"/>
      <c r="BN1334" s="44"/>
      <c r="BO1334" s="44"/>
      <c r="BP1334" s="44"/>
      <c r="BQ1334" s="44"/>
      <c r="BR1334" s="44"/>
      <c r="BS1334" s="44"/>
      <c r="BT1334" s="44"/>
      <c r="BU1334" s="44"/>
      <c r="BV1334" s="44"/>
      <c r="BW1334" s="44"/>
      <c r="BX1334" s="44"/>
      <c r="BY1334" s="44"/>
      <c r="BZ1334" s="44"/>
      <c r="CA1334" s="44"/>
      <c r="CB1334" s="44"/>
      <c r="CC1334" s="44"/>
      <c r="CD1334" s="44"/>
      <c r="CE1334" s="44"/>
      <c r="CF1334" s="44"/>
      <c r="CG1334" s="44"/>
      <c r="CH1334" s="44"/>
      <c r="CI1334" s="44"/>
      <c r="CJ1334" s="44"/>
      <c r="CK1334" s="44"/>
      <c r="CL1334" s="44"/>
      <c r="CM1334" s="44"/>
      <c r="CN1334" s="44"/>
      <c r="CO1334" s="44"/>
      <c r="CP1334" s="44"/>
      <c r="CQ1334" s="44"/>
      <c r="CR1334" s="44"/>
      <c r="CS1334" s="44"/>
      <c r="CT1334" s="44"/>
      <c r="CU1334" s="44"/>
      <c r="CV1334" s="44"/>
      <c r="CW1334" s="44"/>
      <c r="CX1334" s="44"/>
      <c r="CY1334" s="44"/>
      <c r="CZ1334" s="44"/>
      <c r="DA1334" s="44"/>
      <c r="DB1334" s="44"/>
      <c r="DC1334" s="44"/>
      <c r="DD1334" s="44"/>
      <c r="DE1334" s="44"/>
      <c r="DF1334" s="44"/>
      <c r="DG1334" s="44"/>
      <c r="DH1334" s="44"/>
      <c r="DI1334" s="44"/>
      <c r="DJ1334" s="44"/>
      <c r="DK1334" s="44"/>
      <c r="DL1334" s="44"/>
      <c r="DM1334" s="44"/>
      <c r="DN1334" s="44"/>
      <c r="DO1334" s="44"/>
      <c r="DP1334" s="44"/>
      <c r="DQ1334" s="44"/>
      <c r="DR1334" s="44"/>
      <c r="DS1334" s="44"/>
      <c r="DT1334" s="44"/>
      <c r="DU1334" s="44"/>
      <c r="DV1334" s="44"/>
      <c r="DW1334" s="44"/>
      <c r="DX1334" s="44"/>
      <c r="DY1334" s="44"/>
      <c r="DZ1334" s="44"/>
      <c r="EA1334" s="44"/>
      <c r="EB1334" s="44"/>
      <c r="EC1334" s="44"/>
      <c r="ED1334" s="44"/>
      <c r="EE1334" s="44"/>
      <c r="EF1334" s="44"/>
      <c r="EG1334" s="44"/>
      <c r="EH1334" s="44"/>
      <c r="EI1334" s="44"/>
      <c r="EJ1334" s="44"/>
      <c r="EK1334" s="44"/>
      <c r="EL1334" s="44"/>
      <c r="EM1334" s="44"/>
      <c r="EN1334" s="44"/>
      <c r="EO1334" s="44"/>
      <c r="EP1334" s="44"/>
      <c r="EQ1334" s="44"/>
      <c r="ER1334" s="44"/>
      <c r="ES1334" s="44"/>
      <c r="ET1334" s="44"/>
      <c r="EU1334" s="44"/>
      <c r="EV1334" s="44"/>
      <c r="EW1334" s="44"/>
      <c r="EX1334" s="44"/>
      <c r="EY1334" s="44"/>
      <c r="EZ1334" s="44"/>
      <c r="FA1334" s="44"/>
      <c r="FB1334" s="44"/>
      <c r="FC1334" s="44"/>
      <c r="FD1334" s="44"/>
      <c r="FE1334" s="44"/>
      <c r="FF1334" s="44"/>
      <c r="FG1334" s="44"/>
      <c r="FH1334" s="44"/>
      <c r="FI1334" s="44"/>
      <c r="FJ1334" s="44"/>
      <c r="FK1334" s="44"/>
      <c r="FL1334" s="44"/>
      <c r="FM1334" s="44"/>
      <c r="FN1334" s="44"/>
      <c r="FO1334" s="44"/>
      <c r="FP1334" s="44"/>
      <c r="FQ1334" s="44"/>
      <c r="FR1334" s="44"/>
      <c r="FS1334" s="44"/>
      <c r="FT1334" s="44"/>
      <c r="FU1334" s="44"/>
      <c r="FV1334" s="44"/>
      <c r="FW1334" s="44"/>
      <c r="FX1334" s="44"/>
      <c r="FY1334" s="44"/>
      <c r="FZ1334" s="44"/>
      <c r="GA1334" s="44"/>
      <c r="GB1334" s="44"/>
      <c r="GC1334" s="44"/>
      <c r="GD1334" s="44"/>
      <c r="GE1334" s="44"/>
      <c r="GF1334" s="44"/>
      <c r="GG1334" s="44"/>
      <c r="GH1334" s="44"/>
      <c r="GI1334" s="44"/>
      <c r="GJ1334" s="44"/>
      <c r="GK1334" s="44"/>
      <c r="GL1334" s="44"/>
      <c r="GM1334" s="44"/>
      <c r="GN1334" s="44"/>
      <c r="GO1334" s="44"/>
      <c r="GP1334" s="44"/>
      <c r="GQ1334" s="44"/>
      <c r="GR1334" s="44"/>
      <c r="GS1334" s="44"/>
      <c r="GT1334" s="44"/>
      <c r="GU1334" s="44"/>
      <c r="GV1334" s="44"/>
      <c r="GW1334" s="44"/>
      <c r="GX1334" s="44"/>
      <c r="GY1334" s="44"/>
      <c r="GZ1334" s="44"/>
      <c r="HA1334" s="44"/>
      <c r="HB1334" s="44"/>
      <c r="HC1334" s="44"/>
      <c r="HD1334" s="44"/>
      <c r="HE1334" s="44"/>
      <c r="HF1334" s="44"/>
      <c r="HG1334" s="44"/>
      <c r="HH1334" s="44"/>
      <c r="HI1334" s="44"/>
      <c r="HJ1334" s="44"/>
      <c r="HK1334" s="44"/>
      <c r="HL1334" s="44"/>
      <c r="HM1334" s="44"/>
      <c r="HN1334" s="44"/>
      <c r="HO1334" s="44"/>
      <c r="HP1334" s="44"/>
      <c r="HQ1334" s="44"/>
      <c r="HR1334" s="44"/>
      <c r="HS1334" s="44"/>
      <c r="HT1334" s="44"/>
      <c r="HU1334" s="44"/>
      <c r="HV1334" s="44"/>
      <c r="HW1334" s="44"/>
      <c r="HX1334" s="44"/>
      <c r="HY1334" s="44"/>
      <c r="HZ1334" s="44"/>
      <c r="IA1334" s="44"/>
      <c r="IB1334" s="44"/>
      <c r="IC1334" s="44"/>
      <c r="ID1334" s="44"/>
      <c r="IE1334" s="44"/>
      <c r="IF1334" s="44"/>
      <c r="IG1334" s="44"/>
      <c r="IH1334" s="44"/>
      <c r="II1334" s="44"/>
      <c r="IJ1334" s="44"/>
      <c r="IK1334" s="44"/>
      <c r="IL1334" s="44"/>
      <c r="IM1334" s="44"/>
      <c r="IN1334" s="44"/>
      <c r="IO1334" s="44"/>
      <c r="IP1334" s="44"/>
      <c r="IQ1334" s="44"/>
      <c r="IR1334" s="44"/>
      <c r="IS1334" s="44"/>
      <c r="IT1334" s="44"/>
      <c r="IU1334" s="44"/>
      <c r="IV1334" s="44"/>
      <c r="IW1334" s="44"/>
      <c r="IX1334" s="44"/>
      <c r="IY1334" s="44"/>
      <c r="IZ1334" s="44"/>
      <c r="JA1334" s="44"/>
      <c r="JB1334" s="44"/>
      <c r="JC1334" s="44"/>
      <c r="JD1334" s="44"/>
      <c r="JE1334" s="44"/>
      <c r="JF1334" s="44"/>
      <c r="JG1334" s="44"/>
      <c r="JH1334" s="44"/>
      <c r="JI1334" s="44"/>
      <c r="JJ1334" s="44"/>
      <c r="JK1334" s="44"/>
      <c r="JL1334" s="44"/>
      <c r="JM1334" s="44"/>
      <c r="JN1334" s="44"/>
      <c r="JO1334" s="44"/>
      <c r="JP1334" s="44"/>
      <c r="JQ1334" s="44"/>
      <c r="JR1334" s="44"/>
      <c r="JS1334" s="44"/>
      <c r="JT1334" s="44"/>
      <c r="JU1334" s="44"/>
      <c r="JV1334" s="44"/>
      <c r="JW1334" s="44"/>
      <c r="JX1334" s="44"/>
      <c r="JY1334" s="44"/>
      <c r="JZ1334" s="44"/>
      <c r="KA1334" s="44"/>
      <c r="KB1334" s="44"/>
      <c r="KC1334" s="44"/>
    </row>
    <row r="1335" spans="1:289" x14ac:dyDescent="0.2">
      <c r="A1335" s="44"/>
      <c r="B1335" s="44"/>
      <c r="C1335" s="44"/>
      <c r="D1335" s="44"/>
      <c r="E1335" s="44"/>
      <c r="F1335" s="44"/>
      <c r="G1335" s="44"/>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c r="BI1335" s="44"/>
      <c r="BJ1335" s="44"/>
      <c r="BK1335" s="44"/>
      <c r="BL1335" s="44"/>
      <c r="BM1335" s="44"/>
      <c r="BN1335" s="44"/>
      <c r="BO1335" s="44"/>
      <c r="BP1335" s="44"/>
      <c r="BQ1335" s="44"/>
      <c r="BR1335" s="44"/>
      <c r="BS1335" s="44"/>
      <c r="BT1335" s="44"/>
      <c r="BU1335" s="44"/>
      <c r="BV1335" s="44"/>
      <c r="BW1335" s="44"/>
      <c r="BX1335" s="44"/>
      <c r="BY1335" s="44"/>
      <c r="BZ1335" s="44"/>
      <c r="CA1335" s="44"/>
      <c r="CB1335" s="44"/>
      <c r="CC1335" s="44"/>
      <c r="CD1335" s="44"/>
      <c r="CE1335" s="44"/>
      <c r="CF1335" s="44"/>
      <c r="CG1335" s="44"/>
      <c r="CH1335" s="44"/>
      <c r="CI1335" s="44"/>
      <c r="CJ1335" s="44"/>
      <c r="CK1335" s="44"/>
      <c r="CL1335" s="44"/>
      <c r="CM1335" s="44"/>
      <c r="CN1335" s="44"/>
      <c r="CO1335" s="44"/>
      <c r="CP1335" s="44"/>
      <c r="CQ1335" s="44"/>
      <c r="CR1335" s="44"/>
      <c r="CS1335" s="44"/>
      <c r="CT1335" s="44"/>
      <c r="CU1335" s="44"/>
      <c r="CV1335" s="44"/>
      <c r="CW1335" s="44"/>
      <c r="CX1335" s="44"/>
      <c r="CY1335" s="44"/>
      <c r="CZ1335" s="44"/>
      <c r="DA1335" s="44"/>
      <c r="DB1335" s="44"/>
      <c r="DC1335" s="44"/>
      <c r="DD1335" s="44"/>
      <c r="DE1335" s="44"/>
      <c r="DF1335" s="44"/>
      <c r="DG1335" s="44"/>
      <c r="DH1335" s="44"/>
      <c r="DI1335" s="44"/>
      <c r="DJ1335" s="44"/>
      <c r="DK1335" s="44"/>
      <c r="DL1335" s="44"/>
      <c r="DM1335" s="44"/>
      <c r="DN1335" s="44"/>
      <c r="DO1335" s="44"/>
      <c r="DP1335" s="44"/>
      <c r="DQ1335" s="44"/>
      <c r="DR1335" s="44"/>
      <c r="DS1335" s="44"/>
      <c r="DT1335" s="44"/>
      <c r="DU1335" s="44"/>
      <c r="DV1335" s="44"/>
      <c r="DW1335" s="44"/>
      <c r="DX1335" s="44"/>
      <c r="DY1335" s="44"/>
      <c r="DZ1335" s="44"/>
      <c r="EA1335" s="44"/>
      <c r="EB1335" s="44"/>
      <c r="EC1335" s="44"/>
      <c r="ED1335" s="44"/>
      <c r="EE1335" s="44"/>
      <c r="EF1335" s="44"/>
      <c r="EG1335" s="44"/>
      <c r="EH1335" s="44"/>
      <c r="EI1335" s="44"/>
      <c r="EJ1335" s="44"/>
      <c r="EK1335" s="44"/>
      <c r="EL1335" s="44"/>
      <c r="EM1335" s="44"/>
      <c r="EN1335" s="44"/>
      <c r="EO1335" s="44"/>
      <c r="EP1335" s="44"/>
      <c r="EQ1335" s="44"/>
      <c r="ER1335" s="44"/>
      <c r="ES1335" s="44"/>
      <c r="ET1335" s="44"/>
      <c r="EU1335" s="44"/>
      <c r="EV1335" s="44"/>
      <c r="EW1335" s="44"/>
      <c r="EX1335" s="44"/>
      <c r="EY1335" s="44"/>
      <c r="EZ1335" s="44"/>
      <c r="FA1335" s="44"/>
      <c r="FB1335" s="44"/>
      <c r="FC1335" s="44"/>
      <c r="FD1335" s="44"/>
      <c r="FE1335" s="44"/>
      <c r="FF1335" s="44"/>
      <c r="FG1335" s="44"/>
      <c r="FH1335" s="44"/>
      <c r="FI1335" s="44"/>
      <c r="FJ1335" s="44"/>
      <c r="FK1335" s="44"/>
      <c r="FL1335" s="44"/>
      <c r="FM1335" s="44"/>
      <c r="FN1335" s="44"/>
      <c r="FO1335" s="44"/>
      <c r="FP1335" s="44"/>
      <c r="FQ1335" s="44"/>
      <c r="FR1335" s="44"/>
      <c r="FS1335" s="44"/>
      <c r="FT1335" s="44"/>
      <c r="FU1335" s="44"/>
      <c r="FV1335" s="44"/>
      <c r="FW1335" s="44"/>
      <c r="FX1335" s="44"/>
      <c r="FY1335" s="44"/>
      <c r="FZ1335" s="44"/>
      <c r="GA1335" s="44"/>
      <c r="GB1335" s="44"/>
      <c r="GC1335" s="44"/>
      <c r="GD1335" s="44"/>
      <c r="GE1335" s="44"/>
      <c r="GF1335" s="44"/>
      <c r="GG1335" s="44"/>
      <c r="GH1335" s="44"/>
      <c r="GI1335" s="44"/>
      <c r="GJ1335" s="44"/>
      <c r="GK1335" s="44"/>
      <c r="GL1335" s="44"/>
      <c r="GM1335" s="44"/>
      <c r="GN1335" s="44"/>
      <c r="GO1335" s="44"/>
      <c r="GP1335" s="44"/>
      <c r="GQ1335" s="44"/>
      <c r="GR1335" s="44"/>
      <c r="GS1335" s="44"/>
      <c r="GT1335" s="44"/>
      <c r="GU1335" s="44"/>
      <c r="GV1335" s="44"/>
      <c r="GW1335" s="44"/>
      <c r="GX1335" s="44"/>
      <c r="GY1335" s="44"/>
      <c r="GZ1335" s="44"/>
      <c r="HA1335" s="44"/>
      <c r="HB1335" s="44"/>
      <c r="HC1335" s="44"/>
      <c r="HD1335" s="44"/>
      <c r="HE1335" s="44"/>
      <c r="HF1335" s="44"/>
      <c r="HG1335" s="44"/>
      <c r="HH1335" s="44"/>
      <c r="HI1335" s="44"/>
      <c r="HJ1335" s="44"/>
      <c r="HK1335" s="44"/>
      <c r="HL1335" s="44"/>
      <c r="HM1335" s="44"/>
      <c r="HN1335" s="44"/>
      <c r="HO1335" s="44"/>
      <c r="HP1335" s="44"/>
      <c r="HQ1335" s="44"/>
      <c r="HR1335" s="44"/>
      <c r="HS1335" s="44"/>
      <c r="HT1335" s="44"/>
      <c r="HU1335" s="44"/>
      <c r="HV1335" s="44"/>
      <c r="HW1335" s="44"/>
      <c r="HX1335" s="44"/>
      <c r="HY1335" s="44"/>
      <c r="HZ1335" s="44"/>
      <c r="IA1335" s="44"/>
      <c r="IB1335" s="44"/>
      <c r="IC1335" s="44"/>
      <c r="ID1335" s="44"/>
      <c r="IE1335" s="44"/>
      <c r="IF1335" s="44"/>
      <c r="IG1335" s="44"/>
      <c r="IH1335" s="44"/>
      <c r="II1335" s="44"/>
      <c r="IJ1335" s="44"/>
      <c r="IK1335" s="44"/>
      <c r="IL1335" s="44"/>
      <c r="IM1335" s="44"/>
      <c r="IN1335" s="44"/>
      <c r="IO1335" s="44"/>
      <c r="IP1335" s="44"/>
      <c r="IQ1335" s="44"/>
      <c r="IR1335" s="44"/>
      <c r="IS1335" s="44"/>
      <c r="IT1335" s="44"/>
      <c r="IU1335" s="44"/>
      <c r="IV1335" s="44"/>
      <c r="IW1335" s="44"/>
      <c r="IX1335" s="44"/>
      <c r="IY1335" s="44"/>
      <c r="IZ1335" s="44"/>
      <c r="JA1335" s="44"/>
      <c r="JB1335" s="44"/>
      <c r="JC1335" s="44"/>
      <c r="JD1335" s="44"/>
      <c r="JE1335" s="44"/>
      <c r="JF1335" s="44"/>
      <c r="JG1335" s="44"/>
      <c r="JH1335" s="44"/>
      <c r="JI1335" s="44"/>
      <c r="JJ1335" s="44"/>
      <c r="JK1335" s="44"/>
      <c r="JL1335" s="44"/>
      <c r="JM1335" s="44"/>
      <c r="JN1335" s="44"/>
      <c r="JO1335" s="44"/>
      <c r="JP1335" s="44"/>
      <c r="JQ1335" s="44"/>
      <c r="JR1335" s="44"/>
      <c r="JS1335" s="44"/>
      <c r="JT1335" s="44"/>
      <c r="JU1335" s="44"/>
      <c r="JV1335" s="44"/>
      <c r="JW1335" s="44"/>
      <c r="JX1335" s="44"/>
      <c r="JY1335" s="44"/>
      <c r="JZ1335" s="44"/>
      <c r="KA1335" s="44"/>
      <c r="KB1335" s="44"/>
      <c r="KC1335" s="44"/>
    </row>
    <row r="1336" spans="1:289" x14ac:dyDescent="0.2">
      <c r="A1336" s="44"/>
      <c r="B1336" s="44"/>
      <c r="C1336" s="44"/>
      <c r="D1336" s="44"/>
      <c r="E1336" s="44"/>
      <c r="F1336" s="44"/>
      <c r="G1336" s="44"/>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c r="BI1336" s="44"/>
      <c r="BJ1336" s="44"/>
      <c r="BK1336" s="44"/>
      <c r="BL1336" s="44"/>
      <c r="BM1336" s="44"/>
      <c r="BN1336" s="44"/>
      <c r="BO1336" s="44"/>
      <c r="BP1336" s="44"/>
      <c r="BQ1336" s="44"/>
      <c r="BR1336" s="44"/>
      <c r="BS1336" s="44"/>
      <c r="BT1336" s="44"/>
      <c r="BU1336" s="44"/>
      <c r="BV1336" s="44"/>
      <c r="BW1336" s="44"/>
      <c r="BX1336" s="44"/>
      <c r="BY1336" s="44"/>
      <c r="BZ1336" s="44"/>
      <c r="CA1336" s="44"/>
      <c r="CB1336" s="44"/>
      <c r="CC1336" s="44"/>
      <c r="CD1336" s="44"/>
      <c r="CE1336" s="44"/>
      <c r="CF1336" s="44"/>
      <c r="CG1336" s="44"/>
      <c r="CH1336" s="44"/>
      <c r="CI1336" s="44"/>
      <c r="CJ1336" s="44"/>
      <c r="CK1336" s="44"/>
      <c r="CL1336" s="44"/>
      <c r="CM1336" s="44"/>
      <c r="CN1336" s="44"/>
      <c r="CO1336" s="44"/>
      <c r="CP1336" s="44"/>
      <c r="CQ1336" s="44"/>
      <c r="CR1336" s="44"/>
      <c r="CS1336" s="44"/>
      <c r="CT1336" s="44"/>
      <c r="CU1336" s="44"/>
      <c r="CV1336" s="44"/>
      <c r="CW1336" s="44"/>
      <c r="CX1336" s="44"/>
      <c r="CY1336" s="44"/>
      <c r="CZ1336" s="44"/>
      <c r="DA1336" s="44"/>
      <c r="DB1336" s="44"/>
      <c r="DC1336" s="44"/>
      <c r="DD1336" s="44"/>
      <c r="DE1336" s="44"/>
      <c r="DF1336" s="44"/>
      <c r="DG1336" s="44"/>
      <c r="DH1336" s="44"/>
      <c r="DI1336" s="44"/>
      <c r="DJ1336" s="44"/>
      <c r="DK1336" s="44"/>
      <c r="DL1336" s="44"/>
      <c r="DM1336" s="44"/>
      <c r="DN1336" s="44"/>
      <c r="DO1336" s="44"/>
      <c r="DP1336" s="44"/>
      <c r="DQ1336" s="44"/>
      <c r="DR1336" s="44"/>
      <c r="DS1336" s="44"/>
      <c r="DT1336" s="44"/>
      <c r="DU1336" s="44"/>
      <c r="DV1336" s="44"/>
      <c r="DW1336" s="44"/>
      <c r="DX1336" s="44"/>
      <c r="DY1336" s="44"/>
      <c r="DZ1336" s="44"/>
      <c r="EA1336" s="44"/>
      <c r="EB1336" s="44"/>
      <c r="EC1336" s="44"/>
      <c r="ED1336" s="44"/>
      <c r="EE1336" s="44"/>
      <c r="EF1336" s="44"/>
      <c r="EG1336" s="44"/>
      <c r="EH1336" s="44"/>
      <c r="EI1336" s="44"/>
      <c r="EJ1336" s="44"/>
      <c r="EK1336" s="44"/>
      <c r="EL1336" s="44"/>
      <c r="EM1336" s="44"/>
      <c r="EN1336" s="44"/>
      <c r="EO1336" s="44"/>
      <c r="EP1336" s="44"/>
      <c r="EQ1336" s="44"/>
      <c r="ER1336" s="44"/>
      <c r="ES1336" s="44"/>
      <c r="ET1336" s="44"/>
      <c r="EU1336" s="44"/>
      <c r="EV1336" s="44"/>
      <c r="EW1336" s="44"/>
      <c r="EX1336" s="44"/>
      <c r="EY1336" s="44"/>
      <c r="EZ1336" s="44"/>
      <c r="FA1336" s="44"/>
      <c r="FB1336" s="44"/>
      <c r="FC1336" s="44"/>
      <c r="FD1336" s="44"/>
      <c r="FE1336" s="44"/>
      <c r="FF1336" s="44"/>
      <c r="FG1336" s="44"/>
      <c r="FH1336" s="44"/>
      <c r="FI1336" s="44"/>
      <c r="FJ1336" s="44"/>
      <c r="FK1336" s="44"/>
      <c r="FL1336" s="44"/>
      <c r="FM1336" s="44"/>
      <c r="FN1336" s="44"/>
      <c r="FO1336" s="44"/>
      <c r="FP1336" s="44"/>
      <c r="FQ1336" s="44"/>
      <c r="FR1336" s="44"/>
      <c r="FS1336" s="44"/>
      <c r="FT1336" s="44"/>
      <c r="FU1336" s="44"/>
      <c r="FV1336" s="44"/>
      <c r="FW1336" s="44"/>
      <c r="FX1336" s="44"/>
      <c r="FY1336" s="44"/>
      <c r="FZ1336" s="44"/>
      <c r="GA1336" s="44"/>
      <c r="GB1336" s="44"/>
      <c r="GC1336" s="44"/>
      <c r="GD1336" s="44"/>
      <c r="GE1336" s="44"/>
      <c r="GF1336" s="44"/>
      <c r="GG1336" s="44"/>
      <c r="GH1336" s="44"/>
      <c r="GI1336" s="44"/>
      <c r="GJ1336" s="44"/>
      <c r="GK1336" s="44"/>
      <c r="GL1336" s="44"/>
      <c r="GM1336" s="44"/>
      <c r="GN1336" s="44"/>
      <c r="GO1336" s="44"/>
      <c r="GP1336" s="44"/>
      <c r="GQ1336" s="44"/>
      <c r="GR1336" s="44"/>
      <c r="GS1336" s="44"/>
      <c r="GT1336" s="44"/>
      <c r="GU1336" s="44"/>
      <c r="GV1336" s="44"/>
      <c r="GW1336" s="44"/>
      <c r="GX1336" s="44"/>
      <c r="GY1336" s="44"/>
      <c r="GZ1336" s="44"/>
      <c r="HA1336" s="44"/>
      <c r="HB1336" s="44"/>
      <c r="HC1336" s="44"/>
      <c r="HD1336" s="44"/>
      <c r="HE1336" s="44"/>
      <c r="HF1336" s="44"/>
      <c r="HG1336" s="44"/>
      <c r="HH1336" s="44"/>
      <c r="HI1336" s="44"/>
      <c r="HJ1336" s="44"/>
      <c r="HK1336" s="44"/>
      <c r="HL1336" s="44"/>
      <c r="HM1336" s="44"/>
      <c r="HN1336" s="44"/>
      <c r="HO1336" s="44"/>
      <c r="HP1336" s="44"/>
      <c r="HQ1336" s="44"/>
      <c r="HR1336" s="44"/>
      <c r="HS1336" s="44"/>
      <c r="HT1336" s="44"/>
      <c r="HU1336" s="44"/>
      <c r="HV1336" s="44"/>
      <c r="HW1336" s="44"/>
      <c r="HX1336" s="44"/>
      <c r="HY1336" s="44"/>
      <c r="HZ1336" s="44"/>
      <c r="IA1336" s="44"/>
      <c r="IB1336" s="44"/>
      <c r="IC1336" s="44"/>
      <c r="ID1336" s="44"/>
      <c r="IE1336" s="44"/>
      <c r="IF1336" s="44"/>
      <c r="IG1336" s="44"/>
      <c r="IH1336" s="44"/>
      <c r="II1336" s="44"/>
      <c r="IJ1336" s="44"/>
      <c r="IK1336" s="44"/>
      <c r="IL1336" s="44"/>
      <c r="IM1336" s="44"/>
      <c r="IN1336" s="44"/>
      <c r="IO1336" s="44"/>
      <c r="IP1336" s="44"/>
      <c r="IQ1336" s="44"/>
      <c r="IR1336" s="44"/>
      <c r="IS1336" s="44"/>
      <c r="IT1336" s="44"/>
      <c r="IU1336" s="44"/>
      <c r="IV1336" s="44"/>
      <c r="IW1336" s="44"/>
      <c r="IX1336" s="44"/>
      <c r="IY1336" s="44"/>
      <c r="IZ1336" s="44"/>
      <c r="JA1336" s="44"/>
      <c r="JB1336" s="44"/>
      <c r="JC1336" s="44"/>
      <c r="JD1336" s="44"/>
      <c r="JE1336" s="44"/>
      <c r="JF1336" s="44"/>
      <c r="JG1336" s="44"/>
      <c r="JH1336" s="44"/>
      <c r="JI1336" s="44"/>
      <c r="JJ1336" s="44"/>
      <c r="JK1336" s="44"/>
      <c r="JL1336" s="44"/>
      <c r="JM1336" s="44"/>
      <c r="JN1336" s="44"/>
      <c r="JO1336" s="44"/>
      <c r="JP1336" s="44"/>
      <c r="JQ1336" s="44"/>
      <c r="JR1336" s="44"/>
      <c r="JS1336" s="44"/>
      <c r="JT1336" s="44"/>
      <c r="JU1336" s="44"/>
      <c r="JV1336" s="44"/>
      <c r="JW1336" s="44"/>
      <c r="JX1336" s="44"/>
      <c r="JY1336" s="44"/>
      <c r="JZ1336" s="44"/>
      <c r="KA1336" s="44"/>
      <c r="KB1336" s="44"/>
      <c r="KC1336" s="44"/>
    </row>
    <row r="1337" spans="1:289" x14ac:dyDescent="0.2">
      <c r="A1337" s="44"/>
      <c r="B1337" s="44"/>
      <c r="C1337" s="44"/>
      <c r="D1337" s="44"/>
      <c r="E1337" s="44"/>
      <c r="F1337" s="44"/>
      <c r="G1337" s="44"/>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c r="BI1337" s="44"/>
      <c r="BJ1337" s="44"/>
      <c r="BK1337" s="44"/>
      <c r="BL1337" s="44"/>
      <c r="BM1337" s="44"/>
      <c r="BN1337" s="44"/>
      <c r="BO1337" s="44"/>
      <c r="BP1337" s="44"/>
      <c r="BQ1337" s="44"/>
      <c r="BR1337" s="44"/>
      <c r="BS1337" s="44"/>
      <c r="BT1337" s="44"/>
      <c r="BU1337" s="44"/>
      <c r="BV1337" s="44"/>
      <c r="BW1337" s="44"/>
      <c r="BX1337" s="44"/>
      <c r="BY1337" s="44"/>
      <c r="BZ1337" s="44"/>
      <c r="CA1337" s="44"/>
      <c r="CB1337" s="44"/>
      <c r="CC1337" s="44"/>
      <c r="CD1337" s="44"/>
      <c r="CE1337" s="44"/>
      <c r="CF1337" s="44"/>
      <c r="CG1337" s="44"/>
      <c r="CH1337" s="44"/>
      <c r="CI1337" s="44"/>
      <c r="CJ1337" s="44"/>
      <c r="CK1337" s="44"/>
      <c r="CL1337" s="44"/>
      <c r="CM1337" s="44"/>
      <c r="CN1337" s="44"/>
      <c r="CO1337" s="44"/>
      <c r="CP1337" s="44"/>
      <c r="CQ1337" s="44"/>
      <c r="CR1337" s="44"/>
      <c r="CS1337" s="44"/>
      <c r="CT1337" s="44"/>
      <c r="CU1337" s="44"/>
      <c r="CV1337" s="44"/>
      <c r="CW1337" s="44"/>
      <c r="CX1337" s="44"/>
      <c r="CY1337" s="44"/>
      <c r="CZ1337" s="44"/>
      <c r="DA1337" s="44"/>
      <c r="DB1337" s="44"/>
      <c r="DC1337" s="44"/>
      <c r="DD1337" s="44"/>
      <c r="DE1337" s="44"/>
      <c r="DF1337" s="44"/>
      <c r="DG1337" s="44"/>
      <c r="DH1337" s="44"/>
      <c r="DI1337" s="44"/>
      <c r="DJ1337" s="44"/>
      <c r="DK1337" s="44"/>
      <c r="DL1337" s="44"/>
      <c r="DM1337" s="44"/>
      <c r="DN1337" s="44"/>
      <c r="DO1337" s="44"/>
      <c r="DP1337" s="44"/>
      <c r="DQ1337" s="44"/>
      <c r="DR1337" s="44"/>
      <c r="DS1337" s="44"/>
      <c r="DT1337" s="44"/>
      <c r="DU1337" s="44"/>
      <c r="DV1337" s="44"/>
      <c r="DW1337" s="44"/>
      <c r="DX1337" s="44"/>
      <c r="DY1337" s="44"/>
      <c r="DZ1337" s="44"/>
      <c r="EA1337" s="44"/>
      <c r="EB1337" s="44"/>
      <c r="EC1337" s="44"/>
      <c r="ED1337" s="44"/>
      <c r="EE1337" s="44"/>
      <c r="EF1337" s="44"/>
      <c r="EG1337" s="44"/>
      <c r="EH1337" s="44"/>
      <c r="EI1337" s="44"/>
      <c r="EJ1337" s="44"/>
      <c r="EK1337" s="44"/>
      <c r="EL1337" s="44"/>
      <c r="EM1337" s="44"/>
      <c r="EN1337" s="44"/>
      <c r="EO1337" s="44"/>
      <c r="EP1337" s="44"/>
      <c r="EQ1337" s="44"/>
      <c r="ER1337" s="44"/>
      <c r="ES1337" s="44"/>
      <c r="ET1337" s="44"/>
      <c r="EU1337" s="44"/>
      <c r="EV1337" s="44"/>
      <c r="EW1337" s="44"/>
      <c r="EX1337" s="44"/>
      <c r="EY1337" s="44"/>
      <c r="EZ1337" s="44"/>
      <c r="FA1337" s="44"/>
      <c r="FB1337" s="44"/>
      <c r="FC1337" s="44"/>
      <c r="FD1337" s="44"/>
      <c r="FE1337" s="44"/>
      <c r="FF1337" s="44"/>
      <c r="FG1337" s="44"/>
      <c r="FH1337" s="44"/>
      <c r="FI1337" s="44"/>
      <c r="FJ1337" s="44"/>
      <c r="FK1337" s="44"/>
      <c r="FL1337" s="44"/>
      <c r="FM1337" s="44"/>
      <c r="FN1337" s="44"/>
      <c r="FO1337" s="44"/>
      <c r="FP1337" s="44"/>
      <c r="FQ1337" s="44"/>
      <c r="FR1337" s="44"/>
      <c r="FS1337" s="44"/>
      <c r="FT1337" s="44"/>
      <c r="FU1337" s="44"/>
      <c r="FV1337" s="44"/>
      <c r="FW1337" s="44"/>
      <c r="FX1337" s="44"/>
      <c r="FY1337" s="44"/>
      <c r="FZ1337" s="44"/>
      <c r="GA1337" s="44"/>
      <c r="GB1337" s="44"/>
      <c r="GC1337" s="44"/>
      <c r="GD1337" s="44"/>
      <c r="GE1337" s="44"/>
      <c r="GF1337" s="44"/>
      <c r="GG1337" s="44"/>
      <c r="GH1337" s="44"/>
      <c r="GI1337" s="44"/>
      <c r="GJ1337" s="44"/>
      <c r="GK1337" s="44"/>
      <c r="GL1337" s="44"/>
      <c r="GM1337" s="44"/>
      <c r="GN1337" s="44"/>
      <c r="GO1337" s="44"/>
      <c r="GP1337" s="44"/>
      <c r="GQ1337" s="44"/>
      <c r="GR1337" s="44"/>
      <c r="GS1337" s="44"/>
      <c r="GT1337" s="44"/>
      <c r="GU1337" s="44"/>
      <c r="GV1337" s="44"/>
      <c r="GW1337" s="44"/>
      <c r="GX1337" s="44"/>
      <c r="GY1337" s="44"/>
      <c r="GZ1337" s="44"/>
      <c r="HA1337" s="44"/>
      <c r="HB1337" s="44"/>
      <c r="HC1337" s="44"/>
      <c r="HD1337" s="44"/>
      <c r="HE1337" s="44"/>
      <c r="HF1337" s="44"/>
      <c r="HG1337" s="44"/>
      <c r="HH1337" s="44"/>
      <c r="HI1337" s="44"/>
      <c r="HJ1337" s="44"/>
      <c r="HK1337" s="44"/>
      <c r="HL1337" s="44"/>
      <c r="HM1337" s="44"/>
      <c r="HN1337" s="44"/>
      <c r="HO1337" s="44"/>
      <c r="HP1337" s="44"/>
      <c r="HQ1337" s="44"/>
      <c r="HR1337" s="44"/>
      <c r="HS1337" s="44"/>
      <c r="HT1337" s="44"/>
      <c r="HU1337" s="44"/>
      <c r="HV1337" s="44"/>
      <c r="HW1337" s="44"/>
      <c r="HX1337" s="44"/>
      <c r="HY1337" s="44"/>
      <c r="HZ1337" s="44"/>
      <c r="IA1337" s="44"/>
      <c r="IB1337" s="44"/>
      <c r="IC1337" s="44"/>
      <c r="ID1337" s="44"/>
      <c r="IE1337" s="44"/>
      <c r="IF1337" s="44"/>
      <c r="IG1337" s="44"/>
      <c r="IH1337" s="44"/>
      <c r="II1337" s="44"/>
      <c r="IJ1337" s="44"/>
      <c r="IK1337" s="44"/>
      <c r="IL1337" s="44"/>
      <c r="IM1337" s="44"/>
      <c r="IN1337" s="44"/>
      <c r="IO1337" s="44"/>
      <c r="IP1337" s="44"/>
      <c r="IQ1337" s="44"/>
      <c r="IR1337" s="44"/>
      <c r="IS1337" s="44"/>
      <c r="IT1337" s="44"/>
      <c r="IU1337" s="44"/>
      <c r="IV1337" s="44"/>
      <c r="IW1337" s="44"/>
      <c r="IX1337" s="44"/>
      <c r="IY1337" s="44"/>
      <c r="IZ1337" s="44"/>
      <c r="JA1337" s="44"/>
      <c r="JB1337" s="44"/>
      <c r="JC1337" s="44"/>
      <c r="JD1337" s="44"/>
      <c r="JE1337" s="44"/>
      <c r="JF1337" s="44"/>
      <c r="JG1337" s="44"/>
      <c r="JH1337" s="44"/>
      <c r="JI1337" s="44"/>
      <c r="JJ1337" s="44"/>
      <c r="JK1337" s="44"/>
      <c r="JL1337" s="44"/>
      <c r="JM1337" s="44"/>
      <c r="JN1337" s="44"/>
      <c r="JO1337" s="44"/>
      <c r="JP1337" s="44"/>
      <c r="JQ1337" s="44"/>
      <c r="JR1337" s="44"/>
      <c r="JS1337" s="44"/>
      <c r="JT1337" s="44"/>
      <c r="JU1337" s="44"/>
      <c r="JV1337" s="44"/>
      <c r="JW1337" s="44"/>
      <c r="JX1337" s="44"/>
      <c r="JY1337" s="44"/>
      <c r="JZ1337" s="44"/>
      <c r="KA1337" s="44"/>
      <c r="KB1337" s="44"/>
      <c r="KC1337" s="44"/>
    </row>
    <row r="1338" spans="1:289" x14ac:dyDescent="0.2">
      <c r="A1338" s="44"/>
      <c r="B1338" s="44"/>
      <c r="C1338" s="44"/>
      <c r="D1338" s="44"/>
      <c r="E1338" s="44"/>
      <c r="F1338" s="44"/>
      <c r="G1338" s="44"/>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c r="BI1338" s="44"/>
      <c r="BJ1338" s="44"/>
      <c r="BK1338" s="44"/>
      <c r="BL1338" s="44"/>
      <c r="BM1338" s="44"/>
      <c r="BN1338" s="44"/>
      <c r="BO1338" s="44"/>
      <c r="BP1338" s="44"/>
      <c r="BQ1338" s="44"/>
      <c r="BR1338" s="44"/>
      <c r="BS1338" s="44"/>
      <c r="BT1338" s="44"/>
      <c r="BU1338" s="44"/>
      <c r="BV1338" s="44"/>
      <c r="BW1338" s="44"/>
      <c r="BX1338" s="44"/>
      <c r="BY1338" s="44"/>
      <c r="BZ1338" s="44"/>
      <c r="CA1338" s="44"/>
      <c r="CB1338" s="44"/>
      <c r="CC1338" s="44"/>
      <c r="CD1338" s="44"/>
      <c r="CE1338" s="44"/>
      <c r="CF1338" s="44"/>
      <c r="CG1338" s="44"/>
      <c r="CH1338" s="44"/>
      <c r="CI1338" s="44"/>
      <c r="CJ1338" s="44"/>
      <c r="CK1338" s="44"/>
      <c r="CL1338" s="44"/>
      <c r="CM1338" s="44"/>
      <c r="CN1338" s="44"/>
      <c r="CO1338" s="44"/>
      <c r="CP1338" s="44"/>
      <c r="CQ1338" s="44"/>
      <c r="CR1338" s="44"/>
      <c r="CS1338" s="44"/>
      <c r="CT1338" s="44"/>
      <c r="CU1338" s="44"/>
      <c r="CV1338" s="44"/>
      <c r="CW1338" s="44"/>
      <c r="CX1338" s="44"/>
      <c r="CY1338" s="44"/>
      <c r="CZ1338" s="44"/>
      <c r="DA1338" s="44"/>
      <c r="DB1338" s="44"/>
      <c r="DC1338" s="44"/>
      <c r="DD1338" s="44"/>
      <c r="DE1338" s="44"/>
      <c r="DF1338" s="44"/>
      <c r="DG1338" s="44"/>
      <c r="DH1338" s="44"/>
      <c r="DI1338" s="44"/>
      <c r="DJ1338" s="44"/>
      <c r="DK1338" s="44"/>
      <c r="DL1338" s="44"/>
      <c r="DM1338" s="44"/>
      <c r="DN1338" s="44"/>
      <c r="DO1338" s="44"/>
      <c r="DP1338" s="44"/>
      <c r="DQ1338" s="44"/>
      <c r="DR1338" s="44"/>
      <c r="DS1338" s="44"/>
      <c r="DT1338" s="44"/>
      <c r="DU1338" s="44"/>
      <c r="DV1338" s="44"/>
      <c r="DW1338" s="44"/>
      <c r="DX1338" s="44"/>
      <c r="DY1338" s="44"/>
      <c r="DZ1338" s="44"/>
      <c r="EA1338" s="44"/>
      <c r="EB1338" s="44"/>
      <c r="EC1338" s="44"/>
      <c r="ED1338" s="44"/>
      <c r="EE1338" s="44"/>
      <c r="EF1338" s="44"/>
      <c r="EG1338" s="44"/>
      <c r="EH1338" s="44"/>
      <c r="EI1338" s="44"/>
      <c r="EJ1338" s="44"/>
      <c r="EK1338" s="44"/>
      <c r="EL1338" s="44"/>
      <c r="EM1338" s="44"/>
      <c r="EN1338" s="44"/>
      <c r="EO1338" s="44"/>
      <c r="EP1338" s="44"/>
      <c r="EQ1338" s="44"/>
      <c r="ER1338" s="44"/>
      <c r="ES1338" s="44"/>
      <c r="ET1338" s="44"/>
      <c r="EU1338" s="44"/>
      <c r="EV1338" s="44"/>
      <c r="EW1338" s="44"/>
      <c r="EX1338" s="44"/>
      <c r="EY1338" s="44"/>
      <c r="EZ1338" s="44"/>
      <c r="FA1338" s="44"/>
      <c r="FB1338" s="44"/>
      <c r="FC1338" s="44"/>
      <c r="FD1338" s="44"/>
      <c r="FE1338" s="44"/>
      <c r="FF1338" s="44"/>
      <c r="FG1338" s="44"/>
      <c r="FH1338" s="44"/>
      <c r="FI1338" s="44"/>
      <c r="FJ1338" s="44"/>
      <c r="FK1338" s="44"/>
      <c r="FL1338" s="44"/>
      <c r="FM1338" s="44"/>
      <c r="FN1338" s="44"/>
      <c r="FO1338" s="44"/>
      <c r="FP1338" s="44"/>
      <c r="FQ1338" s="44"/>
      <c r="FR1338" s="44"/>
      <c r="FS1338" s="44"/>
      <c r="FT1338" s="44"/>
      <c r="FU1338" s="44"/>
      <c r="FV1338" s="44"/>
      <c r="FW1338" s="44"/>
      <c r="FX1338" s="44"/>
      <c r="FY1338" s="44"/>
      <c r="FZ1338" s="44"/>
      <c r="GA1338" s="44"/>
      <c r="GB1338" s="44"/>
      <c r="GC1338" s="44"/>
      <c r="GD1338" s="44"/>
      <c r="GE1338" s="44"/>
      <c r="GF1338" s="44"/>
      <c r="GG1338" s="44"/>
      <c r="GH1338" s="44"/>
      <c r="GI1338" s="44"/>
      <c r="GJ1338" s="44"/>
      <c r="GK1338" s="44"/>
      <c r="GL1338" s="44"/>
      <c r="GM1338" s="44"/>
      <c r="GN1338" s="44"/>
      <c r="GO1338" s="44"/>
      <c r="GP1338" s="44"/>
      <c r="GQ1338" s="44"/>
      <c r="GR1338" s="44"/>
      <c r="GS1338" s="44"/>
      <c r="GT1338" s="44"/>
      <c r="GU1338" s="44"/>
      <c r="GV1338" s="44"/>
      <c r="GW1338" s="44"/>
      <c r="GX1338" s="44"/>
      <c r="GY1338" s="44"/>
      <c r="GZ1338" s="44"/>
      <c r="HA1338" s="44"/>
      <c r="HB1338" s="44"/>
      <c r="HC1338" s="44"/>
      <c r="HD1338" s="44"/>
      <c r="HE1338" s="44"/>
      <c r="HF1338" s="44"/>
      <c r="HG1338" s="44"/>
      <c r="HH1338" s="44"/>
      <c r="HI1338" s="44"/>
      <c r="HJ1338" s="44"/>
      <c r="HK1338" s="44"/>
      <c r="HL1338" s="44"/>
      <c r="HM1338" s="44"/>
      <c r="HN1338" s="44"/>
      <c r="HO1338" s="44"/>
      <c r="HP1338" s="44"/>
      <c r="HQ1338" s="44"/>
      <c r="HR1338" s="44"/>
      <c r="HS1338" s="44"/>
      <c r="HT1338" s="44"/>
      <c r="HU1338" s="44"/>
      <c r="HV1338" s="44"/>
      <c r="HW1338" s="44"/>
      <c r="HX1338" s="44"/>
      <c r="HY1338" s="44"/>
      <c r="HZ1338" s="44"/>
      <c r="IA1338" s="44"/>
      <c r="IB1338" s="44"/>
      <c r="IC1338" s="44"/>
      <c r="ID1338" s="44"/>
      <c r="IE1338" s="44"/>
      <c r="IF1338" s="44"/>
      <c r="IG1338" s="44"/>
      <c r="IH1338" s="44"/>
      <c r="II1338" s="44"/>
      <c r="IJ1338" s="44"/>
      <c r="IK1338" s="44"/>
      <c r="IL1338" s="44"/>
      <c r="IM1338" s="44"/>
      <c r="IN1338" s="44"/>
      <c r="IO1338" s="44"/>
      <c r="IP1338" s="44"/>
      <c r="IQ1338" s="44"/>
      <c r="IR1338" s="44"/>
      <c r="IS1338" s="44"/>
      <c r="IT1338" s="44"/>
      <c r="IU1338" s="44"/>
      <c r="IV1338" s="44"/>
      <c r="IW1338" s="44"/>
      <c r="IX1338" s="44"/>
      <c r="IY1338" s="44"/>
      <c r="IZ1338" s="44"/>
      <c r="JA1338" s="44"/>
      <c r="JB1338" s="44"/>
      <c r="JC1338" s="44"/>
      <c r="JD1338" s="44"/>
      <c r="JE1338" s="44"/>
      <c r="JF1338" s="44"/>
      <c r="JG1338" s="44"/>
      <c r="JH1338" s="44"/>
      <c r="JI1338" s="44"/>
      <c r="JJ1338" s="44"/>
      <c r="JK1338" s="44"/>
      <c r="JL1338" s="44"/>
      <c r="JM1338" s="44"/>
      <c r="JN1338" s="44"/>
      <c r="JO1338" s="44"/>
      <c r="JP1338" s="44"/>
      <c r="JQ1338" s="44"/>
      <c r="JR1338" s="44"/>
      <c r="JS1338" s="44"/>
      <c r="JT1338" s="44"/>
      <c r="JU1338" s="44"/>
      <c r="JV1338" s="44"/>
      <c r="JW1338" s="44"/>
      <c r="JX1338" s="44"/>
      <c r="JY1338" s="44"/>
      <c r="JZ1338" s="44"/>
      <c r="KA1338" s="44"/>
      <c r="KB1338" s="44"/>
      <c r="KC1338" s="44"/>
    </row>
    <row r="1339" spans="1:289" x14ac:dyDescent="0.2">
      <c r="A1339" s="44"/>
      <c r="B1339" s="44"/>
      <c r="C1339" s="44"/>
      <c r="D1339" s="44"/>
      <c r="E1339" s="44"/>
      <c r="F1339" s="44"/>
      <c r="G1339" s="44"/>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c r="BI1339" s="44"/>
      <c r="BJ1339" s="44"/>
      <c r="BK1339" s="44"/>
      <c r="BL1339" s="44"/>
      <c r="BM1339" s="44"/>
      <c r="BN1339" s="44"/>
      <c r="BO1339" s="44"/>
      <c r="BP1339" s="44"/>
      <c r="BQ1339" s="44"/>
      <c r="BR1339" s="44"/>
      <c r="BS1339" s="44"/>
      <c r="BT1339" s="44"/>
      <c r="BU1339" s="44"/>
      <c r="BV1339" s="44"/>
      <c r="BW1339" s="44"/>
      <c r="BX1339" s="44"/>
      <c r="BY1339" s="44"/>
      <c r="BZ1339" s="44"/>
      <c r="CA1339" s="44"/>
      <c r="CB1339" s="44"/>
      <c r="CC1339" s="44"/>
      <c r="CD1339" s="44"/>
      <c r="CE1339" s="44"/>
      <c r="CF1339" s="44"/>
      <c r="CG1339" s="44"/>
      <c r="CH1339" s="44"/>
      <c r="CI1339" s="44"/>
      <c r="CJ1339" s="44"/>
      <c r="CK1339" s="44"/>
      <c r="CL1339" s="44"/>
      <c r="CM1339" s="44"/>
      <c r="CN1339" s="44"/>
      <c r="CO1339" s="44"/>
      <c r="CP1339" s="44"/>
      <c r="CQ1339" s="44"/>
      <c r="CR1339" s="44"/>
      <c r="CS1339" s="44"/>
      <c r="CT1339" s="44"/>
      <c r="CU1339" s="44"/>
      <c r="CV1339" s="44"/>
      <c r="CW1339" s="44"/>
      <c r="CX1339" s="44"/>
      <c r="CY1339" s="44"/>
      <c r="CZ1339" s="44"/>
      <c r="DA1339" s="44"/>
      <c r="DB1339" s="44"/>
      <c r="DC1339" s="44"/>
      <c r="DD1339" s="44"/>
      <c r="DE1339" s="44"/>
      <c r="DF1339" s="44"/>
      <c r="DG1339" s="44"/>
      <c r="DH1339" s="44"/>
      <c r="DI1339" s="44"/>
      <c r="DJ1339" s="44"/>
      <c r="DK1339" s="44"/>
      <c r="DL1339" s="44"/>
      <c r="DM1339" s="44"/>
      <c r="DN1339" s="44"/>
      <c r="DO1339" s="44"/>
      <c r="DP1339" s="44"/>
      <c r="DQ1339" s="44"/>
      <c r="DR1339" s="44"/>
      <c r="DS1339" s="44"/>
      <c r="DT1339" s="44"/>
      <c r="DU1339" s="44"/>
      <c r="DV1339" s="44"/>
      <c r="DW1339" s="44"/>
      <c r="DX1339" s="44"/>
      <c r="DY1339" s="44"/>
      <c r="DZ1339" s="44"/>
      <c r="EA1339" s="44"/>
      <c r="EB1339" s="44"/>
      <c r="EC1339" s="44"/>
      <c r="ED1339" s="44"/>
      <c r="EE1339" s="44"/>
      <c r="EF1339" s="44"/>
      <c r="EG1339" s="44"/>
      <c r="EH1339" s="44"/>
      <c r="EI1339" s="44"/>
      <c r="EJ1339" s="44"/>
      <c r="EK1339" s="44"/>
      <c r="EL1339" s="44"/>
      <c r="EM1339" s="44"/>
      <c r="EN1339" s="44"/>
      <c r="EO1339" s="44"/>
      <c r="EP1339" s="44"/>
      <c r="EQ1339" s="44"/>
      <c r="ER1339" s="44"/>
      <c r="ES1339" s="44"/>
      <c r="ET1339" s="44"/>
      <c r="EU1339" s="44"/>
      <c r="EV1339" s="44"/>
      <c r="EW1339" s="44"/>
      <c r="EX1339" s="44"/>
      <c r="EY1339" s="44"/>
      <c r="EZ1339" s="44"/>
      <c r="FA1339" s="44"/>
      <c r="FB1339" s="44"/>
      <c r="FC1339" s="44"/>
      <c r="FD1339" s="44"/>
      <c r="FE1339" s="44"/>
      <c r="FF1339" s="44"/>
      <c r="FG1339" s="44"/>
      <c r="FH1339" s="44"/>
      <c r="FI1339" s="44"/>
      <c r="FJ1339" s="44"/>
      <c r="FK1339" s="44"/>
      <c r="FL1339" s="44"/>
      <c r="FM1339" s="44"/>
      <c r="FN1339" s="44"/>
      <c r="FO1339" s="44"/>
      <c r="FP1339" s="44"/>
      <c r="FQ1339" s="44"/>
      <c r="FR1339" s="44"/>
      <c r="FS1339" s="44"/>
      <c r="FT1339" s="44"/>
      <c r="FU1339" s="44"/>
      <c r="FV1339" s="44"/>
      <c r="FW1339" s="44"/>
      <c r="FX1339" s="44"/>
      <c r="FY1339" s="44"/>
      <c r="FZ1339" s="44"/>
      <c r="GA1339" s="44"/>
      <c r="GB1339" s="44"/>
      <c r="GC1339" s="44"/>
      <c r="GD1339" s="44"/>
      <c r="GE1339" s="44"/>
      <c r="GF1339" s="44"/>
      <c r="GG1339" s="44"/>
      <c r="GH1339" s="44"/>
      <c r="GI1339" s="44"/>
      <c r="GJ1339" s="44"/>
      <c r="GK1339" s="44"/>
      <c r="GL1339" s="44"/>
      <c r="GM1339" s="44"/>
      <c r="GN1339" s="44"/>
      <c r="GO1339" s="44"/>
      <c r="GP1339" s="44"/>
      <c r="GQ1339" s="44"/>
      <c r="GR1339" s="44"/>
      <c r="GS1339" s="44"/>
      <c r="GT1339" s="44"/>
      <c r="GU1339" s="44"/>
      <c r="GV1339" s="44"/>
      <c r="GW1339" s="44"/>
      <c r="GX1339" s="44"/>
      <c r="GY1339" s="44"/>
      <c r="GZ1339" s="44"/>
      <c r="HA1339" s="44"/>
      <c r="HB1339" s="44"/>
      <c r="HC1339" s="44"/>
      <c r="HD1339" s="44"/>
      <c r="HE1339" s="44"/>
      <c r="HF1339" s="44"/>
      <c r="HG1339" s="44"/>
      <c r="HH1339" s="44"/>
      <c r="HI1339" s="44"/>
      <c r="HJ1339" s="44"/>
      <c r="HK1339" s="44"/>
      <c r="HL1339" s="44"/>
      <c r="HM1339" s="44"/>
      <c r="HN1339" s="44"/>
      <c r="HO1339" s="44"/>
      <c r="HP1339" s="44"/>
      <c r="HQ1339" s="44"/>
      <c r="HR1339" s="44"/>
      <c r="HS1339" s="44"/>
      <c r="HT1339" s="44"/>
      <c r="HU1339" s="44"/>
      <c r="HV1339" s="44"/>
      <c r="HW1339" s="44"/>
      <c r="HX1339" s="44"/>
      <c r="HY1339" s="44"/>
      <c r="HZ1339" s="44"/>
      <c r="IA1339" s="44"/>
      <c r="IB1339" s="44"/>
      <c r="IC1339" s="44"/>
      <c r="ID1339" s="44"/>
      <c r="IE1339" s="44"/>
      <c r="IF1339" s="44"/>
      <c r="IG1339" s="44"/>
      <c r="IH1339" s="44"/>
      <c r="II1339" s="44"/>
      <c r="IJ1339" s="44"/>
      <c r="IK1339" s="44"/>
      <c r="IL1339" s="44"/>
      <c r="IM1339" s="44"/>
      <c r="IN1339" s="44"/>
      <c r="IO1339" s="44"/>
      <c r="IP1339" s="44"/>
      <c r="IQ1339" s="44"/>
      <c r="IR1339" s="44"/>
      <c r="IS1339" s="44"/>
      <c r="IT1339" s="44"/>
      <c r="IU1339" s="44"/>
      <c r="IV1339" s="44"/>
      <c r="IW1339" s="44"/>
      <c r="IX1339" s="44"/>
      <c r="IY1339" s="44"/>
      <c r="IZ1339" s="44"/>
      <c r="JA1339" s="44"/>
      <c r="JB1339" s="44"/>
      <c r="JC1339" s="44"/>
      <c r="JD1339" s="44"/>
      <c r="JE1339" s="44"/>
      <c r="JF1339" s="44"/>
      <c r="JG1339" s="44"/>
      <c r="JH1339" s="44"/>
      <c r="JI1339" s="44"/>
      <c r="JJ1339" s="44"/>
      <c r="JK1339" s="44"/>
      <c r="JL1339" s="44"/>
      <c r="JM1339" s="44"/>
      <c r="JN1339" s="44"/>
      <c r="JO1339" s="44"/>
      <c r="JP1339" s="44"/>
      <c r="JQ1339" s="44"/>
      <c r="JR1339" s="44"/>
      <c r="JS1339" s="44"/>
      <c r="JT1339" s="44"/>
      <c r="JU1339" s="44"/>
      <c r="JV1339" s="44"/>
      <c r="JW1339" s="44"/>
      <c r="JX1339" s="44"/>
      <c r="JY1339" s="44"/>
      <c r="JZ1339" s="44"/>
      <c r="KA1339" s="44"/>
      <c r="KB1339" s="44"/>
      <c r="KC1339" s="44"/>
    </row>
    <row r="1340" spans="1:289" x14ac:dyDescent="0.2">
      <c r="A1340" s="44"/>
      <c r="B1340" s="44"/>
      <c r="C1340" s="44"/>
      <c r="D1340" s="44"/>
      <c r="E1340" s="44"/>
      <c r="F1340" s="44"/>
      <c r="G1340" s="44"/>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c r="BI1340" s="44"/>
      <c r="BJ1340" s="44"/>
      <c r="BK1340" s="44"/>
      <c r="BL1340" s="44"/>
      <c r="BM1340" s="44"/>
      <c r="BN1340" s="44"/>
      <c r="BO1340" s="44"/>
      <c r="BP1340" s="44"/>
      <c r="BQ1340" s="44"/>
      <c r="BR1340" s="44"/>
      <c r="BS1340" s="44"/>
      <c r="BT1340" s="44"/>
      <c r="BU1340" s="44"/>
      <c r="BV1340" s="44"/>
      <c r="BW1340" s="44"/>
      <c r="BX1340" s="44"/>
      <c r="BY1340" s="44"/>
      <c r="BZ1340" s="44"/>
      <c r="CA1340" s="44"/>
      <c r="CB1340" s="44"/>
      <c r="CC1340" s="44"/>
      <c r="CD1340" s="44"/>
      <c r="CE1340" s="44"/>
      <c r="CF1340" s="44"/>
      <c r="CG1340" s="44"/>
      <c r="CH1340" s="44"/>
      <c r="CI1340" s="44"/>
      <c r="CJ1340" s="44"/>
      <c r="CK1340" s="44"/>
      <c r="CL1340" s="44"/>
      <c r="CM1340" s="44"/>
      <c r="CN1340" s="44"/>
      <c r="CO1340" s="44"/>
      <c r="CP1340" s="44"/>
      <c r="CQ1340" s="44"/>
      <c r="CR1340" s="44"/>
      <c r="CS1340" s="44"/>
      <c r="CT1340" s="44"/>
      <c r="CU1340" s="44"/>
      <c r="CV1340" s="44"/>
      <c r="CW1340" s="44"/>
      <c r="CX1340" s="44"/>
      <c r="CY1340" s="44"/>
      <c r="CZ1340" s="44"/>
      <c r="DA1340" s="44"/>
      <c r="DB1340" s="44"/>
      <c r="DC1340" s="44"/>
      <c r="DD1340" s="44"/>
      <c r="DE1340" s="44"/>
      <c r="DF1340" s="44"/>
      <c r="DG1340" s="44"/>
      <c r="DH1340" s="44"/>
      <c r="DI1340" s="44"/>
      <c r="DJ1340" s="44"/>
      <c r="DK1340" s="44"/>
      <c r="DL1340" s="44"/>
      <c r="DM1340" s="44"/>
      <c r="DN1340" s="44"/>
      <c r="DO1340" s="44"/>
      <c r="DP1340" s="44"/>
      <c r="DQ1340" s="44"/>
      <c r="DR1340" s="44"/>
      <c r="DS1340" s="44"/>
      <c r="DT1340" s="44"/>
      <c r="DU1340" s="44"/>
      <c r="DV1340" s="44"/>
      <c r="DW1340" s="44"/>
      <c r="DX1340" s="44"/>
      <c r="DY1340" s="44"/>
      <c r="DZ1340" s="44"/>
      <c r="EA1340" s="44"/>
      <c r="EB1340" s="44"/>
      <c r="EC1340" s="44"/>
      <c r="ED1340" s="44"/>
      <c r="EE1340" s="44"/>
      <c r="EF1340" s="44"/>
      <c r="EG1340" s="44"/>
      <c r="EH1340" s="44"/>
      <c r="EI1340" s="44"/>
      <c r="EJ1340" s="44"/>
      <c r="EK1340" s="44"/>
      <c r="EL1340" s="44"/>
      <c r="EM1340" s="44"/>
      <c r="EN1340" s="44"/>
      <c r="EO1340" s="44"/>
      <c r="EP1340" s="44"/>
      <c r="EQ1340" s="44"/>
      <c r="ER1340" s="44"/>
      <c r="ES1340" s="44"/>
      <c r="ET1340" s="44"/>
      <c r="EU1340" s="44"/>
      <c r="EV1340" s="44"/>
      <c r="EW1340" s="44"/>
      <c r="EX1340" s="44"/>
      <c r="EY1340" s="44"/>
      <c r="EZ1340" s="44"/>
      <c r="FA1340" s="44"/>
      <c r="FB1340" s="44"/>
      <c r="FC1340" s="44"/>
      <c r="FD1340" s="44"/>
      <c r="FE1340" s="44"/>
      <c r="FF1340" s="44"/>
      <c r="FG1340" s="44"/>
      <c r="FH1340" s="44"/>
      <c r="FI1340" s="44"/>
      <c r="FJ1340" s="44"/>
      <c r="FK1340" s="44"/>
      <c r="FL1340" s="44"/>
      <c r="FM1340" s="44"/>
      <c r="FN1340" s="44"/>
      <c r="FO1340" s="44"/>
      <c r="FP1340" s="44"/>
      <c r="FQ1340" s="44"/>
      <c r="FR1340" s="44"/>
      <c r="FS1340" s="44"/>
      <c r="FT1340" s="44"/>
      <c r="FU1340" s="44"/>
      <c r="FV1340" s="44"/>
      <c r="FW1340" s="44"/>
      <c r="FX1340" s="44"/>
      <c r="FY1340" s="44"/>
      <c r="FZ1340" s="44"/>
      <c r="GA1340" s="44"/>
      <c r="GB1340" s="44"/>
      <c r="GC1340" s="44"/>
      <c r="GD1340" s="44"/>
      <c r="GE1340" s="44"/>
      <c r="GF1340" s="44"/>
      <c r="GG1340" s="44"/>
      <c r="GH1340" s="44"/>
      <c r="GI1340" s="44"/>
      <c r="GJ1340" s="44"/>
      <c r="GK1340" s="44"/>
      <c r="GL1340" s="44"/>
      <c r="GM1340" s="44"/>
      <c r="GN1340" s="44"/>
      <c r="GO1340" s="44"/>
      <c r="GP1340" s="44"/>
      <c r="GQ1340" s="44"/>
      <c r="GR1340" s="44"/>
      <c r="GS1340" s="44"/>
      <c r="GT1340" s="44"/>
      <c r="GU1340" s="44"/>
      <c r="GV1340" s="44"/>
      <c r="GW1340" s="44"/>
      <c r="GX1340" s="44"/>
      <c r="GY1340" s="44"/>
      <c r="GZ1340" s="44"/>
      <c r="HA1340" s="44"/>
      <c r="HB1340" s="44"/>
      <c r="HC1340" s="44"/>
      <c r="HD1340" s="44"/>
      <c r="HE1340" s="44"/>
      <c r="HF1340" s="44"/>
      <c r="HG1340" s="44"/>
      <c r="HH1340" s="44"/>
      <c r="HI1340" s="44"/>
      <c r="HJ1340" s="44"/>
      <c r="HK1340" s="44"/>
      <c r="HL1340" s="44"/>
      <c r="HM1340" s="44"/>
      <c r="HN1340" s="44"/>
      <c r="HO1340" s="44"/>
      <c r="HP1340" s="44"/>
      <c r="HQ1340" s="44"/>
      <c r="HR1340" s="44"/>
      <c r="HS1340" s="44"/>
      <c r="HT1340" s="44"/>
      <c r="HU1340" s="44"/>
      <c r="HV1340" s="44"/>
      <c r="HW1340" s="44"/>
      <c r="HX1340" s="44"/>
      <c r="HY1340" s="44"/>
      <c r="HZ1340" s="44"/>
      <c r="IA1340" s="44"/>
      <c r="IB1340" s="44"/>
      <c r="IC1340" s="44"/>
      <c r="ID1340" s="44"/>
      <c r="IE1340" s="44"/>
      <c r="IF1340" s="44"/>
      <c r="IG1340" s="44"/>
      <c r="IH1340" s="44"/>
      <c r="II1340" s="44"/>
      <c r="IJ1340" s="44"/>
      <c r="IK1340" s="44"/>
      <c r="IL1340" s="44"/>
      <c r="IM1340" s="44"/>
      <c r="IN1340" s="44"/>
      <c r="IO1340" s="44"/>
      <c r="IP1340" s="44"/>
      <c r="IQ1340" s="44"/>
      <c r="IR1340" s="44"/>
      <c r="IS1340" s="44"/>
      <c r="IT1340" s="44"/>
      <c r="IU1340" s="44"/>
      <c r="IV1340" s="44"/>
      <c r="IW1340" s="44"/>
      <c r="IX1340" s="44"/>
      <c r="IY1340" s="44"/>
      <c r="IZ1340" s="44"/>
      <c r="JA1340" s="44"/>
      <c r="JB1340" s="44"/>
      <c r="JC1340" s="44"/>
      <c r="JD1340" s="44"/>
      <c r="JE1340" s="44"/>
      <c r="JF1340" s="44"/>
      <c r="JG1340" s="44"/>
      <c r="JH1340" s="44"/>
      <c r="JI1340" s="44"/>
      <c r="JJ1340" s="44"/>
      <c r="JK1340" s="44"/>
      <c r="JL1340" s="44"/>
      <c r="JM1340" s="44"/>
      <c r="JN1340" s="44"/>
      <c r="JO1340" s="44"/>
      <c r="JP1340" s="44"/>
      <c r="JQ1340" s="44"/>
      <c r="JR1340" s="44"/>
      <c r="JS1340" s="44"/>
      <c r="JT1340" s="44"/>
      <c r="JU1340" s="44"/>
      <c r="JV1340" s="44"/>
      <c r="JW1340" s="44"/>
      <c r="JX1340" s="44"/>
      <c r="JY1340" s="44"/>
      <c r="JZ1340" s="44"/>
      <c r="KA1340" s="44"/>
      <c r="KB1340" s="44"/>
      <c r="KC1340" s="44"/>
    </row>
    <row r="1341" spans="1:289" x14ac:dyDescent="0.2">
      <c r="A1341" s="44"/>
      <c r="B1341" s="44"/>
      <c r="C1341" s="44"/>
      <c r="D1341" s="44"/>
      <c r="E1341" s="44"/>
      <c r="F1341" s="44"/>
      <c r="G1341" s="44"/>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c r="BI1341" s="44"/>
      <c r="BJ1341" s="44"/>
      <c r="BK1341" s="44"/>
      <c r="BL1341" s="44"/>
      <c r="BM1341" s="44"/>
      <c r="BN1341" s="44"/>
      <c r="BO1341" s="44"/>
      <c r="BP1341" s="44"/>
      <c r="BQ1341" s="44"/>
      <c r="BR1341" s="44"/>
      <c r="BS1341" s="44"/>
      <c r="BT1341" s="44"/>
      <c r="BU1341" s="44"/>
      <c r="BV1341" s="44"/>
      <c r="BW1341" s="44"/>
      <c r="BX1341" s="44"/>
      <c r="BY1341" s="44"/>
      <c r="BZ1341" s="44"/>
      <c r="CA1341" s="44"/>
      <c r="CB1341" s="44"/>
      <c r="CC1341" s="44"/>
      <c r="CD1341" s="44"/>
      <c r="CE1341" s="44"/>
      <c r="CF1341" s="44"/>
      <c r="CG1341" s="44"/>
      <c r="CH1341" s="44"/>
      <c r="CI1341" s="44"/>
      <c r="CJ1341" s="44"/>
      <c r="CK1341" s="44"/>
      <c r="CL1341" s="44"/>
      <c r="CM1341" s="44"/>
      <c r="CN1341" s="44"/>
      <c r="CO1341" s="44"/>
      <c r="CP1341" s="44"/>
      <c r="CQ1341" s="44"/>
      <c r="CR1341" s="44"/>
      <c r="CS1341" s="44"/>
      <c r="CT1341" s="44"/>
      <c r="CU1341" s="44"/>
      <c r="CV1341" s="44"/>
      <c r="CW1341" s="44"/>
      <c r="CX1341" s="44"/>
      <c r="CY1341" s="44"/>
      <c r="CZ1341" s="44"/>
      <c r="DA1341" s="44"/>
      <c r="DB1341" s="44"/>
      <c r="DC1341" s="44"/>
      <c r="DD1341" s="44"/>
      <c r="DE1341" s="44"/>
      <c r="DF1341" s="44"/>
      <c r="DG1341" s="44"/>
      <c r="DH1341" s="44"/>
      <c r="DI1341" s="44"/>
      <c r="DJ1341" s="44"/>
      <c r="DK1341" s="44"/>
      <c r="DL1341" s="44"/>
      <c r="DM1341" s="44"/>
      <c r="DN1341" s="44"/>
      <c r="DO1341" s="44"/>
      <c r="DP1341" s="44"/>
      <c r="DQ1341" s="44"/>
      <c r="DR1341" s="44"/>
      <c r="DS1341" s="44"/>
      <c r="DT1341" s="44"/>
      <c r="DU1341" s="44"/>
      <c r="DV1341" s="44"/>
      <c r="DW1341" s="44"/>
      <c r="DX1341" s="44"/>
      <c r="DY1341" s="44"/>
      <c r="DZ1341" s="44"/>
      <c r="EA1341" s="44"/>
      <c r="EB1341" s="44"/>
      <c r="EC1341" s="44"/>
      <c r="ED1341" s="44"/>
      <c r="EE1341" s="44"/>
      <c r="EF1341" s="44"/>
      <c r="EG1341" s="44"/>
      <c r="EH1341" s="44"/>
      <c r="EI1341" s="44"/>
      <c r="EJ1341" s="44"/>
      <c r="EK1341" s="44"/>
      <c r="EL1341" s="44"/>
      <c r="EM1341" s="44"/>
      <c r="EN1341" s="44"/>
      <c r="EO1341" s="44"/>
      <c r="EP1341" s="44"/>
      <c r="EQ1341" s="44"/>
      <c r="ER1341" s="44"/>
      <c r="ES1341" s="44"/>
      <c r="ET1341" s="44"/>
      <c r="EU1341" s="44"/>
      <c r="EV1341" s="44"/>
      <c r="EW1341" s="44"/>
      <c r="EX1341" s="44"/>
      <c r="EY1341" s="44"/>
      <c r="EZ1341" s="44"/>
      <c r="FA1341" s="44"/>
      <c r="FB1341" s="44"/>
      <c r="FC1341" s="44"/>
      <c r="FD1341" s="44"/>
      <c r="FE1341" s="44"/>
      <c r="FF1341" s="44"/>
      <c r="FG1341" s="44"/>
      <c r="FH1341" s="44"/>
      <c r="FI1341" s="44"/>
      <c r="FJ1341" s="44"/>
      <c r="FK1341" s="44"/>
      <c r="FL1341" s="44"/>
      <c r="FM1341" s="44"/>
      <c r="FN1341" s="44"/>
      <c r="FO1341" s="44"/>
      <c r="FP1341" s="44"/>
      <c r="FQ1341" s="44"/>
      <c r="FR1341" s="44"/>
      <c r="FS1341" s="44"/>
      <c r="FT1341" s="44"/>
      <c r="FU1341" s="44"/>
      <c r="FV1341" s="44"/>
      <c r="FW1341" s="44"/>
      <c r="FX1341" s="44"/>
      <c r="FY1341" s="44"/>
      <c r="FZ1341" s="44"/>
      <c r="GA1341" s="44"/>
      <c r="GB1341" s="44"/>
      <c r="GC1341" s="44"/>
      <c r="GD1341" s="44"/>
      <c r="GE1341" s="44"/>
      <c r="GF1341" s="44"/>
      <c r="GG1341" s="44"/>
      <c r="GH1341" s="44"/>
      <c r="GI1341" s="44"/>
      <c r="GJ1341" s="44"/>
      <c r="GK1341" s="44"/>
      <c r="GL1341" s="44"/>
      <c r="GM1341" s="44"/>
      <c r="GN1341" s="44"/>
      <c r="GO1341" s="44"/>
      <c r="GP1341" s="44"/>
      <c r="GQ1341" s="44"/>
      <c r="GR1341" s="44"/>
      <c r="GS1341" s="44"/>
      <c r="GT1341" s="44"/>
      <c r="GU1341" s="44"/>
      <c r="GV1341" s="44"/>
      <c r="GW1341" s="44"/>
      <c r="GX1341" s="44"/>
      <c r="GY1341" s="44"/>
      <c r="GZ1341" s="44"/>
      <c r="HA1341" s="44"/>
      <c r="HB1341" s="44"/>
      <c r="HC1341" s="44"/>
      <c r="HD1341" s="44"/>
      <c r="HE1341" s="44"/>
      <c r="HF1341" s="44"/>
      <c r="HG1341" s="44"/>
      <c r="HH1341" s="44"/>
      <c r="HI1341" s="44"/>
      <c r="HJ1341" s="44"/>
      <c r="HK1341" s="44"/>
      <c r="HL1341" s="44"/>
      <c r="HM1341" s="44"/>
      <c r="HN1341" s="44"/>
      <c r="HO1341" s="44"/>
      <c r="HP1341" s="44"/>
      <c r="HQ1341" s="44"/>
      <c r="HR1341" s="44"/>
      <c r="HS1341" s="44"/>
      <c r="HT1341" s="44"/>
      <c r="HU1341" s="44"/>
      <c r="HV1341" s="44"/>
      <c r="HW1341" s="44"/>
      <c r="HX1341" s="44"/>
      <c r="HY1341" s="44"/>
      <c r="HZ1341" s="44"/>
      <c r="IA1341" s="44"/>
      <c r="IB1341" s="44"/>
      <c r="IC1341" s="44"/>
      <c r="ID1341" s="44"/>
      <c r="IE1341" s="44"/>
      <c r="IF1341" s="44"/>
      <c r="IG1341" s="44"/>
      <c r="IH1341" s="44"/>
      <c r="II1341" s="44"/>
      <c r="IJ1341" s="44"/>
      <c r="IK1341" s="44"/>
      <c r="IL1341" s="44"/>
      <c r="IM1341" s="44"/>
      <c r="IN1341" s="44"/>
      <c r="IO1341" s="44"/>
      <c r="IP1341" s="44"/>
      <c r="IQ1341" s="44"/>
      <c r="IR1341" s="44"/>
      <c r="IS1341" s="44"/>
      <c r="IT1341" s="44"/>
      <c r="IU1341" s="44"/>
      <c r="IV1341" s="44"/>
      <c r="IW1341" s="44"/>
      <c r="IX1341" s="44"/>
      <c r="IY1341" s="44"/>
      <c r="IZ1341" s="44"/>
      <c r="JA1341" s="44"/>
      <c r="JB1341" s="44"/>
      <c r="JC1341" s="44"/>
      <c r="JD1341" s="44"/>
      <c r="JE1341" s="44"/>
      <c r="JF1341" s="44"/>
      <c r="JG1341" s="44"/>
      <c r="JH1341" s="44"/>
      <c r="JI1341" s="44"/>
      <c r="JJ1341" s="44"/>
      <c r="JK1341" s="44"/>
      <c r="JL1341" s="44"/>
      <c r="JM1341" s="44"/>
      <c r="JN1341" s="44"/>
      <c r="JO1341" s="44"/>
      <c r="JP1341" s="44"/>
      <c r="JQ1341" s="44"/>
      <c r="JR1341" s="44"/>
      <c r="JS1341" s="44"/>
      <c r="JT1341" s="44"/>
      <c r="JU1341" s="44"/>
      <c r="JV1341" s="44"/>
      <c r="JW1341" s="44"/>
      <c r="JX1341" s="44"/>
      <c r="JY1341" s="44"/>
      <c r="JZ1341" s="44"/>
      <c r="KA1341" s="44"/>
      <c r="KB1341" s="44"/>
      <c r="KC1341" s="44"/>
    </row>
    <row r="1342" spans="1:289" x14ac:dyDescent="0.2">
      <c r="A1342" s="44"/>
      <c r="B1342" s="44"/>
      <c r="C1342" s="44"/>
      <c r="D1342" s="44"/>
      <c r="E1342" s="44"/>
      <c r="F1342" s="44"/>
      <c r="G1342" s="44"/>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c r="BI1342" s="44"/>
      <c r="BJ1342" s="44"/>
      <c r="BK1342" s="44"/>
      <c r="BL1342" s="44"/>
      <c r="BM1342" s="44"/>
      <c r="BN1342" s="44"/>
      <c r="BO1342" s="44"/>
      <c r="BP1342" s="44"/>
      <c r="BQ1342" s="44"/>
      <c r="BR1342" s="44"/>
      <c r="BS1342" s="44"/>
      <c r="BT1342" s="44"/>
      <c r="BU1342" s="44"/>
      <c r="BV1342" s="44"/>
      <c r="BW1342" s="44"/>
      <c r="BX1342" s="44"/>
      <c r="BY1342" s="44"/>
      <c r="BZ1342" s="44"/>
      <c r="CA1342" s="44"/>
      <c r="CB1342" s="44"/>
      <c r="CC1342" s="44"/>
      <c r="CD1342" s="44"/>
      <c r="CE1342" s="44"/>
      <c r="CF1342" s="44"/>
      <c r="CG1342" s="44"/>
      <c r="CH1342" s="44"/>
      <c r="CI1342" s="44"/>
      <c r="CJ1342" s="44"/>
      <c r="CK1342" s="44"/>
      <c r="CL1342" s="44"/>
      <c r="CM1342" s="44"/>
      <c r="CN1342" s="44"/>
      <c r="CO1342" s="44"/>
      <c r="CP1342" s="44"/>
      <c r="CQ1342" s="44"/>
      <c r="CR1342" s="44"/>
      <c r="CS1342" s="44"/>
      <c r="CT1342" s="44"/>
      <c r="CU1342" s="44"/>
      <c r="CV1342" s="44"/>
      <c r="CW1342" s="44"/>
      <c r="CX1342" s="44"/>
      <c r="CY1342" s="44"/>
      <c r="CZ1342" s="44"/>
      <c r="DA1342" s="44"/>
      <c r="DB1342" s="44"/>
      <c r="DC1342" s="44"/>
      <c r="DD1342" s="44"/>
      <c r="DE1342" s="44"/>
      <c r="DF1342" s="44"/>
      <c r="DG1342" s="44"/>
      <c r="DH1342" s="44"/>
      <c r="DI1342" s="44"/>
      <c r="DJ1342" s="44"/>
      <c r="DK1342" s="44"/>
      <c r="DL1342" s="44"/>
      <c r="DM1342" s="44"/>
      <c r="DN1342" s="44"/>
      <c r="DO1342" s="44"/>
      <c r="DP1342" s="44"/>
      <c r="DQ1342" s="44"/>
      <c r="DR1342" s="44"/>
      <c r="DS1342" s="44"/>
      <c r="DT1342" s="44"/>
      <c r="DU1342" s="44"/>
      <c r="DV1342" s="44"/>
      <c r="DW1342" s="44"/>
      <c r="DX1342" s="44"/>
      <c r="DY1342" s="44"/>
      <c r="DZ1342" s="44"/>
      <c r="EA1342" s="44"/>
      <c r="EB1342" s="44"/>
      <c r="EC1342" s="44"/>
      <c r="ED1342" s="44"/>
      <c r="EE1342" s="44"/>
      <c r="EF1342" s="44"/>
      <c r="EG1342" s="44"/>
      <c r="EH1342" s="44"/>
      <c r="EI1342" s="44"/>
      <c r="EJ1342" s="44"/>
      <c r="EK1342" s="44"/>
      <c r="EL1342" s="44"/>
      <c r="EM1342" s="44"/>
      <c r="EN1342" s="44"/>
      <c r="EO1342" s="44"/>
      <c r="EP1342" s="44"/>
      <c r="EQ1342" s="44"/>
      <c r="ER1342" s="44"/>
      <c r="ES1342" s="44"/>
      <c r="ET1342" s="44"/>
      <c r="EU1342" s="44"/>
      <c r="EV1342" s="44"/>
      <c r="EW1342" s="44"/>
      <c r="EX1342" s="44"/>
      <c r="EY1342" s="44"/>
      <c r="EZ1342" s="44"/>
      <c r="FA1342" s="44"/>
      <c r="FB1342" s="44"/>
      <c r="FC1342" s="44"/>
      <c r="FD1342" s="44"/>
      <c r="FE1342" s="44"/>
      <c r="FF1342" s="44"/>
      <c r="FG1342" s="44"/>
      <c r="FH1342" s="44"/>
      <c r="FI1342" s="44"/>
      <c r="FJ1342" s="44"/>
      <c r="FK1342" s="44"/>
      <c r="FL1342" s="44"/>
      <c r="FM1342" s="44"/>
      <c r="FN1342" s="44"/>
      <c r="FO1342" s="44"/>
      <c r="FP1342" s="44"/>
      <c r="FQ1342" s="44"/>
      <c r="FR1342" s="44"/>
      <c r="FS1342" s="44"/>
      <c r="FT1342" s="44"/>
      <c r="FU1342" s="44"/>
      <c r="FV1342" s="44"/>
      <c r="FW1342" s="44"/>
      <c r="FX1342" s="44"/>
      <c r="FY1342" s="44"/>
      <c r="FZ1342" s="44"/>
      <c r="GA1342" s="44"/>
      <c r="GB1342" s="44"/>
      <c r="GC1342" s="44"/>
      <c r="GD1342" s="44"/>
      <c r="GE1342" s="44"/>
      <c r="GF1342" s="44"/>
      <c r="GG1342" s="44"/>
      <c r="GH1342" s="44"/>
      <c r="GI1342" s="44"/>
      <c r="GJ1342" s="44"/>
      <c r="GK1342" s="44"/>
      <c r="GL1342" s="44"/>
      <c r="GM1342" s="44"/>
      <c r="GN1342" s="44"/>
      <c r="GO1342" s="44"/>
      <c r="GP1342" s="44"/>
      <c r="GQ1342" s="44"/>
      <c r="GR1342" s="44"/>
      <c r="GS1342" s="44"/>
      <c r="GT1342" s="44"/>
      <c r="GU1342" s="44"/>
      <c r="GV1342" s="44"/>
      <c r="GW1342" s="44"/>
      <c r="GX1342" s="44"/>
      <c r="GY1342" s="44"/>
      <c r="GZ1342" s="44"/>
      <c r="HA1342" s="44"/>
      <c r="HB1342" s="44"/>
      <c r="HC1342" s="44"/>
      <c r="HD1342" s="44"/>
      <c r="HE1342" s="44"/>
      <c r="HF1342" s="44"/>
      <c r="HG1342" s="44"/>
      <c r="HH1342" s="44"/>
      <c r="HI1342" s="44"/>
      <c r="HJ1342" s="44"/>
      <c r="HK1342" s="44"/>
      <c r="HL1342" s="44"/>
      <c r="HM1342" s="44"/>
      <c r="HN1342" s="44"/>
      <c r="HO1342" s="44"/>
      <c r="HP1342" s="44"/>
      <c r="HQ1342" s="44"/>
      <c r="HR1342" s="44"/>
      <c r="HS1342" s="44"/>
      <c r="HT1342" s="44"/>
      <c r="HU1342" s="44"/>
      <c r="HV1342" s="44"/>
      <c r="HW1342" s="44"/>
      <c r="HX1342" s="44"/>
      <c r="HY1342" s="44"/>
      <c r="HZ1342" s="44"/>
      <c r="IA1342" s="44"/>
      <c r="IB1342" s="44"/>
      <c r="IC1342" s="44"/>
      <c r="ID1342" s="44"/>
      <c r="IE1342" s="44"/>
      <c r="IF1342" s="44"/>
      <c r="IG1342" s="44"/>
      <c r="IH1342" s="44"/>
      <c r="II1342" s="44"/>
      <c r="IJ1342" s="44"/>
      <c r="IK1342" s="44"/>
      <c r="IL1342" s="44"/>
      <c r="IM1342" s="44"/>
      <c r="IN1342" s="44"/>
      <c r="IO1342" s="44"/>
      <c r="IP1342" s="44"/>
      <c r="IQ1342" s="44"/>
      <c r="IR1342" s="44"/>
      <c r="IS1342" s="44"/>
      <c r="IT1342" s="44"/>
      <c r="IU1342" s="44"/>
      <c r="IV1342" s="44"/>
      <c r="IW1342" s="44"/>
      <c r="IX1342" s="44"/>
      <c r="IY1342" s="44"/>
      <c r="IZ1342" s="44"/>
      <c r="JA1342" s="44"/>
      <c r="JB1342" s="44"/>
      <c r="JC1342" s="44"/>
      <c r="JD1342" s="44"/>
      <c r="JE1342" s="44"/>
      <c r="JF1342" s="44"/>
      <c r="JG1342" s="44"/>
      <c r="JH1342" s="44"/>
      <c r="JI1342" s="44"/>
      <c r="JJ1342" s="44"/>
      <c r="JK1342" s="44"/>
      <c r="JL1342" s="44"/>
      <c r="JM1342" s="44"/>
      <c r="JN1342" s="44"/>
      <c r="JO1342" s="44"/>
      <c r="JP1342" s="44"/>
      <c r="JQ1342" s="44"/>
      <c r="JR1342" s="44"/>
      <c r="JS1342" s="44"/>
      <c r="JT1342" s="44"/>
      <c r="JU1342" s="44"/>
      <c r="JV1342" s="44"/>
      <c r="JW1342" s="44"/>
      <c r="JX1342" s="44"/>
      <c r="JY1342" s="44"/>
      <c r="JZ1342" s="44"/>
      <c r="KA1342" s="44"/>
      <c r="KB1342" s="44"/>
      <c r="KC1342" s="44"/>
    </row>
    <row r="1343" spans="1:289" x14ac:dyDescent="0.2">
      <c r="A1343" s="44"/>
      <c r="B1343" s="44"/>
      <c r="C1343" s="44"/>
      <c r="D1343" s="44"/>
      <c r="E1343" s="44"/>
      <c r="F1343" s="44"/>
      <c r="G1343" s="44"/>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c r="BI1343" s="44"/>
      <c r="BJ1343" s="44"/>
      <c r="BK1343" s="44"/>
      <c r="BL1343" s="44"/>
      <c r="BM1343" s="44"/>
      <c r="BN1343" s="44"/>
      <c r="BO1343" s="44"/>
      <c r="BP1343" s="44"/>
      <c r="BQ1343" s="44"/>
      <c r="BR1343" s="44"/>
      <c r="BS1343" s="44"/>
      <c r="BT1343" s="44"/>
      <c r="BU1343" s="44"/>
      <c r="BV1343" s="44"/>
      <c r="BW1343" s="44"/>
      <c r="BX1343" s="44"/>
      <c r="BY1343" s="44"/>
      <c r="BZ1343" s="44"/>
      <c r="CA1343" s="44"/>
      <c r="CB1343" s="44"/>
      <c r="CC1343" s="44"/>
      <c r="CD1343" s="44"/>
      <c r="CE1343" s="44"/>
      <c r="CF1343" s="44"/>
      <c r="CG1343" s="44"/>
      <c r="CH1343" s="44"/>
      <c r="CI1343" s="44"/>
      <c r="CJ1343" s="44"/>
      <c r="CK1343" s="44"/>
      <c r="CL1343" s="44"/>
      <c r="CM1343" s="44"/>
      <c r="CN1343" s="44"/>
      <c r="CO1343" s="44"/>
      <c r="CP1343" s="44"/>
      <c r="CQ1343" s="44"/>
      <c r="CR1343" s="44"/>
      <c r="CS1343" s="44"/>
      <c r="CT1343" s="44"/>
      <c r="CU1343" s="44"/>
      <c r="CV1343" s="44"/>
      <c r="CW1343" s="44"/>
      <c r="CX1343" s="44"/>
      <c r="CY1343" s="44"/>
      <c r="CZ1343" s="44"/>
      <c r="DA1343" s="44"/>
      <c r="DB1343" s="44"/>
      <c r="DC1343" s="44"/>
      <c r="DD1343" s="44"/>
      <c r="DE1343" s="44"/>
      <c r="DF1343" s="44"/>
      <c r="DG1343" s="44"/>
      <c r="DH1343" s="44"/>
      <c r="DI1343" s="44"/>
      <c r="DJ1343" s="44"/>
      <c r="DK1343" s="44"/>
      <c r="DL1343" s="44"/>
      <c r="DM1343" s="44"/>
      <c r="DN1343" s="44"/>
      <c r="DO1343" s="44"/>
      <c r="DP1343" s="44"/>
      <c r="DQ1343" s="44"/>
      <c r="DR1343" s="44"/>
      <c r="DS1343" s="44"/>
      <c r="DT1343" s="44"/>
      <c r="DU1343" s="44"/>
      <c r="DV1343" s="44"/>
      <c r="DW1343" s="44"/>
      <c r="DX1343" s="44"/>
      <c r="DY1343" s="44"/>
      <c r="DZ1343" s="44"/>
      <c r="EA1343" s="44"/>
      <c r="EB1343" s="44"/>
      <c r="EC1343" s="44"/>
      <c r="ED1343" s="44"/>
      <c r="EE1343" s="44"/>
      <c r="EF1343" s="44"/>
      <c r="EG1343" s="44"/>
      <c r="EH1343" s="44"/>
      <c r="EI1343" s="44"/>
      <c r="EJ1343" s="44"/>
      <c r="EK1343" s="44"/>
      <c r="EL1343" s="44"/>
      <c r="EM1343" s="44"/>
      <c r="EN1343" s="44"/>
      <c r="EO1343" s="44"/>
      <c r="EP1343" s="44"/>
      <c r="EQ1343" s="44"/>
      <c r="ER1343" s="44"/>
      <c r="ES1343" s="44"/>
      <c r="ET1343" s="44"/>
      <c r="EU1343" s="44"/>
      <c r="EV1343" s="44"/>
      <c r="EW1343" s="44"/>
      <c r="EX1343" s="44"/>
      <c r="EY1343" s="44"/>
      <c r="EZ1343" s="44"/>
      <c r="FA1343" s="44"/>
      <c r="FB1343" s="44"/>
      <c r="FC1343" s="44"/>
      <c r="FD1343" s="44"/>
      <c r="FE1343" s="44"/>
      <c r="FF1343" s="44"/>
      <c r="FG1343" s="44"/>
      <c r="FH1343" s="44"/>
      <c r="FI1343" s="44"/>
      <c r="FJ1343" s="44"/>
      <c r="FK1343" s="44"/>
      <c r="FL1343" s="44"/>
      <c r="FM1343" s="44"/>
      <c r="FN1343" s="44"/>
      <c r="FO1343" s="44"/>
      <c r="FP1343" s="44"/>
      <c r="FQ1343" s="44"/>
      <c r="FR1343" s="44"/>
      <c r="FS1343" s="44"/>
      <c r="FT1343" s="44"/>
      <c r="FU1343" s="44"/>
      <c r="FV1343" s="44"/>
      <c r="FW1343" s="44"/>
      <c r="FX1343" s="44"/>
      <c r="FY1343" s="44"/>
      <c r="FZ1343" s="44"/>
      <c r="GA1343" s="44"/>
      <c r="GB1343" s="44"/>
      <c r="GC1343" s="44"/>
      <c r="GD1343" s="44"/>
      <c r="GE1343" s="44"/>
      <c r="GF1343" s="44"/>
      <c r="GG1343" s="44"/>
      <c r="GH1343" s="44"/>
      <c r="GI1343" s="44"/>
      <c r="GJ1343" s="44"/>
      <c r="GK1343" s="44"/>
      <c r="GL1343" s="44"/>
      <c r="GM1343" s="44"/>
      <c r="GN1343" s="44"/>
      <c r="GO1343" s="44"/>
      <c r="GP1343" s="44"/>
      <c r="GQ1343" s="44"/>
      <c r="GR1343" s="44"/>
      <c r="GS1343" s="44"/>
      <c r="GT1343" s="44"/>
      <c r="GU1343" s="44"/>
      <c r="GV1343" s="44"/>
      <c r="GW1343" s="44"/>
      <c r="GX1343" s="44"/>
      <c r="GY1343" s="44"/>
      <c r="GZ1343" s="44"/>
      <c r="HA1343" s="44"/>
      <c r="HB1343" s="44"/>
      <c r="HC1343" s="44"/>
      <c r="HD1343" s="44"/>
      <c r="HE1343" s="44"/>
      <c r="HF1343" s="44"/>
      <c r="HG1343" s="44"/>
      <c r="HH1343" s="44"/>
      <c r="HI1343" s="44"/>
      <c r="HJ1343" s="44"/>
      <c r="HK1343" s="44"/>
      <c r="HL1343" s="44"/>
      <c r="HM1343" s="44"/>
      <c r="HN1343" s="44"/>
      <c r="HO1343" s="44"/>
      <c r="HP1343" s="44"/>
      <c r="HQ1343" s="44"/>
      <c r="HR1343" s="44"/>
      <c r="HS1343" s="44"/>
      <c r="HT1343" s="44"/>
      <c r="HU1343" s="44"/>
      <c r="HV1343" s="44"/>
      <c r="HW1343" s="44"/>
      <c r="HX1343" s="44"/>
      <c r="HY1343" s="44"/>
      <c r="HZ1343" s="44"/>
      <c r="IA1343" s="44"/>
      <c r="IB1343" s="44"/>
      <c r="IC1343" s="44"/>
      <c r="ID1343" s="44"/>
      <c r="IE1343" s="44"/>
      <c r="IF1343" s="44"/>
      <c r="IG1343" s="44"/>
      <c r="IH1343" s="44"/>
      <c r="II1343" s="44"/>
      <c r="IJ1343" s="44"/>
      <c r="IK1343" s="44"/>
      <c r="IL1343" s="44"/>
      <c r="IM1343" s="44"/>
      <c r="IN1343" s="44"/>
      <c r="IO1343" s="44"/>
      <c r="IP1343" s="44"/>
      <c r="IQ1343" s="44"/>
      <c r="IR1343" s="44"/>
      <c r="IS1343" s="44"/>
      <c r="IT1343" s="44"/>
      <c r="IU1343" s="44"/>
      <c r="IV1343" s="44"/>
      <c r="IW1343" s="44"/>
      <c r="IX1343" s="44"/>
      <c r="IY1343" s="44"/>
      <c r="IZ1343" s="44"/>
      <c r="JA1343" s="44"/>
      <c r="JB1343" s="44"/>
      <c r="JC1343" s="44"/>
      <c r="JD1343" s="44"/>
      <c r="JE1343" s="44"/>
      <c r="JF1343" s="44"/>
      <c r="JG1343" s="44"/>
      <c r="JH1343" s="44"/>
      <c r="JI1343" s="44"/>
      <c r="JJ1343" s="44"/>
      <c r="JK1343" s="44"/>
      <c r="JL1343" s="44"/>
      <c r="JM1343" s="44"/>
      <c r="JN1343" s="44"/>
      <c r="JO1343" s="44"/>
      <c r="JP1343" s="44"/>
      <c r="JQ1343" s="44"/>
      <c r="JR1343" s="44"/>
      <c r="JS1343" s="44"/>
      <c r="JT1343" s="44"/>
      <c r="JU1343" s="44"/>
      <c r="JV1343" s="44"/>
      <c r="JW1343" s="44"/>
      <c r="JX1343" s="44"/>
      <c r="JY1343" s="44"/>
      <c r="JZ1343" s="44"/>
      <c r="KA1343" s="44"/>
      <c r="KB1343" s="44"/>
      <c r="KC1343" s="44"/>
    </row>
    <row r="1344" spans="1:289" x14ac:dyDescent="0.2">
      <c r="A1344" s="44"/>
      <c r="B1344" s="44"/>
      <c r="C1344" s="44"/>
      <c r="D1344" s="44"/>
      <c r="E1344" s="44"/>
      <c r="F1344" s="44"/>
      <c r="G1344" s="44"/>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c r="BI1344" s="44"/>
      <c r="BJ1344" s="44"/>
      <c r="BK1344" s="44"/>
      <c r="BL1344" s="44"/>
      <c r="BM1344" s="44"/>
      <c r="BN1344" s="44"/>
      <c r="BO1344" s="44"/>
      <c r="BP1344" s="44"/>
      <c r="BQ1344" s="44"/>
      <c r="BR1344" s="44"/>
      <c r="BS1344" s="44"/>
      <c r="BT1344" s="44"/>
      <c r="BU1344" s="44"/>
      <c r="BV1344" s="44"/>
      <c r="BW1344" s="44"/>
      <c r="BX1344" s="44"/>
      <c r="BY1344" s="44"/>
      <c r="BZ1344" s="44"/>
      <c r="CA1344" s="44"/>
      <c r="CB1344" s="44"/>
      <c r="CC1344" s="44"/>
      <c r="CD1344" s="44"/>
      <c r="CE1344" s="44"/>
      <c r="CF1344" s="44"/>
      <c r="CG1344" s="44"/>
      <c r="CH1344" s="44"/>
      <c r="CI1344" s="44"/>
      <c r="CJ1344" s="44"/>
      <c r="CK1344" s="44"/>
      <c r="CL1344" s="44"/>
      <c r="CM1344" s="44"/>
      <c r="CN1344" s="44"/>
      <c r="CO1344" s="44"/>
      <c r="CP1344" s="44"/>
      <c r="CQ1344" s="44"/>
      <c r="CR1344" s="44"/>
      <c r="CS1344" s="44"/>
      <c r="CT1344" s="44"/>
      <c r="CU1344" s="44"/>
      <c r="CV1344" s="44"/>
      <c r="CW1344" s="44"/>
      <c r="CX1344" s="44"/>
      <c r="CY1344" s="44"/>
      <c r="CZ1344" s="44"/>
      <c r="DA1344" s="44"/>
      <c r="DB1344" s="44"/>
      <c r="DC1344" s="44"/>
      <c r="DD1344" s="44"/>
      <c r="DE1344" s="44"/>
      <c r="DF1344" s="44"/>
      <c r="DG1344" s="44"/>
      <c r="DH1344" s="44"/>
      <c r="DI1344" s="44"/>
      <c r="DJ1344" s="44"/>
      <c r="DK1344" s="44"/>
      <c r="DL1344" s="44"/>
      <c r="DM1344" s="44"/>
      <c r="DN1344" s="44"/>
      <c r="DO1344" s="44"/>
      <c r="DP1344" s="44"/>
      <c r="DQ1344" s="44"/>
      <c r="DR1344" s="44"/>
      <c r="DS1344" s="44"/>
      <c r="DT1344" s="44"/>
      <c r="DU1344" s="44"/>
      <c r="DV1344" s="44"/>
      <c r="DW1344" s="44"/>
      <c r="DX1344" s="44"/>
      <c r="DY1344" s="44"/>
      <c r="DZ1344" s="44"/>
      <c r="EA1344" s="44"/>
      <c r="EB1344" s="44"/>
      <c r="EC1344" s="44"/>
      <c r="ED1344" s="44"/>
      <c r="EE1344" s="44"/>
      <c r="EF1344" s="44"/>
      <c r="EG1344" s="44"/>
      <c r="EH1344" s="44"/>
      <c r="EI1344" s="44"/>
      <c r="EJ1344" s="44"/>
      <c r="EK1344" s="44"/>
      <c r="EL1344" s="44"/>
      <c r="EM1344" s="44"/>
      <c r="EN1344" s="44"/>
      <c r="EO1344" s="44"/>
      <c r="EP1344" s="44"/>
      <c r="EQ1344" s="44"/>
      <c r="ER1344" s="44"/>
      <c r="ES1344" s="44"/>
      <c r="ET1344" s="44"/>
      <c r="EU1344" s="44"/>
      <c r="EV1344" s="44"/>
      <c r="EW1344" s="44"/>
      <c r="EX1344" s="44"/>
      <c r="EY1344" s="44"/>
      <c r="EZ1344" s="44"/>
      <c r="FA1344" s="44"/>
      <c r="FB1344" s="44"/>
      <c r="FC1344" s="44"/>
      <c r="FD1344" s="44"/>
      <c r="FE1344" s="44"/>
      <c r="FF1344" s="44"/>
      <c r="FG1344" s="44"/>
      <c r="FH1344" s="44"/>
      <c r="FI1344" s="44"/>
      <c r="FJ1344" s="44"/>
      <c r="FK1344" s="44"/>
      <c r="FL1344" s="44"/>
      <c r="FM1344" s="44"/>
      <c r="FN1344" s="44"/>
      <c r="FO1344" s="44"/>
      <c r="FP1344" s="44"/>
      <c r="FQ1344" s="44"/>
      <c r="FR1344" s="44"/>
      <c r="FS1344" s="44"/>
      <c r="FT1344" s="44"/>
      <c r="FU1344" s="44"/>
      <c r="FV1344" s="44"/>
      <c r="FW1344" s="44"/>
      <c r="FX1344" s="44"/>
      <c r="FY1344" s="44"/>
      <c r="FZ1344" s="44"/>
      <c r="GA1344" s="44"/>
      <c r="GB1344" s="44"/>
      <c r="GC1344" s="44"/>
      <c r="GD1344" s="44"/>
      <c r="GE1344" s="44"/>
      <c r="GF1344" s="44"/>
      <c r="GG1344" s="44"/>
      <c r="GH1344" s="44"/>
      <c r="GI1344" s="44"/>
      <c r="GJ1344" s="44"/>
      <c r="GK1344" s="44"/>
      <c r="GL1344" s="44"/>
      <c r="GM1344" s="44"/>
      <c r="GN1344" s="44"/>
      <c r="GO1344" s="44"/>
      <c r="GP1344" s="44"/>
      <c r="GQ1344" s="44"/>
      <c r="GR1344" s="44"/>
      <c r="GS1344" s="44"/>
      <c r="GT1344" s="44"/>
      <c r="GU1344" s="44"/>
      <c r="GV1344" s="44"/>
      <c r="GW1344" s="44"/>
      <c r="GX1344" s="44"/>
      <c r="GY1344" s="44"/>
      <c r="GZ1344" s="44"/>
      <c r="HA1344" s="44"/>
      <c r="HB1344" s="44"/>
      <c r="HC1344" s="44"/>
      <c r="HD1344" s="44"/>
      <c r="HE1344" s="44"/>
      <c r="HF1344" s="44"/>
      <c r="HG1344" s="44"/>
      <c r="HH1344" s="44"/>
      <c r="HI1344" s="44"/>
      <c r="HJ1344" s="44"/>
      <c r="HK1344" s="44"/>
      <c r="HL1344" s="44"/>
      <c r="HM1344" s="44"/>
      <c r="HN1344" s="44"/>
      <c r="HO1344" s="44"/>
      <c r="HP1344" s="44"/>
      <c r="HQ1344" s="44"/>
      <c r="HR1344" s="44"/>
      <c r="HS1344" s="44"/>
      <c r="HT1344" s="44"/>
      <c r="HU1344" s="44"/>
      <c r="HV1344" s="44"/>
      <c r="HW1344" s="44"/>
      <c r="HX1344" s="44"/>
      <c r="HY1344" s="44"/>
      <c r="HZ1344" s="44"/>
      <c r="IA1344" s="44"/>
      <c r="IB1344" s="44"/>
      <c r="IC1344" s="44"/>
      <c r="ID1344" s="44"/>
      <c r="IE1344" s="44"/>
      <c r="IF1344" s="44"/>
      <c r="IG1344" s="44"/>
      <c r="IH1344" s="44"/>
      <c r="II1344" s="44"/>
      <c r="IJ1344" s="44"/>
      <c r="IK1344" s="44"/>
      <c r="IL1344" s="44"/>
      <c r="IM1344" s="44"/>
      <c r="IN1344" s="44"/>
      <c r="IO1344" s="44"/>
      <c r="IP1344" s="44"/>
      <c r="IQ1344" s="44"/>
      <c r="IR1344" s="44"/>
      <c r="IS1344" s="44"/>
      <c r="IT1344" s="44"/>
      <c r="IU1344" s="44"/>
      <c r="IV1344" s="44"/>
      <c r="IW1344" s="44"/>
      <c r="IX1344" s="44"/>
      <c r="IY1344" s="44"/>
      <c r="IZ1344" s="44"/>
      <c r="JA1344" s="44"/>
      <c r="JB1344" s="44"/>
      <c r="JC1344" s="44"/>
      <c r="JD1344" s="44"/>
      <c r="JE1344" s="44"/>
      <c r="JF1344" s="44"/>
      <c r="JG1344" s="44"/>
      <c r="JH1344" s="44"/>
      <c r="JI1344" s="44"/>
      <c r="JJ1344" s="44"/>
      <c r="JK1344" s="44"/>
      <c r="JL1344" s="44"/>
      <c r="JM1344" s="44"/>
      <c r="JN1344" s="44"/>
      <c r="JO1344" s="44"/>
      <c r="JP1344" s="44"/>
      <c r="JQ1344" s="44"/>
      <c r="JR1344" s="44"/>
      <c r="JS1344" s="44"/>
      <c r="JT1344" s="44"/>
      <c r="JU1344" s="44"/>
      <c r="JV1344" s="44"/>
      <c r="JW1344" s="44"/>
      <c r="JX1344" s="44"/>
      <c r="JY1344" s="44"/>
      <c r="JZ1344" s="44"/>
      <c r="KA1344" s="44"/>
      <c r="KB1344" s="44"/>
      <c r="KC1344" s="44"/>
    </row>
    <row r="1345" spans="1:289" x14ac:dyDescent="0.2">
      <c r="A1345" s="44"/>
      <c r="B1345" s="44"/>
      <c r="C1345" s="44"/>
      <c r="D1345" s="44"/>
      <c r="E1345" s="44"/>
      <c r="F1345" s="44"/>
      <c r="G1345" s="44"/>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c r="BI1345" s="44"/>
      <c r="BJ1345" s="44"/>
      <c r="BK1345" s="44"/>
      <c r="BL1345" s="44"/>
      <c r="BM1345" s="44"/>
      <c r="BN1345" s="44"/>
      <c r="BO1345" s="44"/>
      <c r="BP1345" s="44"/>
      <c r="BQ1345" s="44"/>
      <c r="BR1345" s="44"/>
      <c r="BS1345" s="44"/>
      <c r="BT1345" s="44"/>
      <c r="BU1345" s="44"/>
      <c r="BV1345" s="44"/>
      <c r="BW1345" s="44"/>
      <c r="BX1345" s="44"/>
      <c r="BY1345" s="44"/>
      <c r="BZ1345" s="44"/>
      <c r="CA1345" s="44"/>
      <c r="CB1345" s="44"/>
      <c r="CC1345" s="44"/>
      <c r="CD1345" s="44"/>
      <c r="CE1345" s="44"/>
      <c r="CF1345" s="44"/>
      <c r="CG1345" s="44"/>
      <c r="CH1345" s="44"/>
      <c r="CI1345" s="44"/>
      <c r="CJ1345" s="44"/>
      <c r="CK1345" s="44"/>
      <c r="CL1345" s="44"/>
      <c r="CM1345" s="44"/>
      <c r="CN1345" s="44"/>
      <c r="CO1345" s="44"/>
      <c r="CP1345" s="44"/>
      <c r="CQ1345" s="44"/>
      <c r="CR1345" s="44"/>
      <c r="CS1345" s="44"/>
      <c r="CT1345" s="44"/>
      <c r="CU1345" s="44"/>
      <c r="CV1345" s="44"/>
      <c r="CW1345" s="44"/>
      <c r="CX1345" s="44"/>
      <c r="CY1345" s="44"/>
      <c r="CZ1345" s="44"/>
      <c r="DA1345" s="44"/>
      <c r="DB1345" s="44"/>
      <c r="DC1345" s="44"/>
      <c r="DD1345" s="44"/>
      <c r="DE1345" s="44"/>
      <c r="DF1345" s="44"/>
      <c r="DG1345" s="44"/>
      <c r="DH1345" s="44"/>
      <c r="DI1345" s="44"/>
      <c r="DJ1345" s="44"/>
      <c r="DK1345" s="44"/>
      <c r="DL1345" s="44"/>
      <c r="DM1345" s="44"/>
      <c r="DN1345" s="44"/>
      <c r="DO1345" s="44"/>
      <c r="DP1345" s="44"/>
      <c r="DQ1345" s="44"/>
      <c r="DR1345" s="44"/>
      <c r="DS1345" s="44"/>
      <c r="DT1345" s="44"/>
      <c r="DU1345" s="44"/>
      <c r="DV1345" s="44"/>
      <c r="DW1345" s="44"/>
      <c r="DX1345" s="44"/>
      <c r="DY1345" s="44"/>
      <c r="DZ1345" s="44"/>
      <c r="EA1345" s="44"/>
      <c r="EB1345" s="44"/>
      <c r="EC1345" s="44"/>
      <c r="ED1345" s="44"/>
      <c r="EE1345" s="44"/>
      <c r="EF1345" s="44"/>
      <c r="EG1345" s="44"/>
      <c r="EH1345" s="44"/>
      <c r="EI1345" s="44"/>
      <c r="EJ1345" s="44"/>
      <c r="EK1345" s="44"/>
      <c r="EL1345" s="44"/>
      <c r="EM1345" s="44"/>
      <c r="EN1345" s="44"/>
      <c r="EO1345" s="44"/>
      <c r="EP1345" s="44"/>
      <c r="EQ1345" s="44"/>
      <c r="ER1345" s="44"/>
      <c r="ES1345" s="44"/>
      <c r="ET1345" s="44"/>
      <c r="EU1345" s="44"/>
      <c r="EV1345" s="44"/>
      <c r="EW1345" s="44"/>
      <c r="EX1345" s="44"/>
      <c r="EY1345" s="44"/>
      <c r="EZ1345" s="44"/>
      <c r="FA1345" s="44"/>
      <c r="FB1345" s="44"/>
      <c r="FC1345" s="44"/>
      <c r="FD1345" s="44"/>
      <c r="FE1345" s="44"/>
      <c r="FF1345" s="44"/>
      <c r="FG1345" s="44"/>
      <c r="FH1345" s="44"/>
      <c r="FI1345" s="44"/>
      <c r="FJ1345" s="44"/>
      <c r="FK1345" s="44"/>
      <c r="FL1345" s="44"/>
      <c r="FM1345" s="44"/>
      <c r="FN1345" s="44"/>
      <c r="FO1345" s="44"/>
      <c r="FP1345" s="44"/>
      <c r="FQ1345" s="44"/>
      <c r="FR1345" s="44"/>
      <c r="FS1345" s="44"/>
      <c r="FT1345" s="44"/>
      <c r="FU1345" s="44"/>
      <c r="FV1345" s="44"/>
      <c r="FW1345" s="44"/>
      <c r="FX1345" s="44"/>
      <c r="FY1345" s="44"/>
      <c r="FZ1345" s="44"/>
      <c r="GA1345" s="44"/>
      <c r="GB1345" s="44"/>
      <c r="GC1345" s="44"/>
      <c r="GD1345" s="44"/>
      <c r="GE1345" s="44"/>
      <c r="GF1345" s="44"/>
      <c r="GG1345" s="44"/>
      <c r="GH1345" s="44"/>
      <c r="GI1345" s="44"/>
      <c r="GJ1345" s="44"/>
      <c r="GK1345" s="44"/>
      <c r="GL1345" s="44"/>
      <c r="GM1345" s="44"/>
      <c r="GN1345" s="44"/>
      <c r="GO1345" s="44"/>
      <c r="GP1345" s="44"/>
      <c r="GQ1345" s="44"/>
      <c r="GR1345" s="44"/>
      <c r="GS1345" s="44"/>
      <c r="GT1345" s="44"/>
      <c r="GU1345" s="44"/>
      <c r="GV1345" s="44"/>
      <c r="GW1345" s="44"/>
      <c r="GX1345" s="44"/>
      <c r="GY1345" s="44"/>
      <c r="GZ1345" s="44"/>
      <c r="HA1345" s="44"/>
      <c r="HB1345" s="44"/>
      <c r="HC1345" s="44"/>
      <c r="HD1345" s="44"/>
      <c r="HE1345" s="44"/>
      <c r="HF1345" s="44"/>
      <c r="HG1345" s="44"/>
      <c r="HH1345" s="44"/>
      <c r="HI1345" s="44"/>
      <c r="HJ1345" s="44"/>
      <c r="HK1345" s="44"/>
      <c r="HL1345" s="44"/>
      <c r="HM1345" s="44"/>
      <c r="HN1345" s="44"/>
      <c r="HO1345" s="44"/>
      <c r="HP1345" s="44"/>
      <c r="HQ1345" s="44"/>
      <c r="HR1345" s="44"/>
      <c r="HS1345" s="44"/>
      <c r="HT1345" s="44"/>
      <c r="HU1345" s="44"/>
      <c r="HV1345" s="44"/>
      <c r="HW1345" s="44"/>
      <c r="HX1345" s="44"/>
      <c r="HY1345" s="44"/>
      <c r="HZ1345" s="44"/>
      <c r="IA1345" s="44"/>
      <c r="IB1345" s="44"/>
      <c r="IC1345" s="44"/>
      <c r="ID1345" s="44"/>
      <c r="IE1345" s="44"/>
      <c r="IF1345" s="44"/>
      <c r="IG1345" s="44"/>
      <c r="IH1345" s="44"/>
      <c r="II1345" s="44"/>
      <c r="IJ1345" s="44"/>
      <c r="IK1345" s="44"/>
      <c r="IL1345" s="44"/>
      <c r="IM1345" s="44"/>
      <c r="IN1345" s="44"/>
      <c r="IO1345" s="44"/>
      <c r="IP1345" s="44"/>
      <c r="IQ1345" s="44"/>
      <c r="IR1345" s="44"/>
      <c r="IS1345" s="44"/>
      <c r="IT1345" s="44"/>
      <c r="IU1345" s="44"/>
      <c r="IV1345" s="44"/>
      <c r="IW1345" s="44"/>
      <c r="IX1345" s="44"/>
      <c r="IY1345" s="44"/>
      <c r="IZ1345" s="44"/>
      <c r="JA1345" s="44"/>
      <c r="JB1345" s="44"/>
      <c r="JC1345" s="44"/>
      <c r="JD1345" s="44"/>
      <c r="JE1345" s="44"/>
      <c r="JF1345" s="44"/>
      <c r="JG1345" s="44"/>
      <c r="JH1345" s="44"/>
      <c r="JI1345" s="44"/>
      <c r="JJ1345" s="44"/>
      <c r="JK1345" s="44"/>
      <c r="JL1345" s="44"/>
      <c r="JM1345" s="44"/>
      <c r="JN1345" s="44"/>
      <c r="JO1345" s="44"/>
      <c r="JP1345" s="44"/>
      <c r="JQ1345" s="44"/>
      <c r="JR1345" s="44"/>
      <c r="JS1345" s="44"/>
      <c r="JT1345" s="44"/>
      <c r="JU1345" s="44"/>
      <c r="JV1345" s="44"/>
      <c r="JW1345" s="44"/>
      <c r="JX1345" s="44"/>
      <c r="JY1345" s="44"/>
      <c r="JZ1345" s="44"/>
      <c r="KA1345" s="44"/>
      <c r="KB1345" s="44"/>
      <c r="KC1345" s="44"/>
    </row>
    <row r="1346" spans="1:289" x14ac:dyDescent="0.2">
      <c r="A1346" s="44"/>
      <c r="B1346" s="44"/>
      <c r="C1346" s="44"/>
      <c r="D1346" s="44"/>
      <c r="E1346" s="44"/>
      <c r="F1346" s="44"/>
      <c r="G1346" s="44"/>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c r="BI1346" s="44"/>
      <c r="BJ1346" s="44"/>
      <c r="BK1346" s="44"/>
      <c r="BL1346" s="44"/>
      <c r="BM1346" s="44"/>
      <c r="BN1346" s="44"/>
      <c r="BO1346" s="44"/>
      <c r="BP1346" s="44"/>
      <c r="BQ1346" s="44"/>
      <c r="BR1346" s="44"/>
      <c r="BS1346" s="44"/>
      <c r="BT1346" s="44"/>
      <c r="BU1346" s="44"/>
      <c r="BV1346" s="44"/>
      <c r="BW1346" s="44"/>
      <c r="BX1346" s="44"/>
      <c r="BY1346" s="44"/>
      <c r="BZ1346" s="44"/>
      <c r="CA1346" s="44"/>
      <c r="CB1346" s="44"/>
      <c r="CC1346" s="44"/>
      <c r="CD1346" s="44"/>
      <c r="CE1346" s="44"/>
      <c r="CF1346" s="44"/>
      <c r="CG1346" s="44"/>
      <c r="CH1346" s="44"/>
      <c r="CI1346" s="44"/>
      <c r="CJ1346" s="44"/>
      <c r="CK1346" s="44"/>
      <c r="CL1346" s="44"/>
      <c r="CM1346" s="44"/>
      <c r="CN1346" s="44"/>
      <c r="CO1346" s="44"/>
      <c r="CP1346" s="44"/>
      <c r="CQ1346" s="44"/>
      <c r="CR1346" s="44"/>
      <c r="CS1346" s="44"/>
      <c r="CT1346" s="44"/>
      <c r="CU1346" s="44"/>
      <c r="CV1346" s="44"/>
      <c r="CW1346" s="44"/>
      <c r="CX1346" s="44"/>
      <c r="CY1346" s="44"/>
      <c r="CZ1346" s="44"/>
      <c r="DA1346" s="44"/>
      <c r="DB1346" s="44"/>
      <c r="DC1346" s="44"/>
      <c r="DD1346" s="44"/>
      <c r="DE1346" s="44"/>
      <c r="DF1346" s="44"/>
      <c r="DG1346" s="44"/>
      <c r="DH1346" s="44"/>
      <c r="DI1346" s="44"/>
      <c r="DJ1346" s="44"/>
      <c r="DK1346" s="44"/>
      <c r="DL1346" s="44"/>
      <c r="DM1346" s="44"/>
      <c r="DN1346" s="44"/>
      <c r="DO1346" s="44"/>
      <c r="DP1346" s="44"/>
      <c r="DQ1346" s="44"/>
      <c r="DR1346" s="44"/>
      <c r="DS1346" s="44"/>
      <c r="DT1346" s="44"/>
      <c r="DU1346" s="44"/>
      <c r="DV1346" s="44"/>
      <c r="DW1346" s="44"/>
      <c r="DX1346" s="44"/>
      <c r="DY1346" s="44"/>
      <c r="DZ1346" s="44"/>
      <c r="EA1346" s="44"/>
      <c r="EB1346" s="44"/>
      <c r="EC1346" s="44"/>
      <c r="ED1346" s="44"/>
      <c r="EE1346" s="44"/>
      <c r="EF1346" s="44"/>
      <c r="EG1346" s="44"/>
      <c r="EH1346" s="44"/>
      <c r="EI1346" s="44"/>
      <c r="EJ1346" s="44"/>
      <c r="EK1346" s="44"/>
      <c r="EL1346" s="44"/>
      <c r="EM1346" s="44"/>
      <c r="EN1346" s="44"/>
      <c r="EO1346" s="44"/>
      <c r="EP1346" s="44"/>
      <c r="EQ1346" s="44"/>
      <c r="ER1346" s="44"/>
      <c r="ES1346" s="44"/>
      <c r="ET1346" s="44"/>
      <c r="EU1346" s="44"/>
      <c r="EV1346" s="44"/>
      <c r="EW1346" s="44"/>
      <c r="EX1346" s="44"/>
      <c r="EY1346" s="44"/>
      <c r="EZ1346" s="44"/>
      <c r="FA1346" s="44"/>
      <c r="FB1346" s="44"/>
      <c r="FC1346" s="44"/>
      <c r="FD1346" s="44"/>
      <c r="FE1346" s="44"/>
      <c r="FF1346" s="44"/>
      <c r="FG1346" s="44"/>
      <c r="FH1346" s="44"/>
      <c r="FI1346" s="44"/>
      <c r="FJ1346" s="44"/>
      <c r="FK1346" s="44"/>
      <c r="FL1346" s="44"/>
      <c r="FM1346" s="44"/>
      <c r="FN1346" s="44"/>
      <c r="FO1346" s="44"/>
      <c r="FP1346" s="44"/>
      <c r="FQ1346" s="44"/>
      <c r="FR1346" s="44"/>
      <c r="FS1346" s="44"/>
      <c r="FT1346" s="44"/>
      <c r="FU1346" s="44"/>
      <c r="FV1346" s="44"/>
      <c r="FW1346" s="44"/>
      <c r="FX1346" s="44"/>
      <c r="FY1346" s="44"/>
      <c r="FZ1346" s="44"/>
      <c r="GA1346" s="44"/>
      <c r="GB1346" s="44"/>
      <c r="GC1346" s="44"/>
      <c r="GD1346" s="44"/>
      <c r="GE1346" s="44"/>
      <c r="GF1346" s="44"/>
      <c r="GG1346" s="44"/>
      <c r="GH1346" s="44"/>
      <c r="GI1346" s="44"/>
      <c r="GJ1346" s="44"/>
      <c r="GK1346" s="44"/>
      <c r="GL1346" s="44"/>
      <c r="GM1346" s="44"/>
      <c r="GN1346" s="44"/>
      <c r="GO1346" s="44"/>
      <c r="GP1346" s="44"/>
      <c r="GQ1346" s="44"/>
      <c r="GR1346" s="44"/>
      <c r="GS1346" s="44"/>
      <c r="GT1346" s="44"/>
      <c r="GU1346" s="44"/>
      <c r="GV1346" s="44"/>
      <c r="GW1346" s="44"/>
      <c r="GX1346" s="44"/>
      <c r="GY1346" s="44"/>
      <c r="GZ1346" s="44"/>
      <c r="HA1346" s="44"/>
      <c r="HB1346" s="44"/>
      <c r="HC1346" s="44"/>
      <c r="HD1346" s="44"/>
      <c r="HE1346" s="44"/>
      <c r="HF1346" s="44"/>
      <c r="HG1346" s="44"/>
      <c r="HH1346" s="44"/>
      <c r="HI1346" s="44"/>
      <c r="HJ1346" s="44"/>
      <c r="HK1346" s="44"/>
      <c r="HL1346" s="44"/>
      <c r="HM1346" s="44"/>
      <c r="HN1346" s="44"/>
      <c r="HO1346" s="44"/>
      <c r="HP1346" s="44"/>
      <c r="HQ1346" s="44"/>
      <c r="HR1346" s="44"/>
      <c r="HS1346" s="44"/>
      <c r="HT1346" s="44"/>
      <c r="HU1346" s="44"/>
      <c r="HV1346" s="44"/>
      <c r="HW1346" s="44"/>
      <c r="HX1346" s="44"/>
      <c r="HY1346" s="44"/>
      <c r="HZ1346" s="44"/>
      <c r="IA1346" s="44"/>
      <c r="IB1346" s="44"/>
      <c r="IC1346" s="44"/>
      <c r="ID1346" s="44"/>
      <c r="IE1346" s="44"/>
      <c r="IF1346" s="44"/>
      <c r="IG1346" s="44"/>
      <c r="IH1346" s="44"/>
      <c r="II1346" s="44"/>
      <c r="IJ1346" s="44"/>
      <c r="IK1346" s="44"/>
      <c r="IL1346" s="44"/>
      <c r="IM1346" s="44"/>
      <c r="IN1346" s="44"/>
      <c r="IO1346" s="44"/>
      <c r="IP1346" s="44"/>
      <c r="IQ1346" s="44"/>
      <c r="IR1346" s="44"/>
      <c r="IS1346" s="44"/>
      <c r="IT1346" s="44"/>
      <c r="IU1346" s="44"/>
      <c r="IV1346" s="44"/>
      <c r="IW1346" s="44"/>
      <c r="IX1346" s="44"/>
      <c r="IY1346" s="44"/>
      <c r="IZ1346" s="44"/>
      <c r="JA1346" s="44"/>
      <c r="JB1346" s="44"/>
      <c r="JC1346" s="44"/>
      <c r="JD1346" s="44"/>
      <c r="JE1346" s="44"/>
      <c r="JF1346" s="44"/>
      <c r="JG1346" s="44"/>
      <c r="JH1346" s="44"/>
      <c r="JI1346" s="44"/>
      <c r="JJ1346" s="44"/>
      <c r="JK1346" s="44"/>
      <c r="JL1346" s="44"/>
      <c r="JM1346" s="44"/>
      <c r="JN1346" s="44"/>
      <c r="JO1346" s="44"/>
      <c r="JP1346" s="44"/>
      <c r="JQ1346" s="44"/>
      <c r="JR1346" s="44"/>
      <c r="JS1346" s="44"/>
      <c r="JT1346" s="44"/>
      <c r="JU1346" s="44"/>
      <c r="JV1346" s="44"/>
      <c r="JW1346" s="44"/>
      <c r="JX1346" s="44"/>
      <c r="JY1346" s="44"/>
      <c r="JZ1346" s="44"/>
      <c r="KA1346" s="44"/>
      <c r="KB1346" s="44"/>
      <c r="KC1346" s="44"/>
    </row>
    <row r="1347" spans="1:289" x14ac:dyDescent="0.2">
      <c r="A1347" s="44"/>
      <c r="B1347" s="44"/>
      <c r="C1347" s="44"/>
      <c r="D1347" s="44"/>
      <c r="E1347" s="44"/>
      <c r="F1347" s="44"/>
      <c r="G1347" s="44"/>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c r="BI1347" s="44"/>
      <c r="BJ1347" s="44"/>
      <c r="BK1347" s="44"/>
      <c r="BL1347" s="44"/>
      <c r="BM1347" s="44"/>
      <c r="BN1347" s="44"/>
      <c r="BO1347" s="44"/>
      <c r="BP1347" s="44"/>
      <c r="BQ1347" s="44"/>
      <c r="BR1347" s="44"/>
      <c r="BS1347" s="44"/>
      <c r="BT1347" s="44"/>
      <c r="BU1347" s="44"/>
      <c r="BV1347" s="44"/>
      <c r="BW1347" s="44"/>
      <c r="BX1347" s="44"/>
      <c r="BY1347" s="44"/>
      <c r="BZ1347" s="44"/>
      <c r="CA1347" s="44"/>
      <c r="CB1347" s="44"/>
      <c r="CC1347" s="44"/>
      <c r="CD1347" s="44"/>
      <c r="CE1347" s="44"/>
      <c r="CF1347" s="44"/>
      <c r="CG1347" s="44"/>
      <c r="CH1347" s="44"/>
      <c r="CI1347" s="44"/>
      <c r="CJ1347" s="44"/>
      <c r="CK1347" s="44"/>
      <c r="CL1347" s="44"/>
      <c r="CM1347" s="44"/>
      <c r="CN1347" s="44"/>
      <c r="CO1347" s="44"/>
      <c r="CP1347" s="44"/>
      <c r="CQ1347" s="44"/>
      <c r="CR1347" s="44"/>
      <c r="CS1347" s="44"/>
      <c r="CT1347" s="44"/>
      <c r="CU1347" s="44"/>
      <c r="CV1347" s="44"/>
      <c r="CW1347" s="44"/>
      <c r="CX1347" s="44"/>
      <c r="CY1347" s="44"/>
      <c r="CZ1347" s="44"/>
      <c r="DA1347" s="44"/>
      <c r="DB1347" s="44"/>
      <c r="DC1347" s="44"/>
      <c r="DD1347" s="44"/>
      <c r="DE1347" s="44"/>
      <c r="DF1347" s="44"/>
      <c r="DG1347" s="44"/>
      <c r="DH1347" s="44"/>
      <c r="DI1347" s="44"/>
      <c r="DJ1347" s="44"/>
      <c r="DK1347" s="44"/>
      <c r="DL1347" s="44"/>
      <c r="DM1347" s="44"/>
      <c r="DN1347" s="44"/>
      <c r="DO1347" s="44"/>
      <c r="DP1347" s="44"/>
      <c r="DQ1347" s="44"/>
      <c r="DR1347" s="44"/>
      <c r="DS1347" s="44"/>
      <c r="DT1347" s="44"/>
      <c r="DU1347" s="44"/>
      <c r="DV1347" s="44"/>
      <c r="DW1347" s="44"/>
      <c r="DX1347" s="44"/>
      <c r="DY1347" s="44"/>
      <c r="DZ1347" s="44"/>
      <c r="EA1347" s="44"/>
      <c r="EB1347" s="44"/>
      <c r="EC1347" s="44"/>
      <c r="ED1347" s="44"/>
      <c r="EE1347" s="44"/>
      <c r="EF1347" s="44"/>
      <c r="EG1347" s="44"/>
      <c r="EH1347" s="44"/>
      <c r="EI1347" s="44"/>
      <c r="EJ1347" s="44"/>
      <c r="EK1347" s="44"/>
      <c r="EL1347" s="44"/>
      <c r="EM1347" s="44"/>
      <c r="EN1347" s="44"/>
      <c r="EO1347" s="44"/>
      <c r="EP1347" s="44"/>
      <c r="EQ1347" s="44"/>
      <c r="ER1347" s="44"/>
      <c r="ES1347" s="44"/>
      <c r="ET1347" s="44"/>
      <c r="EU1347" s="44"/>
      <c r="EV1347" s="44"/>
      <c r="EW1347" s="44"/>
      <c r="EX1347" s="44"/>
      <c r="EY1347" s="44"/>
      <c r="EZ1347" s="44"/>
      <c r="FA1347" s="44"/>
      <c r="FB1347" s="44"/>
      <c r="FC1347" s="44"/>
      <c r="FD1347" s="44"/>
      <c r="FE1347" s="44"/>
      <c r="FF1347" s="44"/>
      <c r="FG1347" s="44"/>
      <c r="FH1347" s="44"/>
      <c r="FI1347" s="44"/>
      <c r="FJ1347" s="44"/>
      <c r="FK1347" s="44"/>
      <c r="FL1347" s="44"/>
      <c r="FM1347" s="44"/>
      <c r="FN1347" s="44"/>
      <c r="FO1347" s="44"/>
      <c r="FP1347" s="44"/>
      <c r="FQ1347" s="44"/>
      <c r="FR1347" s="44"/>
      <c r="FS1347" s="44"/>
      <c r="FT1347" s="44"/>
      <c r="FU1347" s="44"/>
      <c r="FV1347" s="44"/>
      <c r="FW1347" s="44"/>
      <c r="FX1347" s="44"/>
      <c r="FY1347" s="44"/>
      <c r="FZ1347" s="44"/>
      <c r="GA1347" s="44"/>
      <c r="GB1347" s="44"/>
      <c r="GC1347" s="44"/>
      <c r="GD1347" s="44"/>
      <c r="GE1347" s="44"/>
      <c r="GF1347" s="44"/>
      <c r="GG1347" s="44"/>
      <c r="GH1347" s="44"/>
      <c r="GI1347" s="44"/>
      <c r="GJ1347" s="44"/>
      <c r="GK1347" s="44"/>
      <c r="GL1347" s="44"/>
      <c r="GM1347" s="44"/>
      <c r="GN1347" s="44"/>
      <c r="GO1347" s="44"/>
      <c r="GP1347" s="44"/>
      <c r="GQ1347" s="44"/>
      <c r="GR1347" s="44"/>
      <c r="GS1347" s="44"/>
      <c r="GT1347" s="44"/>
      <c r="GU1347" s="44"/>
      <c r="GV1347" s="44"/>
      <c r="GW1347" s="44"/>
      <c r="GX1347" s="44"/>
      <c r="GY1347" s="44"/>
      <c r="GZ1347" s="44"/>
      <c r="HA1347" s="44"/>
      <c r="HB1347" s="44"/>
      <c r="HC1347" s="44"/>
      <c r="HD1347" s="44"/>
      <c r="HE1347" s="44"/>
      <c r="HF1347" s="44"/>
      <c r="HG1347" s="44"/>
      <c r="HH1347" s="44"/>
      <c r="HI1347" s="44"/>
      <c r="HJ1347" s="44"/>
      <c r="HK1347" s="44"/>
      <c r="HL1347" s="44"/>
      <c r="HM1347" s="44"/>
      <c r="HN1347" s="44"/>
      <c r="HO1347" s="44"/>
      <c r="HP1347" s="44"/>
      <c r="HQ1347" s="44"/>
      <c r="HR1347" s="44"/>
      <c r="HS1347" s="44"/>
      <c r="HT1347" s="44"/>
      <c r="HU1347" s="44"/>
      <c r="HV1347" s="44"/>
      <c r="HW1347" s="44"/>
      <c r="HX1347" s="44"/>
      <c r="HY1347" s="44"/>
      <c r="HZ1347" s="44"/>
      <c r="IA1347" s="44"/>
      <c r="IB1347" s="44"/>
      <c r="IC1347" s="44"/>
      <c r="ID1347" s="44"/>
      <c r="IE1347" s="44"/>
      <c r="IF1347" s="44"/>
      <c r="IG1347" s="44"/>
      <c r="IH1347" s="44"/>
      <c r="II1347" s="44"/>
      <c r="IJ1347" s="44"/>
      <c r="IK1347" s="44"/>
      <c r="IL1347" s="44"/>
      <c r="IM1347" s="44"/>
      <c r="IN1347" s="44"/>
      <c r="IO1347" s="44"/>
      <c r="IP1347" s="44"/>
      <c r="IQ1347" s="44"/>
      <c r="IR1347" s="44"/>
      <c r="IS1347" s="44"/>
      <c r="IT1347" s="44"/>
      <c r="IU1347" s="44"/>
      <c r="IV1347" s="44"/>
      <c r="IW1347" s="44"/>
      <c r="IX1347" s="44"/>
      <c r="IY1347" s="44"/>
      <c r="IZ1347" s="44"/>
      <c r="JA1347" s="44"/>
      <c r="JB1347" s="44"/>
      <c r="JC1347" s="44"/>
      <c r="JD1347" s="44"/>
      <c r="JE1347" s="44"/>
      <c r="JF1347" s="44"/>
      <c r="JG1347" s="44"/>
      <c r="JH1347" s="44"/>
      <c r="JI1347" s="44"/>
      <c r="JJ1347" s="44"/>
      <c r="JK1347" s="44"/>
      <c r="JL1347" s="44"/>
      <c r="JM1347" s="44"/>
      <c r="JN1347" s="44"/>
      <c r="JO1347" s="44"/>
      <c r="JP1347" s="44"/>
      <c r="JQ1347" s="44"/>
      <c r="JR1347" s="44"/>
      <c r="JS1347" s="44"/>
      <c r="JT1347" s="44"/>
      <c r="JU1347" s="44"/>
      <c r="JV1347" s="44"/>
      <c r="JW1347" s="44"/>
      <c r="JX1347" s="44"/>
      <c r="JY1347" s="44"/>
      <c r="JZ1347" s="44"/>
      <c r="KA1347" s="44"/>
      <c r="KB1347" s="44"/>
      <c r="KC1347" s="44"/>
    </row>
    <row r="1348" spans="1:289" x14ac:dyDescent="0.2">
      <c r="A1348" s="44"/>
      <c r="B1348" s="44"/>
      <c r="C1348" s="44"/>
      <c r="D1348" s="44"/>
      <c r="E1348" s="44"/>
      <c r="F1348" s="44"/>
      <c r="G1348" s="44"/>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c r="BI1348" s="44"/>
      <c r="BJ1348" s="44"/>
      <c r="BK1348" s="44"/>
      <c r="BL1348" s="44"/>
      <c r="BM1348" s="44"/>
      <c r="BN1348" s="44"/>
      <c r="BO1348" s="44"/>
      <c r="BP1348" s="44"/>
      <c r="BQ1348" s="44"/>
      <c r="BR1348" s="44"/>
      <c r="BS1348" s="44"/>
      <c r="BT1348" s="44"/>
      <c r="BU1348" s="44"/>
      <c r="BV1348" s="44"/>
      <c r="BW1348" s="44"/>
      <c r="BX1348" s="44"/>
      <c r="BY1348" s="44"/>
      <c r="BZ1348" s="44"/>
      <c r="CA1348" s="44"/>
      <c r="CB1348" s="44"/>
      <c r="CC1348" s="44"/>
      <c r="CD1348" s="44"/>
      <c r="CE1348" s="44"/>
      <c r="CF1348" s="44"/>
      <c r="CG1348" s="44"/>
      <c r="CH1348" s="44"/>
      <c r="CI1348" s="44"/>
      <c r="CJ1348" s="44"/>
      <c r="CK1348" s="44"/>
      <c r="CL1348" s="44"/>
      <c r="CM1348" s="44"/>
      <c r="CN1348" s="44"/>
      <c r="CO1348" s="44"/>
      <c r="CP1348" s="44"/>
      <c r="CQ1348" s="44"/>
      <c r="CR1348" s="44"/>
      <c r="CS1348" s="44"/>
      <c r="CT1348" s="44"/>
      <c r="CU1348" s="44"/>
      <c r="CV1348" s="44"/>
      <c r="CW1348" s="44"/>
      <c r="CX1348" s="44"/>
      <c r="CY1348" s="44"/>
      <c r="CZ1348" s="44"/>
      <c r="DA1348" s="44"/>
      <c r="DB1348" s="44"/>
      <c r="DC1348" s="44"/>
      <c r="DD1348" s="44"/>
      <c r="DE1348" s="44"/>
      <c r="DF1348" s="44"/>
      <c r="DG1348" s="44"/>
      <c r="DH1348" s="44"/>
      <c r="DI1348" s="44"/>
      <c r="DJ1348" s="44"/>
      <c r="DK1348" s="44"/>
      <c r="DL1348" s="44"/>
      <c r="DM1348" s="44"/>
      <c r="DN1348" s="44"/>
      <c r="DO1348" s="44"/>
      <c r="DP1348" s="44"/>
      <c r="DQ1348" s="44"/>
      <c r="DR1348" s="44"/>
      <c r="DS1348" s="44"/>
      <c r="DT1348" s="44"/>
      <c r="DU1348" s="44"/>
      <c r="DV1348" s="44"/>
      <c r="DW1348" s="44"/>
      <c r="DX1348" s="44"/>
      <c r="DY1348" s="44"/>
      <c r="DZ1348" s="44"/>
      <c r="EA1348" s="44"/>
      <c r="EB1348" s="44"/>
      <c r="EC1348" s="44"/>
      <c r="ED1348" s="44"/>
      <c r="EE1348" s="44"/>
      <c r="EF1348" s="44"/>
      <c r="EG1348" s="44"/>
      <c r="EH1348" s="44"/>
      <c r="EI1348" s="44"/>
      <c r="EJ1348" s="44"/>
      <c r="EK1348" s="44"/>
      <c r="EL1348" s="44"/>
      <c r="EM1348" s="44"/>
      <c r="EN1348" s="44"/>
      <c r="EO1348" s="44"/>
      <c r="EP1348" s="44"/>
      <c r="EQ1348" s="44"/>
      <c r="ER1348" s="44"/>
      <c r="ES1348" s="44"/>
      <c r="ET1348" s="44"/>
      <c r="EU1348" s="44"/>
      <c r="EV1348" s="44"/>
      <c r="EW1348" s="44"/>
      <c r="EX1348" s="44"/>
      <c r="EY1348" s="44"/>
      <c r="EZ1348" s="44"/>
      <c r="FA1348" s="44"/>
      <c r="FB1348" s="44"/>
      <c r="FC1348" s="44"/>
      <c r="FD1348" s="44"/>
      <c r="FE1348" s="44"/>
      <c r="FF1348" s="44"/>
      <c r="FG1348" s="44"/>
      <c r="FH1348" s="44"/>
      <c r="FI1348" s="44"/>
      <c r="FJ1348" s="44"/>
      <c r="FK1348" s="44"/>
      <c r="FL1348" s="44"/>
      <c r="FM1348" s="44"/>
      <c r="FN1348" s="44"/>
      <c r="FO1348" s="44"/>
      <c r="FP1348" s="44"/>
      <c r="FQ1348" s="44"/>
      <c r="FR1348" s="44"/>
      <c r="FS1348" s="44"/>
      <c r="FT1348" s="44"/>
      <c r="FU1348" s="44"/>
      <c r="FV1348" s="44"/>
      <c r="FW1348" s="44"/>
      <c r="FX1348" s="44"/>
      <c r="FY1348" s="44"/>
      <c r="FZ1348" s="44"/>
      <c r="GA1348" s="44"/>
      <c r="GB1348" s="44"/>
      <c r="GC1348" s="44"/>
      <c r="GD1348" s="44"/>
      <c r="GE1348" s="44"/>
      <c r="GF1348" s="44"/>
      <c r="GG1348" s="44"/>
      <c r="GH1348" s="44"/>
      <c r="GI1348" s="44"/>
      <c r="GJ1348" s="44"/>
      <c r="GK1348" s="44"/>
      <c r="GL1348" s="44"/>
      <c r="GM1348" s="44"/>
      <c r="GN1348" s="44"/>
      <c r="GO1348" s="44"/>
      <c r="GP1348" s="44"/>
      <c r="GQ1348" s="44"/>
      <c r="GR1348" s="44"/>
      <c r="GS1348" s="44"/>
      <c r="GT1348" s="44"/>
      <c r="GU1348" s="44"/>
      <c r="GV1348" s="44"/>
      <c r="GW1348" s="44"/>
      <c r="GX1348" s="44"/>
      <c r="GY1348" s="44"/>
      <c r="GZ1348" s="44"/>
      <c r="HA1348" s="44"/>
      <c r="HB1348" s="44"/>
      <c r="HC1348" s="44"/>
      <c r="HD1348" s="44"/>
      <c r="HE1348" s="44"/>
      <c r="HF1348" s="44"/>
      <c r="HG1348" s="44"/>
      <c r="HH1348" s="44"/>
      <c r="HI1348" s="44"/>
      <c r="HJ1348" s="44"/>
      <c r="HK1348" s="44"/>
      <c r="HL1348" s="44"/>
      <c r="HM1348" s="44"/>
      <c r="HN1348" s="44"/>
      <c r="HO1348" s="44"/>
      <c r="HP1348" s="44"/>
      <c r="HQ1348" s="44"/>
      <c r="HR1348" s="44"/>
      <c r="HS1348" s="44"/>
      <c r="HT1348" s="44"/>
      <c r="HU1348" s="44"/>
      <c r="HV1348" s="44"/>
      <c r="HW1348" s="44"/>
      <c r="HX1348" s="44"/>
      <c r="HY1348" s="44"/>
      <c r="HZ1348" s="44"/>
      <c r="IA1348" s="44"/>
      <c r="IB1348" s="44"/>
      <c r="IC1348" s="44"/>
      <c r="ID1348" s="44"/>
      <c r="IE1348" s="44"/>
      <c r="IF1348" s="44"/>
      <c r="IG1348" s="44"/>
      <c r="IH1348" s="44"/>
      <c r="II1348" s="44"/>
      <c r="IJ1348" s="44"/>
      <c r="IK1348" s="44"/>
      <c r="IL1348" s="44"/>
      <c r="IM1348" s="44"/>
      <c r="IN1348" s="44"/>
      <c r="IO1348" s="44"/>
      <c r="IP1348" s="44"/>
      <c r="IQ1348" s="44"/>
      <c r="IR1348" s="44"/>
      <c r="IS1348" s="44"/>
      <c r="IT1348" s="44"/>
      <c r="IU1348" s="44"/>
      <c r="IV1348" s="44"/>
      <c r="IW1348" s="44"/>
      <c r="IX1348" s="44"/>
      <c r="IY1348" s="44"/>
      <c r="IZ1348" s="44"/>
      <c r="JA1348" s="44"/>
      <c r="JB1348" s="44"/>
      <c r="JC1348" s="44"/>
      <c r="JD1348" s="44"/>
      <c r="JE1348" s="44"/>
      <c r="JF1348" s="44"/>
      <c r="JG1348" s="44"/>
      <c r="JH1348" s="44"/>
      <c r="JI1348" s="44"/>
      <c r="JJ1348" s="44"/>
      <c r="JK1348" s="44"/>
      <c r="JL1348" s="44"/>
      <c r="JM1348" s="44"/>
      <c r="JN1348" s="44"/>
      <c r="JO1348" s="44"/>
      <c r="JP1348" s="44"/>
      <c r="JQ1348" s="44"/>
      <c r="JR1348" s="44"/>
      <c r="JS1348" s="44"/>
      <c r="JT1348" s="44"/>
      <c r="JU1348" s="44"/>
      <c r="JV1348" s="44"/>
      <c r="JW1348" s="44"/>
      <c r="JX1348" s="44"/>
      <c r="JY1348" s="44"/>
      <c r="JZ1348" s="44"/>
      <c r="KA1348" s="44"/>
      <c r="KB1348" s="44"/>
      <c r="KC1348" s="44"/>
    </row>
    <row r="1349" spans="1:289" x14ac:dyDescent="0.2">
      <c r="A1349" s="44"/>
      <c r="B1349" s="44"/>
      <c r="C1349" s="44"/>
      <c r="D1349" s="44"/>
      <c r="E1349" s="44"/>
      <c r="F1349" s="44"/>
      <c r="G1349" s="44"/>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c r="BI1349" s="44"/>
      <c r="BJ1349" s="44"/>
      <c r="BK1349" s="44"/>
      <c r="BL1349" s="44"/>
      <c r="BM1349" s="44"/>
      <c r="BN1349" s="44"/>
      <c r="BO1349" s="44"/>
      <c r="BP1349" s="44"/>
      <c r="BQ1349" s="44"/>
      <c r="BR1349" s="44"/>
      <c r="BS1349" s="44"/>
      <c r="BT1349" s="44"/>
      <c r="BU1349" s="44"/>
      <c r="BV1349" s="44"/>
      <c r="BW1349" s="44"/>
      <c r="BX1349" s="44"/>
      <c r="BY1349" s="44"/>
      <c r="BZ1349" s="44"/>
      <c r="CA1349" s="44"/>
      <c r="CB1349" s="44"/>
      <c r="CC1349" s="44"/>
      <c r="CD1349" s="44"/>
      <c r="CE1349" s="44"/>
      <c r="CF1349" s="44"/>
      <c r="CG1349" s="44"/>
      <c r="CH1349" s="44"/>
      <c r="CI1349" s="44"/>
      <c r="CJ1349" s="44"/>
      <c r="CK1349" s="44"/>
      <c r="CL1349" s="44"/>
      <c r="CM1349" s="44"/>
      <c r="CN1349" s="44"/>
      <c r="CO1349" s="44"/>
      <c r="CP1349" s="44"/>
      <c r="CQ1349" s="44"/>
      <c r="CR1349" s="44"/>
      <c r="CS1349" s="44"/>
      <c r="CT1349" s="44"/>
      <c r="CU1349" s="44"/>
      <c r="CV1349" s="44"/>
      <c r="CW1349" s="44"/>
      <c r="CX1349" s="44"/>
      <c r="CY1349" s="44"/>
      <c r="CZ1349" s="44"/>
      <c r="DA1349" s="44"/>
      <c r="DB1349" s="44"/>
      <c r="DC1349" s="44"/>
      <c r="DD1349" s="44"/>
      <c r="DE1349" s="44"/>
      <c r="DF1349" s="44"/>
      <c r="DG1349" s="44"/>
      <c r="DH1349" s="44"/>
      <c r="DI1349" s="44"/>
      <c r="DJ1349" s="44"/>
      <c r="DK1349" s="44"/>
      <c r="DL1349" s="44"/>
      <c r="DM1349" s="44"/>
      <c r="DN1349" s="44"/>
      <c r="DO1349" s="44"/>
      <c r="DP1349" s="44"/>
      <c r="DQ1349" s="44"/>
      <c r="DR1349" s="44"/>
      <c r="DS1349" s="44"/>
      <c r="DT1349" s="44"/>
      <c r="DU1349" s="44"/>
      <c r="DV1349" s="44"/>
      <c r="DW1349" s="44"/>
      <c r="DX1349" s="44"/>
      <c r="DY1349" s="44"/>
      <c r="DZ1349" s="44"/>
      <c r="EA1349" s="44"/>
      <c r="EB1349" s="44"/>
      <c r="EC1349" s="44"/>
      <c r="ED1349" s="44"/>
      <c r="EE1349" s="44"/>
      <c r="EF1349" s="44"/>
      <c r="EG1349" s="44"/>
      <c r="EH1349" s="44"/>
      <c r="EI1349" s="44"/>
      <c r="EJ1349" s="44"/>
      <c r="EK1349" s="44"/>
      <c r="EL1349" s="44"/>
      <c r="EM1349" s="44"/>
      <c r="EN1349" s="44"/>
      <c r="EO1349" s="44"/>
      <c r="EP1349" s="44"/>
      <c r="EQ1349" s="44"/>
      <c r="ER1349" s="44"/>
      <c r="ES1349" s="44"/>
      <c r="ET1349" s="44"/>
      <c r="EU1349" s="44"/>
      <c r="EV1349" s="44"/>
      <c r="EW1349" s="44"/>
      <c r="EX1349" s="44"/>
      <c r="EY1349" s="44"/>
      <c r="EZ1349" s="44"/>
      <c r="FA1349" s="44"/>
      <c r="FB1349" s="44"/>
      <c r="FC1349" s="44"/>
      <c r="FD1349" s="44"/>
      <c r="FE1349" s="44"/>
      <c r="FF1349" s="44"/>
      <c r="FG1349" s="44"/>
      <c r="FH1349" s="44"/>
      <c r="FI1349" s="44"/>
      <c r="FJ1349" s="44"/>
      <c r="FK1349" s="44"/>
      <c r="FL1349" s="44"/>
      <c r="FM1349" s="44"/>
      <c r="FN1349" s="44"/>
      <c r="FO1349" s="44"/>
      <c r="FP1349" s="44"/>
      <c r="FQ1349" s="44"/>
      <c r="FR1349" s="44"/>
      <c r="FS1349" s="44"/>
      <c r="FT1349" s="44"/>
      <c r="FU1349" s="44"/>
      <c r="FV1349" s="44"/>
      <c r="FW1349" s="44"/>
      <c r="FX1349" s="44"/>
      <c r="FY1349" s="44"/>
      <c r="FZ1349" s="44"/>
      <c r="GA1349" s="44"/>
      <c r="GB1349" s="44"/>
      <c r="GC1349" s="44"/>
      <c r="GD1349" s="44"/>
      <c r="GE1349" s="44"/>
      <c r="GF1349" s="44"/>
      <c r="GG1349" s="44"/>
      <c r="GH1349" s="44"/>
      <c r="GI1349" s="44"/>
      <c r="GJ1349" s="44"/>
      <c r="GK1349" s="44"/>
      <c r="GL1349" s="44"/>
      <c r="GM1349" s="44"/>
      <c r="GN1349" s="44"/>
      <c r="GO1349" s="44"/>
      <c r="GP1349" s="44"/>
      <c r="GQ1349" s="44"/>
      <c r="GR1349" s="44"/>
      <c r="GS1349" s="44"/>
      <c r="GT1349" s="44"/>
      <c r="GU1349" s="44"/>
      <c r="GV1349" s="44"/>
      <c r="GW1349" s="44"/>
      <c r="GX1349" s="44"/>
      <c r="GY1349" s="44"/>
      <c r="GZ1349" s="44"/>
      <c r="HA1349" s="44"/>
      <c r="HB1349" s="44"/>
      <c r="HC1349" s="44"/>
      <c r="HD1349" s="44"/>
      <c r="HE1349" s="44"/>
      <c r="HF1349" s="44"/>
      <c r="HG1349" s="44"/>
      <c r="HH1349" s="44"/>
      <c r="HI1349" s="44"/>
      <c r="HJ1349" s="44"/>
      <c r="HK1349" s="44"/>
      <c r="HL1349" s="44"/>
      <c r="HM1349" s="44"/>
      <c r="HN1349" s="44"/>
      <c r="HO1349" s="44"/>
      <c r="HP1349" s="44"/>
      <c r="HQ1349" s="44"/>
      <c r="HR1349" s="44"/>
      <c r="HS1349" s="44"/>
      <c r="HT1349" s="44"/>
      <c r="HU1349" s="44"/>
      <c r="HV1349" s="44"/>
      <c r="HW1349" s="44"/>
      <c r="HX1349" s="44"/>
      <c r="HY1349" s="44"/>
      <c r="HZ1349" s="44"/>
      <c r="IA1349" s="44"/>
      <c r="IB1349" s="44"/>
      <c r="IC1349" s="44"/>
      <c r="ID1349" s="44"/>
      <c r="IE1349" s="44"/>
      <c r="IF1349" s="44"/>
      <c r="IG1349" s="44"/>
      <c r="IH1349" s="44"/>
      <c r="II1349" s="44"/>
      <c r="IJ1349" s="44"/>
      <c r="IK1349" s="44"/>
      <c r="IL1349" s="44"/>
      <c r="IM1349" s="44"/>
      <c r="IN1349" s="44"/>
      <c r="IO1349" s="44"/>
      <c r="IP1349" s="44"/>
      <c r="IQ1349" s="44"/>
      <c r="IR1349" s="44"/>
      <c r="IS1349" s="44"/>
      <c r="IT1349" s="44"/>
      <c r="IU1349" s="44"/>
      <c r="IV1349" s="44"/>
      <c r="IW1349" s="44"/>
      <c r="IX1349" s="44"/>
      <c r="IY1349" s="44"/>
      <c r="IZ1349" s="44"/>
      <c r="JA1349" s="44"/>
      <c r="JB1349" s="44"/>
      <c r="JC1349" s="44"/>
      <c r="JD1349" s="44"/>
      <c r="JE1349" s="44"/>
      <c r="JF1349" s="44"/>
      <c r="JG1349" s="44"/>
      <c r="JH1349" s="44"/>
      <c r="JI1349" s="44"/>
      <c r="JJ1349" s="44"/>
      <c r="JK1349" s="44"/>
      <c r="JL1349" s="44"/>
      <c r="JM1349" s="44"/>
      <c r="JN1349" s="44"/>
      <c r="JO1349" s="44"/>
      <c r="JP1349" s="44"/>
      <c r="JQ1349" s="44"/>
      <c r="JR1349" s="44"/>
      <c r="JS1349" s="44"/>
      <c r="JT1349" s="44"/>
      <c r="JU1349" s="44"/>
      <c r="JV1349" s="44"/>
      <c r="JW1349" s="44"/>
      <c r="JX1349" s="44"/>
      <c r="JY1349" s="44"/>
      <c r="JZ1349" s="44"/>
      <c r="KA1349" s="44"/>
      <c r="KB1349" s="44"/>
      <c r="KC1349" s="44"/>
    </row>
    <row r="1350" spans="1:289" x14ac:dyDescent="0.2">
      <c r="A1350" s="44"/>
      <c r="B1350" s="44"/>
      <c r="C1350" s="44"/>
      <c r="D1350" s="44"/>
      <c r="E1350" s="44"/>
      <c r="F1350" s="44"/>
      <c r="G1350" s="44"/>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c r="BI1350" s="44"/>
      <c r="BJ1350" s="44"/>
      <c r="BK1350" s="44"/>
      <c r="BL1350" s="44"/>
      <c r="BM1350" s="44"/>
      <c r="BN1350" s="44"/>
      <c r="BO1350" s="44"/>
      <c r="BP1350" s="44"/>
      <c r="BQ1350" s="44"/>
      <c r="BR1350" s="44"/>
      <c r="BS1350" s="44"/>
      <c r="BT1350" s="44"/>
      <c r="BU1350" s="44"/>
      <c r="BV1350" s="44"/>
      <c r="BW1350" s="44"/>
      <c r="BX1350" s="44"/>
      <c r="BY1350" s="44"/>
      <c r="BZ1350" s="44"/>
      <c r="CA1350" s="44"/>
      <c r="CB1350" s="44"/>
      <c r="CC1350" s="44"/>
      <c r="CD1350" s="44"/>
      <c r="CE1350" s="44"/>
      <c r="CF1350" s="44"/>
      <c r="CG1350" s="44"/>
      <c r="CH1350" s="44"/>
      <c r="CI1350" s="44"/>
      <c r="CJ1350" s="44"/>
      <c r="CK1350" s="44"/>
      <c r="CL1350" s="44"/>
      <c r="CM1350" s="44"/>
      <c r="CN1350" s="44"/>
      <c r="CO1350" s="44"/>
      <c r="CP1350" s="44"/>
      <c r="CQ1350" s="44"/>
      <c r="CR1350" s="44"/>
      <c r="CS1350" s="44"/>
      <c r="CT1350" s="44"/>
      <c r="CU1350" s="44"/>
      <c r="CV1350" s="44"/>
      <c r="CW1350" s="44"/>
      <c r="CX1350" s="44"/>
      <c r="CY1350" s="44"/>
      <c r="CZ1350" s="44"/>
      <c r="DA1350" s="44"/>
      <c r="DB1350" s="44"/>
      <c r="DC1350" s="44"/>
      <c r="DD1350" s="44"/>
      <c r="DE1350" s="44"/>
      <c r="DF1350" s="44"/>
      <c r="DG1350" s="44"/>
      <c r="DH1350" s="44"/>
      <c r="DI1350" s="44"/>
      <c r="DJ1350" s="44"/>
      <c r="DK1350" s="44"/>
      <c r="DL1350" s="44"/>
      <c r="DM1350" s="44"/>
      <c r="DN1350" s="44"/>
      <c r="DO1350" s="44"/>
      <c r="DP1350" s="44"/>
      <c r="DQ1350" s="44"/>
      <c r="DR1350" s="44"/>
      <c r="DS1350" s="44"/>
      <c r="DT1350" s="44"/>
      <c r="DU1350" s="44"/>
      <c r="DV1350" s="44"/>
      <c r="DW1350" s="44"/>
      <c r="DX1350" s="44"/>
      <c r="DY1350" s="44"/>
      <c r="DZ1350" s="44"/>
      <c r="EA1350" s="44"/>
      <c r="EB1350" s="44"/>
      <c r="EC1350" s="44"/>
      <c r="ED1350" s="44"/>
      <c r="EE1350" s="44"/>
      <c r="EF1350" s="44"/>
      <c r="EG1350" s="44"/>
      <c r="EH1350" s="44"/>
      <c r="EI1350" s="44"/>
      <c r="EJ1350" s="44"/>
      <c r="EK1350" s="44"/>
      <c r="EL1350" s="44"/>
      <c r="EM1350" s="44"/>
      <c r="EN1350" s="44"/>
      <c r="EO1350" s="44"/>
      <c r="EP1350" s="44"/>
      <c r="EQ1350" s="44"/>
      <c r="ER1350" s="44"/>
      <c r="ES1350" s="44"/>
      <c r="ET1350" s="44"/>
      <c r="EU1350" s="44"/>
      <c r="EV1350" s="44"/>
      <c r="EW1350" s="44"/>
      <c r="EX1350" s="44"/>
      <c r="EY1350" s="44"/>
      <c r="EZ1350" s="44"/>
      <c r="FA1350" s="44"/>
      <c r="FB1350" s="44"/>
      <c r="FC1350" s="44"/>
      <c r="FD1350" s="44"/>
      <c r="FE1350" s="44"/>
      <c r="FF1350" s="44"/>
      <c r="FG1350" s="44"/>
      <c r="FH1350" s="44"/>
      <c r="FI1350" s="44"/>
      <c r="FJ1350" s="44"/>
      <c r="FK1350" s="44"/>
      <c r="FL1350" s="44"/>
      <c r="FM1350" s="44"/>
      <c r="FN1350" s="44"/>
      <c r="FO1350" s="44"/>
      <c r="FP1350" s="44"/>
      <c r="FQ1350" s="44"/>
      <c r="FR1350" s="44"/>
      <c r="FS1350" s="44"/>
      <c r="FT1350" s="44"/>
      <c r="FU1350" s="44"/>
      <c r="FV1350" s="44"/>
      <c r="FW1350" s="44"/>
      <c r="FX1350" s="44"/>
      <c r="FY1350" s="44"/>
      <c r="FZ1350" s="44"/>
      <c r="GA1350" s="44"/>
      <c r="GB1350" s="44"/>
      <c r="GC1350" s="44"/>
      <c r="GD1350" s="44"/>
      <c r="GE1350" s="44"/>
      <c r="GF1350" s="44"/>
      <c r="GG1350" s="44"/>
      <c r="GH1350" s="44"/>
      <c r="GI1350" s="44"/>
      <c r="GJ1350" s="44"/>
      <c r="GK1350" s="44"/>
      <c r="GL1350" s="44"/>
      <c r="GM1350" s="44"/>
      <c r="GN1350" s="44"/>
      <c r="GO1350" s="44"/>
      <c r="GP1350" s="44"/>
      <c r="GQ1350" s="44"/>
      <c r="GR1350" s="44"/>
      <c r="GS1350" s="44"/>
      <c r="GT1350" s="44"/>
      <c r="GU1350" s="44"/>
      <c r="GV1350" s="44"/>
      <c r="GW1350" s="44"/>
      <c r="GX1350" s="44"/>
      <c r="GY1350" s="44"/>
      <c r="GZ1350" s="44"/>
      <c r="HA1350" s="44"/>
      <c r="HB1350" s="44"/>
      <c r="HC1350" s="44"/>
      <c r="HD1350" s="44"/>
      <c r="HE1350" s="44"/>
      <c r="HF1350" s="44"/>
      <c r="HG1350" s="44"/>
      <c r="HH1350" s="44"/>
      <c r="HI1350" s="44"/>
      <c r="HJ1350" s="44"/>
      <c r="HK1350" s="44"/>
      <c r="HL1350" s="44"/>
      <c r="HM1350" s="44"/>
      <c r="HN1350" s="44"/>
      <c r="HO1350" s="44"/>
      <c r="HP1350" s="44"/>
      <c r="HQ1350" s="44"/>
      <c r="HR1350" s="44"/>
      <c r="HS1350" s="44"/>
      <c r="HT1350" s="44"/>
      <c r="HU1350" s="44"/>
      <c r="HV1350" s="44"/>
      <c r="HW1350" s="44"/>
      <c r="HX1350" s="44"/>
      <c r="HY1350" s="44"/>
      <c r="HZ1350" s="44"/>
      <c r="IA1350" s="44"/>
      <c r="IB1350" s="44"/>
      <c r="IC1350" s="44"/>
      <c r="ID1350" s="44"/>
      <c r="IE1350" s="44"/>
      <c r="IF1350" s="44"/>
      <c r="IG1350" s="44"/>
      <c r="IH1350" s="44"/>
      <c r="II1350" s="44"/>
      <c r="IJ1350" s="44"/>
      <c r="IK1350" s="44"/>
      <c r="IL1350" s="44"/>
      <c r="IM1350" s="44"/>
      <c r="IN1350" s="44"/>
      <c r="IO1350" s="44"/>
      <c r="IP1350" s="44"/>
      <c r="IQ1350" s="44"/>
      <c r="IR1350" s="44"/>
      <c r="IS1350" s="44"/>
      <c r="IT1350" s="44"/>
      <c r="IU1350" s="44"/>
      <c r="IV1350" s="44"/>
      <c r="IW1350" s="44"/>
      <c r="IX1350" s="44"/>
      <c r="IY1350" s="44"/>
      <c r="IZ1350" s="44"/>
      <c r="JA1350" s="44"/>
      <c r="JB1350" s="44"/>
      <c r="JC1350" s="44"/>
      <c r="JD1350" s="44"/>
      <c r="JE1350" s="44"/>
      <c r="JF1350" s="44"/>
      <c r="JG1350" s="44"/>
      <c r="JH1350" s="44"/>
      <c r="JI1350" s="44"/>
      <c r="JJ1350" s="44"/>
      <c r="JK1350" s="44"/>
      <c r="JL1350" s="44"/>
      <c r="JM1350" s="44"/>
      <c r="JN1350" s="44"/>
      <c r="JO1350" s="44"/>
      <c r="JP1350" s="44"/>
      <c r="JQ1350" s="44"/>
      <c r="JR1350" s="44"/>
      <c r="JS1350" s="44"/>
      <c r="JT1350" s="44"/>
      <c r="JU1350" s="44"/>
      <c r="JV1350" s="44"/>
      <c r="JW1350" s="44"/>
      <c r="JX1350" s="44"/>
      <c r="JY1350" s="44"/>
      <c r="JZ1350" s="44"/>
      <c r="KA1350" s="44"/>
      <c r="KB1350" s="44"/>
      <c r="KC1350" s="44"/>
    </row>
    <row r="1351" spans="1:289" x14ac:dyDescent="0.2">
      <c r="A1351" s="44"/>
      <c r="B1351" s="44"/>
      <c r="C1351" s="44"/>
      <c r="D1351" s="44"/>
      <c r="E1351" s="44"/>
      <c r="F1351" s="44"/>
      <c r="G1351" s="44"/>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c r="BI1351" s="44"/>
      <c r="BJ1351" s="44"/>
      <c r="BK1351" s="44"/>
      <c r="BL1351" s="44"/>
      <c r="BM1351" s="44"/>
      <c r="BN1351" s="44"/>
      <c r="BO1351" s="44"/>
      <c r="BP1351" s="44"/>
      <c r="BQ1351" s="44"/>
      <c r="BR1351" s="44"/>
      <c r="BS1351" s="44"/>
      <c r="BT1351" s="44"/>
      <c r="BU1351" s="44"/>
      <c r="BV1351" s="44"/>
      <c r="BW1351" s="44"/>
      <c r="BX1351" s="44"/>
      <c r="BY1351" s="44"/>
      <c r="BZ1351" s="44"/>
      <c r="CA1351" s="44"/>
      <c r="CB1351" s="44"/>
      <c r="CC1351" s="44"/>
      <c r="CD1351" s="44"/>
      <c r="CE1351" s="44"/>
      <c r="CF1351" s="44"/>
      <c r="CG1351" s="44"/>
      <c r="CH1351" s="44"/>
      <c r="CI1351" s="44"/>
      <c r="CJ1351" s="44"/>
      <c r="CK1351" s="44"/>
      <c r="CL1351" s="44"/>
      <c r="CM1351" s="44"/>
      <c r="CN1351" s="44"/>
      <c r="CO1351" s="44"/>
      <c r="CP1351" s="44"/>
      <c r="CQ1351" s="44"/>
      <c r="CR1351" s="44"/>
      <c r="CS1351" s="44"/>
      <c r="CT1351" s="44"/>
      <c r="CU1351" s="44"/>
      <c r="CV1351" s="44"/>
      <c r="CW1351" s="44"/>
      <c r="CX1351" s="44"/>
      <c r="CY1351" s="44"/>
      <c r="CZ1351" s="44"/>
      <c r="DA1351" s="44"/>
      <c r="DB1351" s="44"/>
      <c r="DC1351" s="44"/>
      <c r="DD1351" s="44"/>
      <c r="DE1351" s="44"/>
      <c r="DF1351" s="44"/>
      <c r="DG1351" s="44"/>
      <c r="DH1351" s="44"/>
      <c r="DI1351" s="44"/>
      <c r="DJ1351" s="44"/>
      <c r="DK1351" s="44"/>
      <c r="DL1351" s="44"/>
      <c r="DM1351" s="44"/>
      <c r="DN1351" s="44"/>
      <c r="DO1351" s="44"/>
      <c r="DP1351" s="44"/>
      <c r="DQ1351" s="44"/>
      <c r="DR1351" s="44"/>
      <c r="DS1351" s="44"/>
      <c r="DT1351" s="44"/>
      <c r="DU1351" s="44"/>
      <c r="DV1351" s="44"/>
      <c r="DW1351" s="44"/>
      <c r="DX1351" s="44"/>
      <c r="DY1351" s="44"/>
      <c r="DZ1351" s="44"/>
      <c r="EA1351" s="44"/>
      <c r="EB1351" s="44"/>
      <c r="EC1351" s="44"/>
      <c r="ED1351" s="44"/>
      <c r="EE1351" s="44"/>
      <c r="EF1351" s="44"/>
      <c r="EG1351" s="44"/>
      <c r="EH1351" s="44"/>
      <c r="EI1351" s="44"/>
      <c r="EJ1351" s="44"/>
      <c r="EK1351" s="44"/>
      <c r="EL1351" s="44"/>
      <c r="EM1351" s="44"/>
      <c r="EN1351" s="44"/>
      <c r="EO1351" s="44"/>
      <c r="EP1351" s="44"/>
      <c r="EQ1351" s="44"/>
      <c r="ER1351" s="44"/>
      <c r="ES1351" s="44"/>
      <c r="ET1351" s="44"/>
      <c r="EU1351" s="44"/>
      <c r="EV1351" s="44"/>
      <c r="EW1351" s="44"/>
      <c r="EX1351" s="44"/>
      <c r="EY1351" s="44"/>
      <c r="EZ1351" s="44"/>
      <c r="FA1351" s="44"/>
      <c r="FB1351" s="44"/>
      <c r="FC1351" s="44"/>
      <c r="FD1351" s="44"/>
      <c r="FE1351" s="44"/>
      <c r="FF1351" s="44"/>
      <c r="FG1351" s="44"/>
      <c r="FH1351" s="44"/>
      <c r="FI1351" s="44"/>
      <c r="FJ1351" s="44"/>
      <c r="FK1351" s="44"/>
      <c r="FL1351" s="44"/>
      <c r="FM1351" s="44"/>
      <c r="FN1351" s="44"/>
      <c r="FO1351" s="44"/>
      <c r="FP1351" s="44"/>
      <c r="FQ1351" s="44"/>
      <c r="FR1351" s="44"/>
      <c r="FS1351" s="44"/>
      <c r="FT1351" s="44"/>
      <c r="FU1351" s="44"/>
      <c r="FV1351" s="44"/>
      <c r="FW1351" s="44"/>
      <c r="FX1351" s="44"/>
      <c r="FY1351" s="44"/>
      <c r="FZ1351" s="44"/>
      <c r="GA1351" s="44"/>
      <c r="GB1351" s="44"/>
      <c r="GC1351" s="44"/>
      <c r="GD1351" s="44"/>
      <c r="GE1351" s="44"/>
      <c r="GF1351" s="44"/>
      <c r="GG1351" s="44"/>
      <c r="GH1351" s="44"/>
      <c r="GI1351" s="44"/>
      <c r="GJ1351" s="44"/>
      <c r="GK1351" s="44"/>
      <c r="GL1351" s="44"/>
      <c r="GM1351" s="44"/>
      <c r="GN1351" s="44"/>
      <c r="GO1351" s="44"/>
      <c r="GP1351" s="44"/>
      <c r="GQ1351" s="44"/>
      <c r="GR1351" s="44"/>
      <c r="GS1351" s="44"/>
      <c r="GT1351" s="44"/>
      <c r="GU1351" s="44"/>
      <c r="GV1351" s="44"/>
      <c r="GW1351" s="44"/>
      <c r="GX1351" s="44"/>
      <c r="GY1351" s="44"/>
      <c r="GZ1351" s="44"/>
      <c r="HA1351" s="44"/>
      <c r="HB1351" s="44"/>
      <c r="HC1351" s="44"/>
      <c r="HD1351" s="44"/>
      <c r="HE1351" s="44"/>
      <c r="HF1351" s="44"/>
      <c r="HG1351" s="44"/>
      <c r="HH1351" s="44"/>
      <c r="HI1351" s="44"/>
      <c r="HJ1351" s="44"/>
      <c r="HK1351" s="44"/>
      <c r="HL1351" s="44"/>
      <c r="HM1351" s="44"/>
      <c r="HN1351" s="44"/>
      <c r="HO1351" s="44"/>
      <c r="HP1351" s="44"/>
      <c r="HQ1351" s="44"/>
      <c r="HR1351" s="44"/>
      <c r="HS1351" s="44"/>
      <c r="HT1351" s="44"/>
      <c r="HU1351" s="44"/>
      <c r="HV1351" s="44"/>
      <c r="HW1351" s="44"/>
      <c r="HX1351" s="44"/>
      <c r="HY1351" s="44"/>
      <c r="HZ1351" s="44"/>
      <c r="IA1351" s="44"/>
      <c r="IB1351" s="44"/>
      <c r="IC1351" s="44"/>
      <c r="ID1351" s="44"/>
      <c r="IE1351" s="44"/>
      <c r="IF1351" s="44"/>
      <c r="IG1351" s="44"/>
      <c r="IH1351" s="44"/>
      <c r="II1351" s="44"/>
      <c r="IJ1351" s="44"/>
      <c r="IK1351" s="44"/>
      <c r="IL1351" s="44"/>
      <c r="IM1351" s="44"/>
      <c r="IN1351" s="44"/>
      <c r="IO1351" s="44"/>
      <c r="IP1351" s="44"/>
      <c r="IQ1351" s="44"/>
      <c r="IR1351" s="44"/>
      <c r="IS1351" s="44"/>
      <c r="IT1351" s="44"/>
      <c r="IU1351" s="44"/>
      <c r="IV1351" s="44"/>
      <c r="IW1351" s="44"/>
      <c r="IX1351" s="44"/>
      <c r="IY1351" s="44"/>
      <c r="IZ1351" s="44"/>
      <c r="JA1351" s="44"/>
      <c r="JB1351" s="44"/>
      <c r="JC1351" s="44"/>
      <c r="JD1351" s="44"/>
      <c r="JE1351" s="44"/>
      <c r="JF1351" s="44"/>
      <c r="JG1351" s="44"/>
      <c r="JH1351" s="44"/>
      <c r="JI1351" s="44"/>
      <c r="JJ1351" s="44"/>
      <c r="JK1351" s="44"/>
      <c r="JL1351" s="44"/>
      <c r="JM1351" s="44"/>
      <c r="JN1351" s="44"/>
      <c r="JO1351" s="44"/>
      <c r="JP1351" s="44"/>
      <c r="JQ1351" s="44"/>
      <c r="JR1351" s="44"/>
      <c r="JS1351" s="44"/>
      <c r="JT1351" s="44"/>
      <c r="JU1351" s="44"/>
      <c r="JV1351" s="44"/>
      <c r="JW1351" s="44"/>
      <c r="JX1351" s="44"/>
      <c r="JY1351" s="44"/>
      <c r="JZ1351" s="44"/>
      <c r="KA1351" s="44"/>
      <c r="KB1351" s="44"/>
      <c r="KC1351" s="44"/>
    </row>
    <row r="1352" spans="1:289" x14ac:dyDescent="0.2">
      <c r="A1352" s="44"/>
      <c r="B1352" s="44"/>
      <c r="C1352" s="44"/>
      <c r="D1352" s="44"/>
      <c r="E1352" s="44"/>
      <c r="F1352" s="44"/>
      <c r="G1352" s="44"/>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c r="BI1352" s="44"/>
      <c r="BJ1352" s="44"/>
      <c r="BK1352" s="44"/>
      <c r="BL1352" s="44"/>
      <c r="BM1352" s="44"/>
      <c r="BN1352" s="44"/>
      <c r="BO1352" s="44"/>
      <c r="BP1352" s="44"/>
      <c r="BQ1352" s="44"/>
      <c r="BR1352" s="44"/>
      <c r="BS1352" s="44"/>
      <c r="BT1352" s="44"/>
      <c r="BU1352" s="44"/>
      <c r="BV1352" s="44"/>
      <c r="BW1352" s="44"/>
      <c r="BX1352" s="44"/>
      <c r="BY1352" s="44"/>
      <c r="BZ1352" s="44"/>
      <c r="CA1352" s="44"/>
      <c r="CB1352" s="44"/>
      <c r="CC1352" s="44"/>
      <c r="CD1352" s="44"/>
      <c r="CE1352" s="44"/>
      <c r="CF1352" s="44"/>
      <c r="CG1352" s="44"/>
      <c r="CH1352" s="44"/>
      <c r="CI1352" s="44"/>
      <c r="CJ1352" s="44"/>
      <c r="CK1352" s="44"/>
      <c r="CL1352" s="44"/>
      <c r="CM1352" s="44"/>
      <c r="CN1352" s="44"/>
      <c r="CO1352" s="44"/>
      <c r="CP1352" s="44"/>
      <c r="CQ1352" s="44"/>
      <c r="CR1352" s="44"/>
      <c r="CS1352" s="44"/>
      <c r="CT1352" s="44"/>
      <c r="CU1352" s="44"/>
      <c r="CV1352" s="44"/>
      <c r="CW1352" s="44"/>
      <c r="CX1352" s="44"/>
      <c r="CY1352" s="44"/>
      <c r="CZ1352" s="44"/>
      <c r="DA1352" s="44"/>
      <c r="DB1352" s="44"/>
      <c r="DC1352" s="44"/>
      <c r="DD1352" s="44"/>
      <c r="DE1352" s="44"/>
      <c r="DF1352" s="44"/>
      <c r="DG1352" s="44"/>
      <c r="DH1352" s="44"/>
      <c r="DI1352" s="44"/>
      <c r="DJ1352" s="44"/>
      <c r="DK1352" s="44"/>
      <c r="DL1352" s="44"/>
      <c r="DM1352" s="44"/>
      <c r="DN1352" s="44"/>
      <c r="DO1352" s="44"/>
      <c r="DP1352" s="44"/>
      <c r="DQ1352" s="44"/>
      <c r="DR1352" s="44"/>
      <c r="DS1352" s="44"/>
      <c r="DT1352" s="44"/>
      <c r="DU1352" s="44"/>
      <c r="DV1352" s="44"/>
      <c r="DW1352" s="44"/>
      <c r="DX1352" s="44"/>
      <c r="DY1352" s="44"/>
      <c r="DZ1352" s="44"/>
      <c r="EA1352" s="44"/>
      <c r="EB1352" s="44"/>
      <c r="EC1352" s="44"/>
      <c r="ED1352" s="44"/>
      <c r="EE1352" s="44"/>
      <c r="EF1352" s="44"/>
      <c r="EG1352" s="44"/>
      <c r="EH1352" s="44"/>
      <c r="EI1352" s="44"/>
      <c r="EJ1352" s="44"/>
      <c r="EK1352" s="44"/>
      <c r="EL1352" s="44"/>
      <c r="EM1352" s="44"/>
      <c r="EN1352" s="44"/>
      <c r="EO1352" s="44"/>
      <c r="EP1352" s="44"/>
      <c r="EQ1352" s="44"/>
      <c r="ER1352" s="44"/>
      <c r="ES1352" s="44"/>
      <c r="ET1352" s="44"/>
      <c r="EU1352" s="44"/>
      <c r="EV1352" s="44"/>
      <c r="EW1352" s="44"/>
      <c r="EX1352" s="44"/>
      <c r="EY1352" s="44"/>
      <c r="EZ1352" s="44"/>
      <c r="FA1352" s="44"/>
      <c r="FB1352" s="44"/>
      <c r="FC1352" s="44"/>
      <c r="FD1352" s="44"/>
      <c r="FE1352" s="44"/>
      <c r="FF1352" s="44"/>
      <c r="FG1352" s="44"/>
      <c r="FH1352" s="44"/>
      <c r="FI1352" s="44"/>
      <c r="FJ1352" s="44"/>
      <c r="FK1352" s="44"/>
      <c r="FL1352" s="44"/>
      <c r="FM1352" s="44"/>
      <c r="FN1352" s="44"/>
      <c r="FO1352" s="44"/>
      <c r="FP1352" s="44"/>
      <c r="FQ1352" s="44"/>
      <c r="FR1352" s="44"/>
      <c r="FS1352" s="44"/>
      <c r="FT1352" s="44"/>
      <c r="FU1352" s="44"/>
      <c r="FV1352" s="44"/>
      <c r="FW1352" s="44"/>
      <c r="FX1352" s="44"/>
      <c r="FY1352" s="44"/>
      <c r="FZ1352" s="44"/>
      <c r="GA1352" s="44"/>
      <c r="GB1352" s="44"/>
      <c r="GC1352" s="44"/>
      <c r="GD1352" s="44"/>
      <c r="GE1352" s="44"/>
      <c r="GF1352" s="44"/>
      <c r="GG1352" s="44"/>
      <c r="GH1352" s="44"/>
      <c r="GI1352" s="44"/>
      <c r="GJ1352" s="44"/>
      <c r="GK1352" s="44"/>
      <c r="GL1352" s="44"/>
      <c r="GM1352" s="44"/>
      <c r="GN1352" s="44"/>
      <c r="GO1352" s="44"/>
      <c r="GP1352" s="44"/>
      <c r="GQ1352" s="44"/>
      <c r="GR1352" s="44"/>
      <c r="GS1352" s="44"/>
      <c r="GT1352" s="44"/>
      <c r="GU1352" s="44"/>
      <c r="GV1352" s="44"/>
      <c r="GW1352" s="44"/>
      <c r="GX1352" s="44"/>
      <c r="GY1352" s="44"/>
      <c r="GZ1352" s="44"/>
      <c r="HA1352" s="44"/>
      <c r="HB1352" s="44"/>
      <c r="HC1352" s="44"/>
      <c r="HD1352" s="44"/>
      <c r="HE1352" s="44"/>
      <c r="HF1352" s="44"/>
      <c r="HG1352" s="44"/>
      <c r="HH1352" s="44"/>
      <c r="HI1352" s="44"/>
      <c r="HJ1352" s="44"/>
      <c r="HK1352" s="44"/>
      <c r="HL1352" s="44"/>
      <c r="HM1352" s="44"/>
      <c r="HN1352" s="44"/>
      <c r="HO1352" s="44"/>
      <c r="HP1352" s="44"/>
      <c r="HQ1352" s="44"/>
      <c r="HR1352" s="44"/>
      <c r="HS1352" s="44"/>
      <c r="HT1352" s="44"/>
      <c r="HU1352" s="44"/>
      <c r="HV1352" s="44"/>
      <c r="HW1352" s="44"/>
      <c r="HX1352" s="44"/>
      <c r="HY1352" s="44"/>
      <c r="HZ1352" s="44"/>
      <c r="IA1352" s="44"/>
      <c r="IB1352" s="44"/>
      <c r="IC1352" s="44"/>
      <c r="ID1352" s="44"/>
      <c r="IE1352" s="44"/>
      <c r="IF1352" s="44"/>
      <c r="IG1352" s="44"/>
      <c r="IH1352" s="44"/>
      <c r="II1352" s="44"/>
      <c r="IJ1352" s="44"/>
      <c r="IK1352" s="44"/>
      <c r="IL1352" s="44"/>
      <c r="IM1352" s="44"/>
      <c r="IN1352" s="44"/>
      <c r="IO1352" s="44"/>
      <c r="IP1352" s="44"/>
      <c r="IQ1352" s="44"/>
      <c r="IR1352" s="44"/>
      <c r="IS1352" s="44"/>
      <c r="IT1352" s="44"/>
      <c r="IU1352" s="44"/>
      <c r="IV1352" s="44"/>
      <c r="IW1352" s="44"/>
      <c r="IX1352" s="44"/>
      <c r="IY1352" s="44"/>
      <c r="IZ1352" s="44"/>
      <c r="JA1352" s="44"/>
      <c r="JB1352" s="44"/>
      <c r="JC1352" s="44"/>
      <c r="JD1352" s="44"/>
      <c r="JE1352" s="44"/>
      <c r="JF1352" s="44"/>
      <c r="JG1352" s="44"/>
      <c r="JH1352" s="44"/>
      <c r="JI1352" s="44"/>
      <c r="JJ1352" s="44"/>
      <c r="JK1352" s="44"/>
      <c r="JL1352" s="44"/>
      <c r="JM1352" s="44"/>
      <c r="JN1352" s="44"/>
      <c r="JO1352" s="44"/>
      <c r="JP1352" s="44"/>
      <c r="JQ1352" s="44"/>
      <c r="JR1352" s="44"/>
      <c r="JS1352" s="44"/>
      <c r="JT1352" s="44"/>
      <c r="JU1352" s="44"/>
      <c r="JV1352" s="44"/>
      <c r="JW1352" s="44"/>
      <c r="JX1352" s="44"/>
      <c r="JY1352" s="44"/>
      <c r="JZ1352" s="44"/>
      <c r="KA1352" s="44"/>
      <c r="KB1352" s="44"/>
      <c r="KC1352" s="44"/>
    </row>
    <row r="1353" spans="1:289" x14ac:dyDescent="0.2">
      <c r="A1353" s="44"/>
      <c r="B1353" s="44"/>
      <c r="C1353" s="44"/>
      <c r="D1353" s="44"/>
      <c r="E1353" s="44"/>
      <c r="F1353" s="44"/>
      <c r="G1353" s="44"/>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c r="BI1353" s="44"/>
      <c r="BJ1353" s="44"/>
      <c r="BK1353" s="44"/>
      <c r="BL1353" s="44"/>
      <c r="BM1353" s="44"/>
      <c r="BN1353" s="44"/>
      <c r="BO1353" s="44"/>
      <c r="BP1353" s="44"/>
      <c r="BQ1353" s="44"/>
      <c r="BR1353" s="44"/>
      <c r="BS1353" s="44"/>
      <c r="BT1353" s="44"/>
      <c r="BU1353" s="44"/>
      <c r="BV1353" s="44"/>
      <c r="BW1353" s="44"/>
      <c r="BX1353" s="44"/>
      <c r="BY1353" s="44"/>
      <c r="BZ1353" s="44"/>
      <c r="CA1353" s="44"/>
      <c r="CB1353" s="44"/>
      <c r="CC1353" s="44"/>
      <c r="CD1353" s="44"/>
      <c r="CE1353" s="44"/>
      <c r="CF1353" s="44"/>
      <c r="CG1353" s="44"/>
      <c r="CH1353" s="44"/>
      <c r="CI1353" s="44"/>
      <c r="CJ1353" s="44"/>
      <c r="CK1353" s="44"/>
      <c r="CL1353" s="44"/>
      <c r="CM1353" s="44"/>
      <c r="CN1353" s="44"/>
      <c r="CO1353" s="44"/>
      <c r="CP1353" s="44"/>
      <c r="CQ1353" s="44"/>
      <c r="CR1353" s="44"/>
      <c r="CS1353" s="44"/>
      <c r="CT1353" s="44"/>
      <c r="CU1353" s="44"/>
      <c r="CV1353" s="44"/>
      <c r="CW1353" s="44"/>
      <c r="CX1353" s="44"/>
      <c r="CY1353" s="44"/>
      <c r="CZ1353" s="44"/>
      <c r="DA1353" s="44"/>
      <c r="DB1353" s="44"/>
      <c r="DC1353" s="44"/>
      <c r="DD1353" s="44"/>
      <c r="DE1353" s="44"/>
      <c r="DF1353" s="44"/>
      <c r="DG1353" s="44"/>
      <c r="DH1353" s="44"/>
      <c r="DI1353" s="44"/>
      <c r="DJ1353" s="44"/>
      <c r="DK1353" s="44"/>
      <c r="DL1353" s="44"/>
      <c r="DM1353" s="44"/>
      <c r="DN1353" s="44"/>
      <c r="DO1353" s="44"/>
      <c r="DP1353" s="44"/>
      <c r="DQ1353" s="44"/>
      <c r="DR1353" s="44"/>
      <c r="DS1353" s="44"/>
      <c r="DT1353" s="44"/>
      <c r="DU1353" s="44"/>
      <c r="DV1353" s="44"/>
      <c r="DW1353" s="44"/>
      <c r="DX1353" s="44"/>
      <c r="DY1353" s="44"/>
      <c r="DZ1353" s="44"/>
      <c r="EA1353" s="44"/>
      <c r="EB1353" s="44"/>
      <c r="EC1353" s="44"/>
      <c r="ED1353" s="44"/>
      <c r="EE1353" s="44"/>
      <c r="EF1353" s="44"/>
      <c r="EG1353" s="44"/>
      <c r="EH1353" s="44"/>
      <c r="EI1353" s="44"/>
      <c r="EJ1353" s="44"/>
      <c r="EK1353" s="44"/>
      <c r="EL1353" s="44"/>
      <c r="EM1353" s="44"/>
      <c r="EN1353" s="44"/>
      <c r="EO1353" s="44"/>
      <c r="EP1353" s="44"/>
      <c r="EQ1353" s="44"/>
      <c r="ER1353" s="44"/>
      <c r="ES1353" s="44"/>
      <c r="ET1353" s="44"/>
      <c r="EU1353" s="44"/>
      <c r="EV1353" s="44"/>
      <c r="EW1353" s="44"/>
      <c r="EX1353" s="44"/>
      <c r="EY1353" s="44"/>
      <c r="EZ1353" s="44"/>
      <c r="FA1353" s="44"/>
      <c r="FB1353" s="44"/>
      <c r="FC1353" s="44"/>
      <c r="FD1353" s="44"/>
      <c r="FE1353" s="44"/>
      <c r="FF1353" s="44"/>
      <c r="FG1353" s="44"/>
      <c r="FH1353" s="44"/>
      <c r="FI1353" s="44"/>
      <c r="FJ1353" s="44"/>
      <c r="FK1353" s="44"/>
      <c r="FL1353" s="44"/>
      <c r="FM1353" s="44"/>
      <c r="FN1353" s="44"/>
      <c r="FO1353" s="44"/>
      <c r="FP1353" s="44"/>
      <c r="FQ1353" s="44"/>
      <c r="FR1353" s="44"/>
      <c r="FS1353" s="44"/>
      <c r="FT1353" s="44"/>
      <c r="FU1353" s="44"/>
      <c r="FV1353" s="44"/>
      <c r="FW1353" s="44"/>
      <c r="FX1353" s="44"/>
      <c r="FY1353" s="44"/>
      <c r="FZ1353" s="44"/>
      <c r="GA1353" s="44"/>
      <c r="GB1353" s="44"/>
      <c r="GC1353" s="44"/>
      <c r="GD1353" s="44"/>
      <c r="GE1353" s="44"/>
      <c r="GF1353" s="44"/>
      <c r="GG1353" s="44"/>
      <c r="GH1353" s="44"/>
      <c r="GI1353" s="44"/>
      <c r="GJ1353" s="44"/>
      <c r="GK1353" s="44"/>
      <c r="GL1353" s="44"/>
      <c r="GM1353" s="44"/>
      <c r="GN1353" s="44"/>
      <c r="GO1353" s="44"/>
      <c r="GP1353" s="44"/>
      <c r="GQ1353" s="44"/>
      <c r="GR1353" s="44"/>
      <c r="GS1353" s="44"/>
      <c r="GT1353" s="44"/>
      <c r="GU1353" s="44"/>
      <c r="GV1353" s="44"/>
      <c r="GW1353" s="44"/>
      <c r="GX1353" s="44"/>
      <c r="GY1353" s="44"/>
      <c r="GZ1353" s="44"/>
      <c r="HA1353" s="44"/>
      <c r="HB1353" s="44"/>
      <c r="HC1353" s="44"/>
      <c r="HD1353" s="44"/>
      <c r="HE1353" s="44"/>
      <c r="HF1353" s="44"/>
      <c r="HG1353" s="44"/>
      <c r="HH1353" s="44"/>
      <c r="HI1353" s="44"/>
      <c r="HJ1353" s="44"/>
      <c r="HK1353" s="44"/>
      <c r="HL1353" s="44"/>
      <c r="HM1353" s="44"/>
      <c r="HN1353" s="44"/>
      <c r="HO1353" s="44"/>
      <c r="HP1353" s="44"/>
      <c r="HQ1353" s="44"/>
      <c r="HR1353" s="44"/>
      <c r="HS1353" s="44"/>
      <c r="HT1353" s="44"/>
      <c r="HU1353" s="44"/>
      <c r="HV1353" s="44"/>
      <c r="HW1353" s="44"/>
      <c r="HX1353" s="44"/>
      <c r="HY1353" s="44"/>
      <c r="HZ1353" s="44"/>
      <c r="IA1353" s="44"/>
      <c r="IB1353" s="44"/>
      <c r="IC1353" s="44"/>
      <c r="ID1353" s="44"/>
      <c r="IE1353" s="44"/>
      <c r="IF1353" s="44"/>
      <c r="IG1353" s="44"/>
      <c r="IH1353" s="44"/>
      <c r="II1353" s="44"/>
      <c r="IJ1353" s="44"/>
      <c r="IK1353" s="44"/>
      <c r="IL1353" s="44"/>
      <c r="IM1353" s="44"/>
      <c r="IN1353" s="44"/>
      <c r="IO1353" s="44"/>
      <c r="IP1353" s="44"/>
      <c r="IQ1353" s="44"/>
      <c r="IR1353" s="44"/>
      <c r="IS1353" s="44"/>
      <c r="IT1353" s="44"/>
      <c r="IU1353" s="44"/>
      <c r="IV1353" s="44"/>
      <c r="IW1353" s="44"/>
      <c r="IX1353" s="44"/>
      <c r="IY1353" s="44"/>
      <c r="IZ1353" s="44"/>
      <c r="JA1353" s="44"/>
      <c r="JB1353" s="44"/>
      <c r="JC1353" s="44"/>
      <c r="JD1353" s="44"/>
      <c r="JE1353" s="44"/>
      <c r="JF1353" s="44"/>
      <c r="JG1353" s="44"/>
      <c r="JH1353" s="44"/>
      <c r="JI1353" s="44"/>
      <c r="JJ1353" s="44"/>
      <c r="JK1353" s="44"/>
      <c r="JL1353" s="44"/>
      <c r="JM1353" s="44"/>
      <c r="JN1353" s="44"/>
      <c r="JO1353" s="44"/>
      <c r="JP1353" s="44"/>
      <c r="JQ1353" s="44"/>
      <c r="JR1353" s="44"/>
      <c r="JS1353" s="44"/>
      <c r="JT1353" s="44"/>
      <c r="JU1353" s="44"/>
      <c r="JV1353" s="44"/>
      <c r="JW1353" s="44"/>
      <c r="JX1353" s="44"/>
      <c r="JY1353" s="44"/>
      <c r="JZ1353" s="44"/>
      <c r="KA1353" s="44"/>
      <c r="KB1353" s="44"/>
      <c r="KC1353" s="44"/>
    </row>
    <row r="1354" spans="1:289" x14ac:dyDescent="0.2">
      <c r="A1354" s="44"/>
      <c r="B1354" s="44"/>
      <c r="C1354" s="44"/>
      <c r="D1354" s="44"/>
      <c r="E1354" s="44"/>
      <c r="F1354" s="44"/>
      <c r="G1354" s="44"/>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c r="BI1354" s="44"/>
      <c r="BJ1354" s="44"/>
      <c r="BK1354" s="44"/>
      <c r="BL1354" s="44"/>
      <c r="BM1354" s="44"/>
      <c r="BN1354" s="44"/>
      <c r="BO1354" s="44"/>
      <c r="BP1354" s="44"/>
      <c r="BQ1354" s="44"/>
      <c r="BR1354" s="44"/>
      <c r="BS1354" s="44"/>
      <c r="BT1354" s="44"/>
      <c r="BU1354" s="44"/>
      <c r="BV1354" s="44"/>
      <c r="BW1354" s="44"/>
      <c r="BX1354" s="44"/>
      <c r="BY1354" s="44"/>
      <c r="BZ1354" s="44"/>
      <c r="CA1354" s="44"/>
      <c r="CB1354" s="44"/>
      <c r="CC1354" s="44"/>
      <c r="CD1354" s="44"/>
      <c r="CE1354" s="44"/>
      <c r="CF1354" s="44"/>
      <c r="CG1354" s="44"/>
      <c r="CH1354" s="44"/>
      <c r="CI1354" s="44"/>
      <c r="CJ1354" s="44"/>
      <c r="CK1354" s="44"/>
      <c r="CL1354" s="44"/>
      <c r="CM1354" s="44"/>
      <c r="CN1354" s="44"/>
      <c r="CO1354" s="44"/>
      <c r="CP1354" s="44"/>
      <c r="CQ1354" s="44"/>
      <c r="CR1354" s="44"/>
      <c r="CS1354" s="44"/>
      <c r="CT1354" s="44"/>
      <c r="CU1354" s="44"/>
      <c r="CV1354" s="44"/>
      <c r="CW1354" s="44"/>
      <c r="CX1354" s="44"/>
      <c r="CY1354" s="44"/>
      <c r="CZ1354" s="44"/>
      <c r="DA1354" s="44"/>
      <c r="DB1354" s="44"/>
      <c r="DC1354" s="44"/>
      <c r="DD1354" s="44"/>
      <c r="DE1354" s="44"/>
      <c r="DF1354" s="44"/>
      <c r="DG1354" s="44"/>
      <c r="DH1354" s="44"/>
      <c r="DI1354" s="44"/>
      <c r="DJ1354" s="44"/>
      <c r="DK1354" s="44"/>
      <c r="DL1354" s="44"/>
      <c r="DM1354" s="44"/>
      <c r="DN1354" s="44"/>
      <c r="DO1354" s="44"/>
      <c r="DP1354" s="44"/>
      <c r="DQ1354" s="44"/>
      <c r="DR1354" s="44"/>
      <c r="DS1354" s="44"/>
      <c r="DT1354" s="44"/>
      <c r="DU1354" s="44"/>
      <c r="DV1354" s="44"/>
      <c r="DW1354" s="44"/>
      <c r="DX1354" s="44"/>
      <c r="DY1354" s="44"/>
      <c r="DZ1354" s="44"/>
      <c r="EA1354" s="44"/>
      <c r="EB1354" s="44"/>
      <c r="EC1354" s="44"/>
      <c r="ED1354" s="44"/>
      <c r="EE1354" s="44"/>
      <c r="EF1354" s="44"/>
      <c r="EG1354" s="44"/>
      <c r="EH1354" s="44"/>
      <c r="EI1354" s="44"/>
      <c r="EJ1354" s="44"/>
      <c r="EK1354" s="44"/>
      <c r="EL1354" s="44"/>
      <c r="EM1354" s="44"/>
      <c r="EN1354" s="44"/>
      <c r="EO1354" s="44"/>
      <c r="EP1354" s="44"/>
      <c r="EQ1354" s="44"/>
      <c r="ER1354" s="44"/>
      <c r="ES1354" s="44"/>
      <c r="ET1354" s="44"/>
      <c r="EU1354" s="44"/>
      <c r="EV1354" s="44"/>
      <c r="EW1354" s="44"/>
      <c r="EX1354" s="44"/>
      <c r="EY1354" s="44"/>
      <c r="EZ1354" s="44"/>
      <c r="FA1354" s="44"/>
      <c r="FB1354" s="44"/>
      <c r="FC1354" s="44"/>
      <c r="FD1354" s="44"/>
      <c r="FE1354" s="44"/>
      <c r="FF1354" s="44"/>
      <c r="FG1354" s="44"/>
      <c r="FH1354" s="44"/>
      <c r="FI1354" s="44"/>
      <c r="FJ1354" s="44"/>
      <c r="FK1354" s="44"/>
      <c r="FL1354" s="44"/>
      <c r="FM1354" s="44"/>
      <c r="FN1354" s="44"/>
      <c r="FO1354" s="44"/>
      <c r="FP1354" s="44"/>
      <c r="FQ1354" s="44"/>
      <c r="FR1354" s="44"/>
      <c r="FS1354" s="44"/>
      <c r="FT1354" s="44"/>
      <c r="FU1354" s="44"/>
      <c r="FV1354" s="44"/>
      <c r="FW1354" s="44"/>
      <c r="FX1354" s="44"/>
      <c r="FY1354" s="44"/>
      <c r="FZ1354" s="44"/>
      <c r="GA1354" s="44"/>
      <c r="GB1354" s="44"/>
      <c r="GC1354" s="44"/>
      <c r="GD1354" s="44"/>
      <c r="GE1354" s="44"/>
      <c r="GF1354" s="44"/>
      <c r="GG1354" s="44"/>
      <c r="GH1354" s="44"/>
      <c r="GI1354" s="44"/>
      <c r="GJ1354" s="44"/>
      <c r="GK1354" s="44"/>
      <c r="GL1354" s="44"/>
      <c r="GM1354" s="44"/>
      <c r="GN1354" s="44"/>
      <c r="GO1354" s="44"/>
      <c r="GP1354" s="44"/>
      <c r="GQ1354" s="44"/>
      <c r="GR1354" s="44"/>
      <c r="GS1354" s="44"/>
      <c r="GT1354" s="44"/>
      <c r="GU1354" s="44"/>
      <c r="GV1354" s="44"/>
      <c r="GW1354" s="44"/>
      <c r="GX1354" s="44"/>
      <c r="GY1354" s="44"/>
      <c r="GZ1354" s="44"/>
      <c r="HA1354" s="44"/>
      <c r="HB1354" s="44"/>
      <c r="HC1354" s="44"/>
      <c r="HD1354" s="44"/>
      <c r="HE1354" s="44"/>
      <c r="HF1354" s="44"/>
      <c r="HG1354" s="44"/>
      <c r="HH1354" s="44"/>
      <c r="HI1354" s="44"/>
      <c r="HJ1354" s="44"/>
      <c r="HK1354" s="44"/>
      <c r="HL1354" s="44"/>
      <c r="HM1354" s="44"/>
      <c r="HN1354" s="44"/>
      <c r="HO1354" s="44"/>
      <c r="HP1354" s="44"/>
      <c r="HQ1354" s="44"/>
      <c r="HR1354" s="44"/>
      <c r="HS1354" s="44"/>
      <c r="HT1354" s="44"/>
      <c r="HU1354" s="44"/>
      <c r="HV1354" s="44"/>
      <c r="HW1354" s="44"/>
      <c r="HX1354" s="44"/>
      <c r="HY1354" s="44"/>
      <c r="HZ1354" s="44"/>
      <c r="IA1354" s="44"/>
      <c r="IB1354" s="44"/>
      <c r="IC1354" s="44"/>
      <c r="ID1354" s="44"/>
      <c r="IE1354" s="44"/>
      <c r="IF1354" s="44"/>
      <c r="IG1354" s="44"/>
      <c r="IH1354" s="44"/>
      <c r="II1354" s="44"/>
      <c r="IJ1354" s="44"/>
      <c r="IK1354" s="44"/>
      <c r="IL1354" s="44"/>
      <c r="IM1354" s="44"/>
      <c r="IN1354" s="44"/>
      <c r="IO1354" s="44"/>
      <c r="IP1354" s="44"/>
      <c r="IQ1354" s="44"/>
      <c r="IR1354" s="44"/>
      <c r="IS1354" s="44"/>
      <c r="IT1354" s="44"/>
      <c r="IU1354" s="44"/>
      <c r="IV1354" s="44"/>
      <c r="IW1354" s="44"/>
      <c r="IX1354" s="44"/>
      <c r="IY1354" s="44"/>
      <c r="IZ1354" s="44"/>
      <c r="JA1354" s="44"/>
      <c r="JB1354" s="44"/>
      <c r="JC1354" s="44"/>
      <c r="JD1354" s="44"/>
      <c r="JE1354" s="44"/>
      <c r="JF1354" s="44"/>
      <c r="JG1354" s="44"/>
      <c r="JH1354" s="44"/>
      <c r="JI1354" s="44"/>
      <c r="JJ1354" s="44"/>
      <c r="JK1354" s="44"/>
      <c r="JL1354" s="44"/>
      <c r="JM1354" s="44"/>
      <c r="JN1354" s="44"/>
      <c r="JO1354" s="44"/>
      <c r="JP1354" s="44"/>
      <c r="JQ1354" s="44"/>
      <c r="JR1354" s="44"/>
      <c r="JS1354" s="44"/>
      <c r="JT1354" s="44"/>
      <c r="JU1354" s="44"/>
      <c r="JV1354" s="44"/>
      <c r="JW1354" s="44"/>
      <c r="JX1354" s="44"/>
      <c r="JY1354" s="44"/>
      <c r="JZ1354" s="44"/>
      <c r="KA1354" s="44"/>
      <c r="KB1354" s="44"/>
      <c r="KC1354" s="44"/>
    </row>
    <row r="1355" spans="1:289" x14ac:dyDescent="0.2">
      <c r="A1355" s="44"/>
      <c r="B1355" s="44"/>
      <c r="C1355" s="44"/>
      <c r="D1355" s="44"/>
      <c r="E1355" s="44"/>
      <c r="F1355" s="44"/>
      <c r="G1355" s="44"/>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c r="BI1355" s="44"/>
      <c r="BJ1355" s="44"/>
      <c r="BK1355" s="44"/>
      <c r="BL1355" s="44"/>
      <c r="BM1355" s="44"/>
      <c r="BN1355" s="44"/>
      <c r="BO1355" s="44"/>
      <c r="BP1355" s="44"/>
      <c r="BQ1355" s="44"/>
      <c r="BR1355" s="44"/>
      <c r="BS1355" s="44"/>
      <c r="BT1355" s="44"/>
      <c r="BU1355" s="44"/>
      <c r="BV1355" s="44"/>
      <c r="BW1355" s="44"/>
      <c r="BX1355" s="44"/>
      <c r="BY1355" s="44"/>
      <c r="BZ1355" s="44"/>
      <c r="CA1355" s="44"/>
      <c r="CB1355" s="44"/>
      <c r="CC1355" s="44"/>
      <c r="CD1355" s="44"/>
      <c r="CE1355" s="44"/>
      <c r="CF1355" s="44"/>
      <c r="CG1355" s="44"/>
      <c r="CH1355" s="44"/>
      <c r="CI1355" s="44"/>
      <c r="CJ1355" s="44"/>
      <c r="CK1355" s="44"/>
      <c r="CL1355" s="44"/>
      <c r="CM1355" s="44"/>
      <c r="CN1355" s="44"/>
      <c r="CO1355" s="44"/>
      <c r="CP1355" s="44"/>
      <c r="CQ1355" s="44"/>
      <c r="CR1355" s="44"/>
      <c r="CS1355" s="44"/>
      <c r="CT1355" s="44"/>
      <c r="CU1355" s="44"/>
      <c r="CV1355" s="44"/>
      <c r="CW1355" s="44"/>
      <c r="CX1355" s="44"/>
      <c r="CY1355" s="44"/>
      <c r="CZ1355" s="44"/>
      <c r="DA1355" s="44"/>
      <c r="DB1355" s="44"/>
      <c r="DC1355" s="44"/>
      <c r="DD1355" s="44"/>
      <c r="DE1355" s="44"/>
      <c r="DF1355" s="44"/>
      <c r="DG1355" s="44"/>
      <c r="DH1355" s="44"/>
      <c r="DI1355" s="44"/>
      <c r="DJ1355" s="44"/>
      <c r="DK1355" s="44"/>
      <c r="DL1355" s="44"/>
      <c r="DM1355" s="44"/>
      <c r="DN1355" s="44"/>
      <c r="DO1355" s="44"/>
      <c r="DP1355" s="44"/>
      <c r="DQ1355" s="44"/>
      <c r="DR1355" s="44"/>
      <c r="DS1355" s="44"/>
      <c r="DT1355" s="44"/>
      <c r="DU1355" s="44"/>
      <c r="DV1355" s="44"/>
      <c r="DW1355" s="44"/>
      <c r="DX1355" s="44"/>
      <c r="DY1355" s="44"/>
      <c r="DZ1355" s="44"/>
      <c r="EA1355" s="44"/>
      <c r="EB1355" s="44"/>
      <c r="EC1355" s="44"/>
      <c r="ED1355" s="44"/>
      <c r="EE1355" s="44"/>
      <c r="EF1355" s="44"/>
      <c r="EG1355" s="44"/>
      <c r="EH1355" s="44"/>
      <c r="EI1355" s="44"/>
      <c r="EJ1355" s="44"/>
      <c r="EK1355" s="44"/>
      <c r="EL1355" s="44"/>
      <c r="EM1355" s="44"/>
      <c r="EN1355" s="44"/>
      <c r="EO1355" s="44"/>
      <c r="EP1355" s="44"/>
      <c r="EQ1355" s="44"/>
      <c r="ER1355" s="44"/>
      <c r="ES1355" s="44"/>
      <c r="ET1355" s="44"/>
      <c r="EU1355" s="44"/>
      <c r="EV1355" s="44"/>
      <c r="EW1355" s="44"/>
      <c r="EX1355" s="44"/>
      <c r="EY1355" s="44"/>
      <c r="EZ1355" s="44"/>
      <c r="FA1355" s="44"/>
      <c r="FB1355" s="44"/>
      <c r="FC1355" s="44"/>
      <c r="FD1355" s="44"/>
      <c r="FE1355" s="44"/>
      <c r="FF1355" s="44"/>
      <c r="FG1355" s="44"/>
      <c r="FH1355" s="44"/>
      <c r="FI1355" s="44"/>
      <c r="FJ1355" s="44"/>
      <c r="FK1355" s="44"/>
      <c r="FL1355" s="44"/>
      <c r="FM1355" s="44"/>
      <c r="FN1355" s="44"/>
      <c r="FO1355" s="44"/>
      <c r="FP1355" s="44"/>
      <c r="FQ1355" s="44"/>
      <c r="FR1355" s="44"/>
      <c r="FS1355" s="44"/>
      <c r="FT1355" s="44"/>
      <c r="FU1355" s="44"/>
      <c r="FV1355" s="44"/>
      <c r="FW1355" s="44"/>
      <c r="FX1355" s="44"/>
      <c r="FY1355" s="44"/>
      <c r="FZ1355" s="44"/>
      <c r="GA1355" s="44"/>
      <c r="GB1355" s="44"/>
      <c r="GC1355" s="44"/>
      <c r="GD1355" s="44"/>
      <c r="GE1355" s="44"/>
      <c r="GF1355" s="44"/>
      <c r="GG1355" s="44"/>
      <c r="GH1355" s="44"/>
      <c r="GI1355" s="44"/>
      <c r="GJ1355" s="44"/>
      <c r="GK1355" s="44"/>
      <c r="GL1355" s="44"/>
      <c r="GM1355" s="44"/>
      <c r="GN1355" s="44"/>
      <c r="GO1355" s="44"/>
      <c r="GP1355" s="44"/>
      <c r="GQ1355" s="44"/>
      <c r="GR1355" s="44"/>
      <c r="GS1355" s="44"/>
      <c r="GT1355" s="44"/>
      <c r="GU1355" s="44"/>
      <c r="GV1355" s="44"/>
      <c r="GW1355" s="44"/>
      <c r="GX1355" s="44"/>
      <c r="GY1355" s="44"/>
      <c r="GZ1355" s="44"/>
      <c r="HA1355" s="44"/>
      <c r="HB1355" s="44"/>
      <c r="HC1355" s="44"/>
      <c r="HD1355" s="44"/>
      <c r="HE1355" s="44"/>
      <c r="HF1355" s="44"/>
      <c r="HG1355" s="44"/>
      <c r="HH1355" s="44"/>
      <c r="HI1355" s="44"/>
      <c r="HJ1355" s="44"/>
      <c r="HK1355" s="44"/>
      <c r="HL1355" s="44"/>
      <c r="HM1355" s="44"/>
      <c r="HN1355" s="44"/>
      <c r="HO1355" s="44"/>
      <c r="HP1355" s="44"/>
      <c r="HQ1355" s="44"/>
      <c r="HR1355" s="44"/>
      <c r="HS1355" s="44"/>
      <c r="HT1355" s="44"/>
      <c r="HU1355" s="44"/>
      <c r="HV1355" s="44"/>
      <c r="HW1355" s="44"/>
      <c r="HX1355" s="44"/>
      <c r="HY1355" s="44"/>
      <c r="HZ1355" s="44"/>
      <c r="IA1355" s="44"/>
      <c r="IB1355" s="44"/>
      <c r="IC1355" s="44"/>
      <c r="ID1355" s="44"/>
      <c r="IE1355" s="44"/>
      <c r="IF1355" s="44"/>
      <c r="IG1355" s="44"/>
      <c r="IH1355" s="44"/>
      <c r="II1355" s="44"/>
      <c r="IJ1355" s="44"/>
      <c r="IK1355" s="44"/>
      <c r="IL1355" s="44"/>
      <c r="IM1355" s="44"/>
      <c r="IN1355" s="44"/>
      <c r="IO1355" s="44"/>
      <c r="IP1355" s="44"/>
      <c r="IQ1355" s="44"/>
      <c r="IR1355" s="44"/>
      <c r="IS1355" s="44"/>
      <c r="IT1355" s="44"/>
      <c r="IU1355" s="44"/>
      <c r="IV1355" s="44"/>
      <c r="IW1355" s="44"/>
      <c r="IX1355" s="44"/>
      <c r="IY1355" s="44"/>
      <c r="IZ1355" s="44"/>
      <c r="JA1355" s="44"/>
      <c r="JB1355" s="44"/>
      <c r="JC1355" s="44"/>
      <c r="JD1355" s="44"/>
      <c r="JE1355" s="44"/>
      <c r="JF1355" s="44"/>
      <c r="JG1355" s="44"/>
      <c r="JH1355" s="44"/>
      <c r="JI1355" s="44"/>
      <c r="JJ1355" s="44"/>
      <c r="JK1355" s="44"/>
      <c r="JL1355" s="44"/>
      <c r="JM1355" s="44"/>
      <c r="JN1355" s="44"/>
      <c r="JO1355" s="44"/>
      <c r="JP1355" s="44"/>
      <c r="JQ1355" s="44"/>
      <c r="JR1355" s="44"/>
      <c r="JS1355" s="44"/>
      <c r="JT1355" s="44"/>
      <c r="JU1355" s="44"/>
      <c r="JV1355" s="44"/>
      <c r="JW1355" s="44"/>
      <c r="JX1355" s="44"/>
      <c r="JY1355" s="44"/>
      <c r="JZ1355" s="44"/>
      <c r="KA1355" s="44"/>
      <c r="KB1355" s="44"/>
      <c r="KC1355" s="44"/>
    </row>
    <row r="1356" spans="1:289" x14ac:dyDescent="0.2">
      <c r="A1356" s="44"/>
      <c r="B1356" s="44"/>
      <c r="C1356" s="44"/>
      <c r="D1356" s="44"/>
      <c r="E1356" s="44"/>
      <c r="F1356" s="44"/>
      <c r="G1356" s="44"/>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c r="BI1356" s="44"/>
      <c r="BJ1356" s="44"/>
      <c r="BK1356" s="44"/>
      <c r="BL1356" s="44"/>
      <c r="BM1356" s="44"/>
      <c r="BN1356" s="44"/>
      <c r="BO1356" s="44"/>
      <c r="BP1356" s="44"/>
      <c r="BQ1356" s="44"/>
      <c r="BR1356" s="44"/>
      <c r="BS1356" s="44"/>
      <c r="BT1356" s="44"/>
      <c r="BU1356" s="44"/>
      <c r="BV1356" s="44"/>
      <c r="BW1356" s="44"/>
      <c r="BX1356" s="44"/>
      <c r="BY1356" s="44"/>
      <c r="BZ1356" s="44"/>
      <c r="CA1356" s="44"/>
      <c r="CB1356" s="44"/>
      <c r="CC1356" s="44"/>
      <c r="CD1356" s="44"/>
      <c r="CE1356" s="44"/>
      <c r="CF1356" s="44"/>
      <c r="CG1356" s="44"/>
      <c r="CH1356" s="44"/>
      <c r="CI1356" s="44"/>
      <c r="CJ1356" s="44"/>
      <c r="CK1356" s="44"/>
      <c r="CL1356" s="44"/>
      <c r="CM1356" s="44"/>
      <c r="CN1356" s="44"/>
      <c r="CO1356" s="44"/>
      <c r="CP1356" s="44"/>
      <c r="CQ1356" s="44"/>
      <c r="CR1356" s="44"/>
      <c r="CS1356" s="44"/>
      <c r="CT1356" s="44"/>
      <c r="CU1356" s="44"/>
      <c r="CV1356" s="44"/>
      <c r="CW1356" s="44"/>
      <c r="CX1356" s="44"/>
      <c r="CY1356" s="44"/>
      <c r="CZ1356" s="44"/>
      <c r="DA1356" s="44"/>
      <c r="DB1356" s="44"/>
      <c r="DC1356" s="44"/>
      <c r="DD1356" s="44"/>
      <c r="DE1356" s="44"/>
      <c r="DF1356" s="44"/>
      <c r="DG1356" s="44"/>
      <c r="DH1356" s="44"/>
      <c r="DI1356" s="44"/>
      <c r="DJ1356" s="44"/>
      <c r="DK1356" s="44"/>
      <c r="DL1356" s="44"/>
      <c r="DM1356" s="44"/>
      <c r="DN1356" s="44"/>
      <c r="DO1356" s="44"/>
      <c r="DP1356" s="44"/>
      <c r="DQ1356" s="44"/>
      <c r="DR1356" s="44"/>
      <c r="DS1356" s="44"/>
      <c r="DT1356" s="44"/>
      <c r="DU1356" s="44"/>
      <c r="DV1356" s="44"/>
      <c r="DW1356" s="44"/>
      <c r="DX1356" s="44"/>
      <c r="DY1356" s="44"/>
      <c r="DZ1356" s="44"/>
      <c r="EA1356" s="44"/>
      <c r="EB1356" s="44"/>
      <c r="EC1356" s="44"/>
      <c r="ED1356" s="44"/>
      <c r="EE1356" s="44"/>
      <c r="EF1356" s="44"/>
      <c r="EG1356" s="44"/>
      <c r="EH1356" s="44"/>
      <c r="EI1356" s="44"/>
      <c r="EJ1356" s="44"/>
      <c r="EK1356" s="44"/>
      <c r="EL1356" s="44"/>
      <c r="EM1356" s="44"/>
      <c r="EN1356" s="44"/>
      <c r="EO1356" s="44"/>
      <c r="EP1356" s="44"/>
      <c r="EQ1356" s="44"/>
      <c r="ER1356" s="44"/>
      <c r="ES1356" s="44"/>
      <c r="ET1356" s="44"/>
      <c r="EU1356" s="44"/>
      <c r="EV1356" s="44"/>
      <c r="EW1356" s="44"/>
      <c r="EX1356" s="44"/>
      <c r="EY1356" s="44"/>
      <c r="EZ1356" s="44"/>
      <c r="FA1356" s="44"/>
      <c r="FB1356" s="44"/>
      <c r="FC1356" s="44"/>
      <c r="FD1356" s="44"/>
      <c r="FE1356" s="44"/>
      <c r="FF1356" s="44"/>
      <c r="FG1356" s="44"/>
      <c r="FH1356" s="44"/>
      <c r="FI1356" s="44"/>
      <c r="FJ1356" s="44"/>
      <c r="FK1356" s="44"/>
      <c r="FL1356" s="44"/>
      <c r="FM1356" s="44"/>
      <c r="FN1356" s="44"/>
      <c r="FO1356" s="44"/>
      <c r="FP1356" s="44"/>
      <c r="FQ1356" s="44"/>
      <c r="FR1356" s="44"/>
      <c r="FS1356" s="44"/>
      <c r="FT1356" s="44"/>
      <c r="FU1356" s="44"/>
      <c r="FV1356" s="44"/>
      <c r="FW1356" s="44"/>
      <c r="FX1356" s="44"/>
      <c r="FY1356" s="44"/>
      <c r="FZ1356" s="44"/>
      <c r="GA1356" s="44"/>
      <c r="GB1356" s="44"/>
      <c r="GC1356" s="44"/>
      <c r="GD1356" s="44"/>
      <c r="GE1356" s="44"/>
      <c r="GF1356" s="44"/>
      <c r="GG1356" s="44"/>
      <c r="GH1356" s="44"/>
      <c r="GI1356" s="44"/>
      <c r="GJ1356" s="44"/>
      <c r="GK1356" s="44"/>
      <c r="GL1356" s="44"/>
      <c r="GM1356" s="44"/>
      <c r="GN1356" s="44"/>
      <c r="GO1356" s="44"/>
      <c r="GP1356" s="44"/>
      <c r="GQ1356" s="44"/>
      <c r="GR1356" s="44"/>
      <c r="GS1356" s="44"/>
      <c r="GT1356" s="44"/>
      <c r="GU1356" s="44"/>
      <c r="GV1356" s="44"/>
      <c r="GW1356" s="44"/>
      <c r="GX1356" s="44"/>
      <c r="GY1356" s="44"/>
      <c r="GZ1356" s="44"/>
      <c r="HA1356" s="44"/>
      <c r="HB1356" s="44"/>
      <c r="HC1356" s="44"/>
      <c r="HD1356" s="44"/>
      <c r="HE1356" s="44"/>
      <c r="HF1356" s="44"/>
      <c r="HG1356" s="44"/>
      <c r="HH1356" s="44"/>
      <c r="HI1356" s="44"/>
      <c r="HJ1356" s="44"/>
      <c r="HK1356" s="44"/>
      <c r="HL1356" s="44"/>
      <c r="HM1356" s="44"/>
      <c r="HN1356" s="44"/>
      <c r="HO1356" s="44"/>
      <c r="HP1356" s="44"/>
      <c r="HQ1356" s="44"/>
      <c r="HR1356" s="44"/>
      <c r="HS1356" s="44"/>
      <c r="HT1356" s="44"/>
      <c r="HU1356" s="44"/>
      <c r="HV1356" s="44"/>
      <c r="HW1356" s="44"/>
      <c r="HX1356" s="44"/>
      <c r="HY1356" s="44"/>
      <c r="HZ1356" s="44"/>
      <c r="IA1356" s="44"/>
      <c r="IB1356" s="44"/>
      <c r="IC1356" s="44"/>
      <c r="ID1356" s="44"/>
      <c r="IE1356" s="44"/>
      <c r="IF1356" s="44"/>
      <c r="IG1356" s="44"/>
      <c r="IH1356" s="44"/>
      <c r="II1356" s="44"/>
      <c r="IJ1356" s="44"/>
      <c r="IK1356" s="44"/>
      <c r="IL1356" s="44"/>
      <c r="IM1356" s="44"/>
      <c r="IN1356" s="44"/>
      <c r="IO1356" s="44"/>
      <c r="IP1356" s="44"/>
      <c r="IQ1356" s="44"/>
      <c r="IR1356" s="44"/>
      <c r="IS1356" s="44"/>
      <c r="IT1356" s="44"/>
      <c r="IU1356" s="44"/>
      <c r="IV1356" s="44"/>
      <c r="IW1356" s="44"/>
      <c r="IX1356" s="44"/>
      <c r="IY1356" s="44"/>
      <c r="IZ1356" s="44"/>
      <c r="JA1356" s="44"/>
      <c r="JB1356" s="44"/>
      <c r="JC1356" s="44"/>
      <c r="JD1356" s="44"/>
      <c r="JE1356" s="44"/>
      <c r="JF1356" s="44"/>
      <c r="JG1356" s="44"/>
      <c r="JH1356" s="44"/>
      <c r="JI1356" s="44"/>
      <c r="JJ1356" s="44"/>
      <c r="JK1356" s="44"/>
      <c r="JL1356" s="44"/>
      <c r="JM1356" s="44"/>
      <c r="JN1356" s="44"/>
      <c r="JO1356" s="44"/>
      <c r="JP1356" s="44"/>
      <c r="JQ1356" s="44"/>
      <c r="JR1356" s="44"/>
      <c r="JS1356" s="44"/>
      <c r="JT1356" s="44"/>
      <c r="JU1356" s="44"/>
      <c r="JV1356" s="44"/>
      <c r="JW1356" s="44"/>
      <c r="JX1356" s="44"/>
      <c r="JY1356" s="44"/>
      <c r="JZ1356" s="44"/>
      <c r="KA1356" s="44"/>
      <c r="KB1356" s="44"/>
      <c r="KC1356" s="44"/>
    </row>
    <row r="1357" spans="1:289" x14ac:dyDescent="0.2">
      <c r="A1357" s="44"/>
      <c r="B1357" s="44"/>
      <c r="C1357" s="44"/>
      <c r="D1357" s="44"/>
      <c r="E1357" s="44"/>
      <c r="F1357" s="44"/>
      <c r="G1357" s="44"/>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c r="BI1357" s="44"/>
      <c r="BJ1357" s="44"/>
      <c r="BK1357" s="44"/>
      <c r="BL1357" s="44"/>
      <c r="BM1357" s="44"/>
      <c r="BN1357" s="44"/>
      <c r="BO1357" s="44"/>
      <c r="BP1357" s="44"/>
      <c r="BQ1357" s="44"/>
      <c r="BR1357" s="44"/>
      <c r="BS1357" s="44"/>
      <c r="BT1357" s="44"/>
      <c r="BU1357" s="44"/>
      <c r="BV1357" s="44"/>
      <c r="BW1357" s="44"/>
      <c r="BX1357" s="44"/>
      <c r="BY1357" s="44"/>
      <c r="BZ1357" s="44"/>
      <c r="CA1357" s="44"/>
      <c r="CB1357" s="44"/>
      <c r="CC1357" s="44"/>
      <c r="CD1357" s="44"/>
      <c r="CE1357" s="44"/>
      <c r="CF1357" s="44"/>
      <c r="CG1357" s="44"/>
      <c r="CH1357" s="44"/>
      <c r="CI1357" s="44"/>
      <c r="CJ1357" s="44"/>
      <c r="CK1357" s="44"/>
      <c r="CL1357" s="44"/>
      <c r="CM1357" s="44"/>
      <c r="CN1357" s="44"/>
      <c r="CO1357" s="44"/>
      <c r="CP1357" s="44"/>
      <c r="CQ1357" s="44"/>
      <c r="CR1357" s="44"/>
      <c r="CS1357" s="44"/>
      <c r="CT1357" s="44"/>
      <c r="CU1357" s="44"/>
      <c r="CV1357" s="44"/>
      <c r="CW1357" s="44"/>
      <c r="CX1357" s="44"/>
      <c r="CY1357" s="44"/>
      <c r="CZ1357" s="44"/>
      <c r="DA1357" s="44"/>
      <c r="DB1357" s="44"/>
      <c r="DC1357" s="44"/>
      <c r="DD1357" s="44"/>
      <c r="DE1357" s="44"/>
      <c r="DF1357" s="44"/>
      <c r="DG1357" s="44"/>
      <c r="DH1357" s="44"/>
      <c r="DI1357" s="44"/>
      <c r="DJ1357" s="44"/>
      <c r="DK1357" s="44"/>
      <c r="DL1357" s="44"/>
      <c r="DM1357" s="44"/>
      <c r="DN1357" s="44"/>
      <c r="DO1357" s="44"/>
      <c r="DP1357" s="44"/>
      <c r="DQ1357" s="44"/>
      <c r="DR1357" s="44"/>
      <c r="DS1357" s="44"/>
      <c r="DT1357" s="44"/>
      <c r="DU1357" s="44"/>
      <c r="DV1357" s="44"/>
      <c r="DW1357" s="44"/>
      <c r="DX1357" s="44"/>
      <c r="DY1357" s="44"/>
      <c r="DZ1357" s="44"/>
      <c r="EA1357" s="44"/>
      <c r="EB1357" s="44"/>
      <c r="EC1357" s="44"/>
      <c r="ED1357" s="44"/>
      <c r="EE1357" s="44"/>
      <c r="EF1357" s="44"/>
      <c r="EG1357" s="44"/>
      <c r="EH1357" s="44"/>
      <c r="EI1357" s="44"/>
      <c r="EJ1357" s="44"/>
      <c r="EK1357" s="44"/>
      <c r="EL1357" s="44"/>
      <c r="EM1357" s="44"/>
      <c r="EN1357" s="44"/>
      <c r="EO1357" s="44"/>
      <c r="EP1357" s="44"/>
      <c r="EQ1357" s="44"/>
      <c r="ER1357" s="44"/>
      <c r="ES1357" s="44"/>
      <c r="ET1357" s="44"/>
      <c r="EU1357" s="44"/>
      <c r="EV1357" s="44"/>
      <c r="EW1357" s="44"/>
      <c r="EX1357" s="44"/>
      <c r="EY1357" s="44"/>
      <c r="EZ1357" s="44"/>
      <c r="FA1357" s="44"/>
      <c r="FB1357" s="44"/>
      <c r="FC1357" s="44"/>
      <c r="FD1357" s="44"/>
      <c r="FE1357" s="44"/>
      <c r="FF1357" s="44"/>
      <c r="FG1357" s="44"/>
      <c r="FH1357" s="44"/>
      <c r="FI1357" s="44"/>
      <c r="FJ1357" s="44"/>
      <c r="FK1357" s="44"/>
      <c r="FL1357" s="44"/>
      <c r="FM1357" s="44"/>
      <c r="FN1357" s="44"/>
      <c r="FO1357" s="44"/>
      <c r="FP1357" s="44"/>
      <c r="FQ1357" s="44"/>
      <c r="FR1357" s="44"/>
      <c r="FS1357" s="44"/>
      <c r="FT1357" s="44"/>
      <c r="FU1357" s="44"/>
      <c r="FV1357" s="44"/>
      <c r="FW1357" s="44"/>
      <c r="FX1357" s="44"/>
      <c r="FY1357" s="44"/>
      <c r="FZ1357" s="44"/>
      <c r="GA1357" s="44"/>
      <c r="GB1357" s="44"/>
      <c r="GC1357" s="44"/>
      <c r="GD1357" s="44"/>
      <c r="GE1357" s="44"/>
      <c r="GF1357" s="44"/>
      <c r="GG1357" s="44"/>
      <c r="GH1357" s="44"/>
      <c r="GI1357" s="44"/>
      <c r="GJ1357" s="44"/>
      <c r="GK1357" s="44"/>
      <c r="GL1357" s="44"/>
      <c r="GM1357" s="44"/>
      <c r="GN1357" s="44"/>
      <c r="GO1357" s="44"/>
      <c r="GP1357" s="44"/>
      <c r="GQ1357" s="44"/>
      <c r="GR1357" s="44"/>
      <c r="GS1357" s="44"/>
      <c r="GT1357" s="44"/>
      <c r="GU1357" s="44"/>
      <c r="GV1357" s="44"/>
      <c r="GW1357" s="44"/>
      <c r="GX1357" s="44"/>
      <c r="GY1357" s="44"/>
      <c r="GZ1357" s="44"/>
      <c r="HA1357" s="44"/>
      <c r="HB1357" s="44"/>
      <c r="HC1357" s="44"/>
      <c r="HD1357" s="44"/>
      <c r="HE1357" s="44"/>
      <c r="HF1357" s="44"/>
      <c r="HG1357" s="44"/>
      <c r="HH1357" s="44"/>
      <c r="HI1357" s="44"/>
      <c r="HJ1357" s="44"/>
      <c r="HK1357" s="44"/>
      <c r="HL1357" s="44"/>
      <c r="HM1357" s="44"/>
      <c r="HN1357" s="44"/>
      <c r="HO1357" s="44"/>
      <c r="HP1357" s="44"/>
      <c r="HQ1357" s="44"/>
      <c r="HR1357" s="44"/>
      <c r="HS1357" s="44"/>
      <c r="HT1357" s="44"/>
      <c r="HU1357" s="44"/>
      <c r="HV1357" s="44"/>
      <c r="HW1357" s="44"/>
      <c r="HX1357" s="44"/>
      <c r="HY1357" s="44"/>
      <c r="HZ1357" s="44"/>
      <c r="IA1357" s="44"/>
      <c r="IB1357" s="44"/>
      <c r="IC1357" s="44"/>
      <c r="ID1357" s="44"/>
      <c r="IE1357" s="44"/>
      <c r="IF1357" s="44"/>
      <c r="IG1357" s="44"/>
      <c r="IH1357" s="44"/>
      <c r="II1357" s="44"/>
      <c r="IJ1357" s="44"/>
      <c r="IK1357" s="44"/>
      <c r="IL1357" s="44"/>
      <c r="IM1357" s="44"/>
      <c r="IN1357" s="44"/>
      <c r="IO1357" s="44"/>
      <c r="IP1357" s="44"/>
      <c r="IQ1357" s="44"/>
      <c r="IR1357" s="44"/>
      <c r="IS1357" s="44"/>
      <c r="IT1357" s="44"/>
      <c r="IU1357" s="44"/>
      <c r="IV1357" s="44"/>
      <c r="IW1357" s="44"/>
      <c r="IX1357" s="44"/>
      <c r="IY1357" s="44"/>
      <c r="IZ1357" s="44"/>
      <c r="JA1357" s="44"/>
      <c r="JB1357" s="44"/>
      <c r="JC1357" s="44"/>
      <c r="JD1357" s="44"/>
      <c r="JE1357" s="44"/>
      <c r="JF1357" s="44"/>
      <c r="JG1357" s="44"/>
      <c r="JH1357" s="44"/>
      <c r="JI1357" s="44"/>
      <c r="JJ1357" s="44"/>
      <c r="JK1357" s="44"/>
      <c r="JL1357" s="44"/>
      <c r="JM1357" s="44"/>
      <c r="JN1357" s="44"/>
      <c r="JO1357" s="44"/>
      <c r="JP1357" s="44"/>
      <c r="JQ1357" s="44"/>
      <c r="JR1357" s="44"/>
      <c r="JS1357" s="44"/>
      <c r="JT1357" s="44"/>
      <c r="JU1357" s="44"/>
      <c r="JV1357" s="44"/>
      <c r="JW1357" s="44"/>
      <c r="JX1357" s="44"/>
      <c r="JY1357" s="44"/>
      <c r="JZ1357" s="44"/>
      <c r="KA1357" s="44"/>
      <c r="KB1357" s="44"/>
      <c r="KC1357" s="44"/>
    </row>
    <row r="1358" spans="1:289" x14ac:dyDescent="0.2">
      <c r="A1358" s="44"/>
      <c r="B1358" s="44"/>
      <c r="C1358" s="44"/>
      <c r="D1358" s="44"/>
      <c r="E1358" s="44"/>
      <c r="F1358" s="44"/>
      <c r="G1358" s="44"/>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c r="BI1358" s="44"/>
      <c r="BJ1358" s="44"/>
      <c r="BK1358" s="44"/>
      <c r="BL1358" s="44"/>
      <c r="BM1358" s="44"/>
      <c r="BN1358" s="44"/>
      <c r="BO1358" s="44"/>
      <c r="BP1358" s="44"/>
      <c r="BQ1358" s="44"/>
      <c r="BR1358" s="44"/>
      <c r="BS1358" s="44"/>
      <c r="BT1358" s="44"/>
      <c r="BU1358" s="44"/>
      <c r="BV1358" s="44"/>
      <c r="BW1358" s="44"/>
      <c r="BX1358" s="44"/>
      <c r="BY1358" s="44"/>
      <c r="BZ1358" s="44"/>
      <c r="CA1358" s="44"/>
      <c r="CB1358" s="44"/>
      <c r="CC1358" s="44"/>
      <c r="CD1358" s="44"/>
      <c r="CE1358" s="44"/>
      <c r="CF1358" s="44"/>
      <c r="CG1358" s="44"/>
      <c r="CH1358" s="44"/>
      <c r="CI1358" s="44"/>
      <c r="CJ1358" s="44"/>
      <c r="CK1358" s="44"/>
      <c r="CL1358" s="44"/>
      <c r="CM1358" s="44"/>
      <c r="CN1358" s="44"/>
      <c r="CO1358" s="44"/>
      <c r="CP1358" s="44"/>
      <c r="CQ1358" s="44"/>
      <c r="CR1358" s="44"/>
      <c r="CS1358" s="44"/>
      <c r="CT1358" s="44"/>
      <c r="CU1358" s="44"/>
      <c r="CV1358" s="44"/>
      <c r="CW1358" s="44"/>
      <c r="CX1358" s="44"/>
      <c r="CY1358" s="44"/>
      <c r="CZ1358" s="44"/>
      <c r="DA1358" s="44"/>
      <c r="DB1358" s="44"/>
      <c r="DC1358" s="44"/>
      <c r="DD1358" s="44"/>
      <c r="DE1358" s="44"/>
      <c r="DF1358" s="44"/>
      <c r="DG1358" s="44"/>
      <c r="DH1358" s="44"/>
      <c r="DI1358" s="44"/>
      <c r="DJ1358" s="44"/>
      <c r="DK1358" s="44"/>
      <c r="DL1358" s="44"/>
      <c r="DM1358" s="44"/>
      <c r="DN1358" s="44"/>
      <c r="DO1358" s="44"/>
      <c r="DP1358" s="44"/>
      <c r="DQ1358" s="44"/>
      <c r="DR1358" s="44"/>
      <c r="DS1358" s="44"/>
      <c r="DT1358" s="44"/>
      <c r="DU1358" s="44"/>
      <c r="DV1358" s="44"/>
      <c r="DW1358" s="44"/>
      <c r="DX1358" s="44"/>
      <c r="DY1358" s="44"/>
      <c r="DZ1358" s="44"/>
      <c r="EA1358" s="44"/>
      <c r="EB1358" s="44"/>
      <c r="EC1358" s="44"/>
      <c r="ED1358" s="44"/>
      <c r="EE1358" s="44"/>
      <c r="EF1358" s="44"/>
      <c r="EG1358" s="44"/>
      <c r="EH1358" s="44"/>
      <c r="EI1358" s="44"/>
      <c r="EJ1358" s="44"/>
      <c r="EK1358" s="44"/>
      <c r="EL1358" s="44"/>
      <c r="EM1358" s="44"/>
      <c r="EN1358" s="44"/>
      <c r="EO1358" s="44"/>
      <c r="EP1358" s="44"/>
      <c r="EQ1358" s="44"/>
      <c r="ER1358" s="44"/>
      <c r="ES1358" s="44"/>
      <c r="ET1358" s="44"/>
      <c r="EU1358" s="44"/>
      <c r="EV1358" s="44"/>
      <c r="EW1358" s="44"/>
      <c r="EX1358" s="44"/>
      <c r="EY1358" s="44"/>
      <c r="EZ1358" s="44"/>
      <c r="FA1358" s="44"/>
      <c r="FB1358" s="44"/>
      <c r="FC1358" s="44"/>
      <c r="FD1358" s="44"/>
      <c r="FE1358" s="44"/>
      <c r="FF1358" s="44"/>
      <c r="FG1358" s="44"/>
      <c r="FH1358" s="44"/>
      <c r="FI1358" s="44"/>
      <c r="FJ1358" s="44"/>
      <c r="FK1358" s="44"/>
      <c r="FL1358" s="44"/>
      <c r="FM1358" s="44"/>
      <c r="FN1358" s="44"/>
      <c r="FO1358" s="44"/>
      <c r="FP1358" s="44"/>
      <c r="FQ1358" s="44"/>
      <c r="FR1358" s="44"/>
      <c r="FS1358" s="44"/>
      <c r="FT1358" s="44"/>
      <c r="FU1358" s="44"/>
      <c r="FV1358" s="44"/>
      <c r="FW1358" s="44"/>
      <c r="FX1358" s="44"/>
      <c r="FY1358" s="44"/>
      <c r="FZ1358" s="44"/>
      <c r="GA1358" s="44"/>
      <c r="GB1358" s="44"/>
      <c r="GC1358" s="44"/>
      <c r="GD1358" s="44"/>
      <c r="GE1358" s="44"/>
      <c r="GF1358" s="44"/>
      <c r="GG1358" s="44"/>
      <c r="GH1358" s="44"/>
      <c r="GI1358" s="44"/>
      <c r="GJ1358" s="44"/>
      <c r="GK1358" s="44"/>
      <c r="GL1358" s="44"/>
      <c r="GM1358" s="44"/>
      <c r="GN1358" s="44"/>
      <c r="GO1358" s="44"/>
      <c r="GP1358" s="44"/>
      <c r="GQ1358" s="44"/>
      <c r="GR1358" s="44"/>
      <c r="GS1358" s="44"/>
      <c r="GT1358" s="44"/>
      <c r="GU1358" s="44"/>
      <c r="GV1358" s="44"/>
      <c r="GW1358" s="44"/>
      <c r="GX1358" s="44"/>
      <c r="GY1358" s="44"/>
      <c r="GZ1358" s="44"/>
      <c r="HA1358" s="44"/>
      <c r="HB1358" s="44"/>
      <c r="HC1358" s="44"/>
      <c r="HD1358" s="44"/>
      <c r="HE1358" s="44"/>
      <c r="HF1358" s="44"/>
      <c r="HG1358" s="44"/>
      <c r="HH1358" s="44"/>
      <c r="HI1358" s="44"/>
      <c r="HJ1358" s="44"/>
      <c r="HK1358" s="44"/>
      <c r="HL1358" s="44"/>
      <c r="HM1358" s="44"/>
      <c r="HN1358" s="44"/>
      <c r="HO1358" s="44"/>
      <c r="HP1358" s="44"/>
      <c r="HQ1358" s="44"/>
      <c r="HR1358" s="44"/>
      <c r="HS1358" s="44"/>
      <c r="HT1358" s="44"/>
      <c r="HU1358" s="44"/>
      <c r="HV1358" s="44"/>
      <c r="HW1358" s="44"/>
      <c r="HX1358" s="44"/>
      <c r="HY1358" s="44"/>
      <c r="HZ1358" s="44"/>
      <c r="IA1358" s="44"/>
      <c r="IB1358" s="44"/>
      <c r="IC1358" s="44"/>
      <c r="ID1358" s="44"/>
      <c r="IE1358" s="44"/>
      <c r="IF1358" s="44"/>
      <c r="IG1358" s="44"/>
      <c r="IH1358" s="44"/>
      <c r="II1358" s="44"/>
      <c r="IJ1358" s="44"/>
      <c r="IK1358" s="44"/>
      <c r="IL1358" s="44"/>
      <c r="IM1358" s="44"/>
      <c r="IN1358" s="44"/>
      <c r="IO1358" s="44"/>
      <c r="IP1358" s="44"/>
      <c r="IQ1358" s="44"/>
      <c r="IR1358" s="44"/>
      <c r="IS1358" s="44"/>
      <c r="IT1358" s="44"/>
      <c r="IU1358" s="44"/>
      <c r="IV1358" s="44"/>
      <c r="IW1358" s="44"/>
      <c r="IX1358" s="44"/>
      <c r="IY1358" s="44"/>
      <c r="IZ1358" s="44"/>
      <c r="JA1358" s="44"/>
      <c r="JB1358" s="44"/>
      <c r="JC1358" s="44"/>
      <c r="JD1358" s="44"/>
      <c r="JE1358" s="44"/>
      <c r="JF1358" s="44"/>
      <c r="JG1358" s="44"/>
      <c r="JH1358" s="44"/>
      <c r="JI1358" s="44"/>
      <c r="JJ1358" s="44"/>
      <c r="JK1358" s="44"/>
      <c r="JL1358" s="44"/>
      <c r="JM1358" s="44"/>
      <c r="JN1358" s="44"/>
      <c r="JO1358" s="44"/>
      <c r="JP1358" s="44"/>
      <c r="JQ1358" s="44"/>
      <c r="JR1358" s="44"/>
      <c r="JS1358" s="44"/>
      <c r="JT1358" s="44"/>
      <c r="JU1358" s="44"/>
      <c r="JV1358" s="44"/>
      <c r="JW1358" s="44"/>
      <c r="JX1358" s="44"/>
      <c r="JY1358" s="44"/>
      <c r="JZ1358" s="44"/>
      <c r="KA1358" s="44"/>
      <c r="KB1358" s="44"/>
      <c r="KC1358" s="44"/>
    </row>
    <row r="1359" spans="1:289" x14ac:dyDescent="0.2">
      <c r="A1359" s="44"/>
      <c r="B1359" s="44"/>
      <c r="C1359" s="44"/>
      <c r="D1359" s="44"/>
      <c r="E1359" s="44"/>
      <c r="F1359" s="44"/>
      <c r="G1359" s="44"/>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c r="BI1359" s="44"/>
      <c r="BJ1359" s="44"/>
      <c r="BK1359" s="44"/>
      <c r="BL1359" s="44"/>
      <c r="BM1359" s="44"/>
      <c r="BN1359" s="44"/>
      <c r="BO1359" s="44"/>
      <c r="BP1359" s="44"/>
      <c r="BQ1359" s="44"/>
      <c r="BR1359" s="44"/>
      <c r="BS1359" s="44"/>
      <c r="BT1359" s="44"/>
      <c r="BU1359" s="44"/>
      <c r="BV1359" s="44"/>
      <c r="BW1359" s="44"/>
      <c r="BX1359" s="44"/>
      <c r="BY1359" s="44"/>
      <c r="BZ1359" s="44"/>
      <c r="CA1359" s="44"/>
      <c r="CB1359" s="44"/>
      <c r="CC1359" s="44"/>
      <c r="CD1359" s="44"/>
      <c r="CE1359" s="44"/>
      <c r="CF1359" s="44"/>
      <c r="CG1359" s="44"/>
      <c r="CH1359" s="44"/>
      <c r="CI1359" s="44"/>
      <c r="CJ1359" s="44"/>
      <c r="CK1359" s="44"/>
      <c r="CL1359" s="44"/>
      <c r="CM1359" s="44"/>
      <c r="CN1359" s="44"/>
      <c r="CO1359" s="44"/>
      <c r="CP1359" s="44"/>
      <c r="CQ1359" s="44"/>
      <c r="CR1359" s="44"/>
      <c r="CS1359" s="44"/>
      <c r="CT1359" s="44"/>
      <c r="CU1359" s="44"/>
      <c r="CV1359" s="44"/>
      <c r="CW1359" s="44"/>
      <c r="CX1359" s="44"/>
      <c r="CY1359" s="44"/>
      <c r="CZ1359" s="44"/>
      <c r="DA1359" s="44"/>
      <c r="DB1359" s="44"/>
      <c r="DC1359" s="44"/>
      <c r="DD1359" s="44"/>
      <c r="DE1359" s="44"/>
      <c r="DF1359" s="44"/>
      <c r="DG1359" s="44"/>
      <c r="DH1359" s="44"/>
      <c r="DI1359" s="44"/>
      <c r="DJ1359" s="44"/>
      <c r="DK1359" s="44"/>
      <c r="DL1359" s="44"/>
      <c r="DM1359" s="44"/>
      <c r="DN1359" s="44"/>
      <c r="DO1359" s="44"/>
      <c r="DP1359" s="44"/>
      <c r="DQ1359" s="44"/>
      <c r="DR1359" s="44"/>
      <c r="DS1359" s="44"/>
      <c r="DT1359" s="44"/>
      <c r="DU1359" s="44"/>
      <c r="DV1359" s="44"/>
      <c r="DW1359" s="44"/>
      <c r="DX1359" s="44"/>
      <c r="DY1359" s="44"/>
      <c r="DZ1359" s="44"/>
      <c r="EA1359" s="44"/>
      <c r="EB1359" s="44"/>
      <c r="EC1359" s="44"/>
      <c r="ED1359" s="44"/>
      <c r="EE1359" s="44"/>
      <c r="EF1359" s="44"/>
      <c r="EG1359" s="44"/>
      <c r="EH1359" s="44"/>
      <c r="EI1359" s="44"/>
      <c r="EJ1359" s="44"/>
      <c r="EK1359" s="44"/>
      <c r="EL1359" s="44"/>
      <c r="EM1359" s="44"/>
      <c r="EN1359" s="44"/>
      <c r="EO1359" s="44"/>
      <c r="EP1359" s="44"/>
      <c r="EQ1359" s="44"/>
      <c r="ER1359" s="44"/>
      <c r="ES1359" s="44"/>
      <c r="ET1359" s="44"/>
      <c r="EU1359" s="44"/>
      <c r="EV1359" s="44"/>
      <c r="EW1359" s="44"/>
      <c r="EX1359" s="44"/>
      <c r="EY1359" s="44"/>
      <c r="EZ1359" s="44"/>
      <c r="FA1359" s="44"/>
      <c r="FB1359" s="44"/>
      <c r="FC1359" s="44"/>
      <c r="FD1359" s="44"/>
      <c r="FE1359" s="44"/>
      <c r="FF1359" s="44"/>
      <c r="FG1359" s="44"/>
      <c r="FH1359" s="44"/>
      <c r="FI1359" s="44"/>
      <c r="FJ1359" s="44"/>
      <c r="FK1359" s="44"/>
      <c r="FL1359" s="44"/>
      <c r="FM1359" s="44"/>
      <c r="FN1359" s="44"/>
      <c r="FO1359" s="44"/>
      <c r="FP1359" s="44"/>
      <c r="FQ1359" s="44"/>
      <c r="FR1359" s="44"/>
      <c r="FS1359" s="44"/>
      <c r="FT1359" s="44"/>
      <c r="FU1359" s="44"/>
      <c r="FV1359" s="44"/>
      <c r="FW1359" s="44"/>
      <c r="FX1359" s="44"/>
      <c r="FY1359" s="44"/>
      <c r="FZ1359" s="44"/>
      <c r="GA1359" s="44"/>
      <c r="GB1359" s="44"/>
      <c r="GC1359" s="44"/>
      <c r="GD1359" s="44"/>
      <c r="GE1359" s="44"/>
      <c r="GF1359" s="44"/>
      <c r="GG1359" s="44"/>
      <c r="GH1359" s="44"/>
      <c r="GI1359" s="44"/>
      <c r="GJ1359" s="44"/>
      <c r="GK1359" s="44"/>
      <c r="GL1359" s="44"/>
      <c r="GM1359" s="44"/>
      <c r="GN1359" s="44"/>
      <c r="GO1359" s="44"/>
      <c r="GP1359" s="44"/>
      <c r="GQ1359" s="44"/>
      <c r="GR1359" s="44"/>
      <c r="GS1359" s="44"/>
      <c r="GT1359" s="44"/>
      <c r="GU1359" s="44"/>
      <c r="GV1359" s="44"/>
      <c r="GW1359" s="44"/>
      <c r="GX1359" s="44"/>
      <c r="GY1359" s="44"/>
      <c r="GZ1359" s="44"/>
      <c r="HA1359" s="44"/>
      <c r="HB1359" s="44"/>
      <c r="HC1359" s="44"/>
      <c r="HD1359" s="44"/>
      <c r="HE1359" s="44"/>
      <c r="HF1359" s="44"/>
      <c r="HG1359" s="44"/>
      <c r="HH1359" s="44"/>
      <c r="HI1359" s="44"/>
      <c r="HJ1359" s="44"/>
      <c r="HK1359" s="44"/>
      <c r="HL1359" s="44"/>
      <c r="HM1359" s="44"/>
      <c r="HN1359" s="44"/>
      <c r="HO1359" s="44"/>
      <c r="HP1359" s="44"/>
      <c r="HQ1359" s="44"/>
      <c r="HR1359" s="44"/>
      <c r="HS1359" s="44"/>
      <c r="HT1359" s="44"/>
      <c r="HU1359" s="44"/>
      <c r="HV1359" s="44"/>
      <c r="HW1359" s="44"/>
      <c r="HX1359" s="44"/>
      <c r="HY1359" s="44"/>
      <c r="HZ1359" s="44"/>
      <c r="IA1359" s="44"/>
      <c r="IB1359" s="44"/>
      <c r="IC1359" s="44"/>
      <c r="ID1359" s="44"/>
      <c r="IE1359" s="44"/>
      <c r="IF1359" s="44"/>
      <c r="IG1359" s="44"/>
      <c r="IH1359" s="44"/>
      <c r="II1359" s="44"/>
      <c r="IJ1359" s="44"/>
      <c r="IK1359" s="44"/>
      <c r="IL1359" s="44"/>
      <c r="IM1359" s="44"/>
      <c r="IN1359" s="44"/>
      <c r="IO1359" s="44"/>
      <c r="IP1359" s="44"/>
      <c r="IQ1359" s="44"/>
      <c r="IR1359" s="44"/>
      <c r="IS1359" s="44"/>
      <c r="IT1359" s="44"/>
      <c r="IU1359" s="44"/>
      <c r="IV1359" s="44"/>
      <c r="IW1359" s="44"/>
      <c r="IX1359" s="44"/>
      <c r="IY1359" s="44"/>
      <c r="IZ1359" s="44"/>
      <c r="JA1359" s="44"/>
      <c r="JB1359" s="44"/>
      <c r="JC1359" s="44"/>
      <c r="JD1359" s="44"/>
      <c r="JE1359" s="44"/>
      <c r="JF1359" s="44"/>
      <c r="JG1359" s="44"/>
      <c r="JH1359" s="44"/>
      <c r="JI1359" s="44"/>
      <c r="JJ1359" s="44"/>
      <c r="JK1359" s="44"/>
      <c r="JL1359" s="44"/>
      <c r="JM1359" s="44"/>
      <c r="JN1359" s="44"/>
      <c r="JO1359" s="44"/>
      <c r="JP1359" s="44"/>
      <c r="JQ1359" s="44"/>
      <c r="JR1359" s="44"/>
      <c r="JS1359" s="44"/>
      <c r="JT1359" s="44"/>
      <c r="JU1359" s="44"/>
      <c r="JV1359" s="44"/>
      <c r="JW1359" s="44"/>
      <c r="JX1359" s="44"/>
      <c r="JY1359" s="44"/>
      <c r="JZ1359" s="44"/>
      <c r="KA1359" s="44"/>
      <c r="KB1359" s="44"/>
      <c r="KC1359" s="44"/>
    </row>
    <row r="1360" spans="1:289" x14ac:dyDescent="0.2">
      <c r="A1360" s="44"/>
      <c r="B1360" s="44"/>
      <c r="C1360" s="44"/>
      <c r="D1360" s="44"/>
      <c r="E1360" s="44"/>
      <c r="F1360" s="44"/>
      <c r="G1360" s="44"/>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c r="BI1360" s="44"/>
      <c r="BJ1360" s="44"/>
      <c r="BK1360" s="44"/>
      <c r="BL1360" s="44"/>
      <c r="BM1360" s="44"/>
      <c r="BN1360" s="44"/>
      <c r="BO1360" s="44"/>
      <c r="BP1360" s="44"/>
      <c r="BQ1360" s="44"/>
      <c r="BR1360" s="44"/>
      <c r="BS1360" s="44"/>
      <c r="BT1360" s="44"/>
      <c r="BU1360" s="44"/>
      <c r="BV1360" s="44"/>
      <c r="BW1360" s="44"/>
      <c r="BX1360" s="44"/>
      <c r="BY1360" s="44"/>
      <c r="BZ1360" s="44"/>
      <c r="CA1360" s="44"/>
      <c r="CB1360" s="44"/>
      <c r="CC1360" s="44"/>
      <c r="CD1360" s="44"/>
      <c r="CE1360" s="44"/>
      <c r="CF1360" s="44"/>
      <c r="CG1360" s="44"/>
      <c r="CH1360" s="44"/>
      <c r="CI1360" s="44"/>
      <c r="CJ1360" s="44"/>
      <c r="CK1360" s="44"/>
      <c r="CL1360" s="44"/>
      <c r="CM1360" s="44"/>
      <c r="CN1360" s="44"/>
      <c r="CO1360" s="44"/>
      <c r="CP1360" s="44"/>
      <c r="CQ1360" s="44"/>
      <c r="CR1360" s="44"/>
      <c r="CS1360" s="44"/>
      <c r="CT1360" s="44"/>
      <c r="CU1360" s="44"/>
      <c r="CV1360" s="44"/>
      <c r="CW1360" s="44"/>
      <c r="CX1360" s="44"/>
      <c r="CY1360" s="44"/>
      <c r="CZ1360" s="44"/>
      <c r="DA1360" s="44"/>
      <c r="DB1360" s="44"/>
      <c r="DC1360" s="44"/>
      <c r="DD1360" s="44"/>
      <c r="DE1360" s="44"/>
      <c r="DF1360" s="44"/>
      <c r="DG1360" s="44"/>
      <c r="DH1360" s="44"/>
      <c r="DI1360" s="44"/>
      <c r="DJ1360" s="44"/>
      <c r="DK1360" s="44"/>
      <c r="DL1360" s="44"/>
      <c r="DM1360" s="44"/>
      <c r="DN1360" s="44"/>
      <c r="DO1360" s="44"/>
      <c r="DP1360" s="44"/>
      <c r="DQ1360" s="44"/>
      <c r="DR1360" s="44"/>
      <c r="DS1360" s="44"/>
      <c r="DT1360" s="44"/>
      <c r="DU1360" s="44"/>
      <c r="DV1360" s="44"/>
      <c r="DW1360" s="44"/>
      <c r="DX1360" s="44"/>
      <c r="DY1360" s="44"/>
      <c r="DZ1360" s="44"/>
      <c r="EA1360" s="44"/>
      <c r="EB1360" s="44"/>
      <c r="EC1360" s="44"/>
      <c r="ED1360" s="44"/>
      <c r="EE1360" s="44"/>
      <c r="EF1360" s="44"/>
      <c r="EG1360" s="44"/>
      <c r="EH1360" s="44"/>
      <c r="EI1360" s="44"/>
      <c r="EJ1360" s="44"/>
      <c r="EK1360" s="44"/>
      <c r="EL1360" s="44"/>
      <c r="EM1360" s="44"/>
      <c r="EN1360" s="44"/>
      <c r="EO1360" s="44"/>
      <c r="EP1360" s="44"/>
      <c r="EQ1360" s="44"/>
      <c r="ER1360" s="44"/>
      <c r="ES1360" s="44"/>
      <c r="ET1360" s="44"/>
      <c r="EU1360" s="44"/>
      <c r="EV1360" s="44"/>
      <c r="EW1360" s="44"/>
      <c r="EX1360" s="44"/>
      <c r="EY1360" s="44"/>
      <c r="EZ1360" s="44"/>
      <c r="FA1360" s="44"/>
      <c r="FB1360" s="44"/>
      <c r="FC1360" s="44"/>
      <c r="FD1360" s="44"/>
      <c r="FE1360" s="44"/>
      <c r="FF1360" s="44"/>
      <c r="FG1360" s="44"/>
      <c r="FH1360" s="44"/>
      <c r="FI1360" s="44"/>
      <c r="FJ1360" s="44"/>
      <c r="FK1360" s="44"/>
      <c r="FL1360" s="44"/>
      <c r="FM1360" s="44"/>
      <c r="FN1360" s="44"/>
      <c r="FO1360" s="44"/>
      <c r="FP1360" s="44"/>
      <c r="FQ1360" s="44"/>
      <c r="FR1360" s="44"/>
      <c r="FS1360" s="44"/>
      <c r="FT1360" s="44"/>
      <c r="FU1360" s="44"/>
      <c r="FV1360" s="44"/>
      <c r="FW1360" s="44"/>
      <c r="FX1360" s="44"/>
      <c r="FY1360" s="44"/>
      <c r="FZ1360" s="44"/>
      <c r="GA1360" s="44"/>
      <c r="GB1360" s="44"/>
      <c r="GC1360" s="44"/>
      <c r="GD1360" s="44"/>
      <c r="GE1360" s="44"/>
      <c r="GF1360" s="44"/>
      <c r="GG1360" s="44"/>
      <c r="GH1360" s="44"/>
      <c r="GI1360" s="44"/>
      <c r="GJ1360" s="44"/>
      <c r="GK1360" s="44"/>
      <c r="GL1360" s="44"/>
      <c r="GM1360" s="44"/>
      <c r="GN1360" s="44"/>
      <c r="GO1360" s="44"/>
      <c r="GP1360" s="44"/>
      <c r="GQ1360" s="44"/>
      <c r="GR1360" s="44"/>
      <c r="GS1360" s="44"/>
      <c r="GT1360" s="44"/>
      <c r="GU1360" s="44"/>
      <c r="GV1360" s="44"/>
      <c r="GW1360" s="44"/>
      <c r="GX1360" s="44"/>
      <c r="GY1360" s="44"/>
      <c r="GZ1360" s="44"/>
      <c r="HA1360" s="44"/>
      <c r="HB1360" s="44"/>
      <c r="HC1360" s="44"/>
      <c r="HD1360" s="44"/>
      <c r="HE1360" s="44"/>
      <c r="HF1360" s="44"/>
      <c r="HG1360" s="44"/>
      <c r="HH1360" s="44"/>
      <c r="HI1360" s="44"/>
      <c r="HJ1360" s="44"/>
      <c r="HK1360" s="44"/>
      <c r="HL1360" s="44"/>
      <c r="HM1360" s="44"/>
      <c r="HN1360" s="44"/>
      <c r="HO1360" s="44"/>
      <c r="HP1360" s="44"/>
      <c r="HQ1360" s="44"/>
      <c r="HR1360" s="44"/>
      <c r="HS1360" s="44"/>
      <c r="HT1360" s="44"/>
      <c r="HU1360" s="44"/>
      <c r="HV1360" s="44"/>
      <c r="HW1360" s="44"/>
      <c r="HX1360" s="44"/>
      <c r="HY1360" s="44"/>
      <c r="HZ1360" s="44"/>
      <c r="IA1360" s="44"/>
      <c r="IB1360" s="44"/>
      <c r="IC1360" s="44"/>
      <c r="ID1360" s="44"/>
      <c r="IE1360" s="44"/>
      <c r="IF1360" s="44"/>
      <c r="IG1360" s="44"/>
      <c r="IH1360" s="44"/>
      <c r="II1360" s="44"/>
      <c r="IJ1360" s="44"/>
      <c r="IK1360" s="44"/>
      <c r="IL1360" s="44"/>
      <c r="IM1360" s="44"/>
      <c r="IN1360" s="44"/>
      <c r="IO1360" s="44"/>
      <c r="IP1360" s="44"/>
      <c r="IQ1360" s="44"/>
      <c r="IR1360" s="44"/>
      <c r="IS1360" s="44"/>
      <c r="IT1360" s="44"/>
      <c r="IU1360" s="44"/>
      <c r="IV1360" s="44"/>
      <c r="IW1360" s="44"/>
      <c r="IX1360" s="44"/>
      <c r="IY1360" s="44"/>
      <c r="IZ1360" s="44"/>
      <c r="JA1360" s="44"/>
      <c r="JB1360" s="44"/>
      <c r="JC1360" s="44"/>
      <c r="JD1360" s="44"/>
      <c r="JE1360" s="44"/>
      <c r="JF1360" s="44"/>
      <c r="JG1360" s="44"/>
      <c r="JH1360" s="44"/>
      <c r="JI1360" s="44"/>
      <c r="JJ1360" s="44"/>
      <c r="JK1360" s="44"/>
      <c r="JL1360" s="44"/>
      <c r="JM1360" s="44"/>
      <c r="JN1360" s="44"/>
      <c r="JO1360" s="44"/>
      <c r="JP1360" s="44"/>
      <c r="JQ1360" s="44"/>
      <c r="JR1360" s="44"/>
      <c r="JS1360" s="44"/>
      <c r="JT1360" s="44"/>
      <c r="JU1360" s="44"/>
      <c r="JV1360" s="44"/>
      <c r="JW1360" s="44"/>
      <c r="JX1360" s="44"/>
      <c r="JY1360" s="44"/>
      <c r="JZ1360" s="44"/>
      <c r="KA1360" s="44"/>
      <c r="KB1360" s="44"/>
      <c r="KC1360" s="44"/>
    </row>
    <row r="1361" spans="1:289" x14ac:dyDescent="0.2">
      <c r="A1361" s="44"/>
      <c r="B1361" s="44"/>
      <c r="C1361" s="44"/>
      <c r="D1361" s="44"/>
      <c r="E1361" s="44"/>
      <c r="F1361" s="44"/>
      <c r="G1361" s="44"/>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c r="BI1361" s="44"/>
      <c r="BJ1361" s="44"/>
      <c r="BK1361" s="44"/>
      <c r="BL1361" s="44"/>
      <c r="BM1361" s="44"/>
      <c r="BN1361" s="44"/>
      <c r="BO1361" s="44"/>
      <c r="BP1361" s="44"/>
      <c r="BQ1361" s="44"/>
      <c r="BR1361" s="44"/>
      <c r="BS1361" s="44"/>
      <c r="BT1361" s="44"/>
      <c r="BU1361" s="44"/>
      <c r="BV1361" s="44"/>
      <c r="BW1361" s="44"/>
      <c r="BX1361" s="44"/>
      <c r="BY1361" s="44"/>
      <c r="BZ1361" s="44"/>
      <c r="CA1361" s="44"/>
      <c r="CB1361" s="44"/>
      <c r="CC1361" s="44"/>
      <c r="CD1361" s="44"/>
      <c r="CE1361" s="44"/>
      <c r="CF1361" s="44"/>
      <c r="CG1361" s="44"/>
      <c r="CH1361" s="44"/>
      <c r="CI1361" s="44"/>
      <c r="CJ1361" s="44"/>
      <c r="CK1361" s="44"/>
      <c r="CL1361" s="44"/>
      <c r="CM1361" s="44"/>
      <c r="CN1361" s="44"/>
      <c r="CO1361" s="44"/>
      <c r="CP1361" s="44"/>
      <c r="CQ1361" s="44"/>
      <c r="CR1361" s="44"/>
      <c r="CS1361" s="44"/>
      <c r="CT1361" s="44"/>
      <c r="CU1361" s="44"/>
      <c r="CV1361" s="44"/>
      <c r="CW1361" s="44"/>
      <c r="CX1361" s="44"/>
      <c r="CY1361" s="44"/>
      <c r="CZ1361" s="44"/>
      <c r="DA1361" s="44"/>
      <c r="DB1361" s="44"/>
      <c r="DC1361" s="44"/>
      <c r="DD1361" s="44"/>
      <c r="DE1361" s="44"/>
      <c r="DF1361" s="44"/>
      <c r="DG1361" s="44"/>
      <c r="DH1361" s="44"/>
      <c r="DI1361" s="44"/>
      <c r="DJ1361" s="44"/>
      <c r="DK1361" s="44"/>
      <c r="DL1361" s="44"/>
      <c r="DM1361" s="44"/>
      <c r="DN1361" s="44"/>
      <c r="DO1361" s="44"/>
      <c r="DP1361" s="44"/>
      <c r="DQ1361" s="44"/>
      <c r="DR1361" s="44"/>
      <c r="DS1361" s="44"/>
      <c r="DT1361" s="44"/>
      <c r="DU1361" s="44"/>
      <c r="DV1361" s="44"/>
      <c r="DW1361" s="44"/>
      <c r="DX1361" s="44"/>
      <c r="DY1361" s="44"/>
      <c r="DZ1361" s="44"/>
      <c r="EA1361" s="44"/>
      <c r="EB1361" s="44"/>
      <c r="EC1361" s="44"/>
      <c r="ED1361" s="44"/>
      <c r="EE1361" s="44"/>
      <c r="EF1361" s="44"/>
      <c r="EG1361" s="44"/>
      <c r="EH1361" s="44"/>
      <c r="EI1361" s="44"/>
      <c r="EJ1361" s="44"/>
      <c r="EK1361" s="44"/>
      <c r="EL1361" s="44"/>
      <c r="EM1361" s="44"/>
      <c r="EN1361" s="44"/>
      <c r="EO1361" s="44"/>
      <c r="EP1361" s="44"/>
      <c r="EQ1361" s="44"/>
      <c r="ER1361" s="44"/>
      <c r="ES1361" s="44"/>
      <c r="ET1361" s="44"/>
      <c r="EU1361" s="44"/>
      <c r="EV1361" s="44"/>
      <c r="EW1361" s="44"/>
      <c r="EX1361" s="44"/>
      <c r="EY1361" s="44"/>
      <c r="EZ1361" s="44"/>
      <c r="FA1361" s="44"/>
      <c r="FB1361" s="44"/>
      <c r="FC1361" s="44"/>
      <c r="FD1361" s="44"/>
      <c r="FE1361" s="44"/>
      <c r="FF1361" s="44"/>
      <c r="FG1361" s="44"/>
      <c r="FH1361" s="44"/>
      <c r="FI1361" s="44"/>
      <c r="FJ1361" s="44"/>
      <c r="FK1361" s="44"/>
      <c r="FL1361" s="44"/>
      <c r="FM1361" s="44"/>
      <c r="FN1361" s="44"/>
      <c r="FO1361" s="44"/>
      <c r="FP1361" s="44"/>
      <c r="FQ1361" s="44"/>
      <c r="FR1361" s="44"/>
      <c r="FS1361" s="44"/>
      <c r="FT1361" s="44"/>
      <c r="FU1361" s="44"/>
      <c r="FV1361" s="44"/>
      <c r="FW1361" s="44"/>
      <c r="FX1361" s="44"/>
      <c r="FY1361" s="44"/>
      <c r="FZ1361" s="44"/>
      <c r="GA1361" s="44"/>
      <c r="GB1361" s="44"/>
      <c r="GC1361" s="44"/>
      <c r="GD1361" s="44"/>
      <c r="GE1361" s="44"/>
      <c r="GF1361" s="44"/>
      <c r="GG1361" s="44"/>
      <c r="GH1361" s="44"/>
      <c r="GI1361" s="44"/>
      <c r="GJ1361" s="44"/>
      <c r="GK1361" s="44"/>
      <c r="GL1361" s="44"/>
      <c r="GM1361" s="44"/>
      <c r="GN1361" s="44"/>
      <c r="GO1361" s="44"/>
      <c r="GP1361" s="44"/>
      <c r="GQ1361" s="44"/>
      <c r="GR1361" s="44"/>
      <c r="GS1361" s="44"/>
      <c r="GT1361" s="44"/>
      <c r="GU1361" s="44"/>
      <c r="GV1361" s="44"/>
      <c r="GW1361" s="44"/>
      <c r="GX1361" s="44"/>
      <c r="GY1361" s="44"/>
      <c r="GZ1361" s="44"/>
      <c r="HA1361" s="44"/>
      <c r="HB1361" s="44"/>
      <c r="HC1361" s="44"/>
      <c r="HD1361" s="44"/>
      <c r="HE1361" s="44"/>
      <c r="HF1361" s="44"/>
      <c r="HG1361" s="44"/>
      <c r="HH1361" s="44"/>
      <c r="HI1361" s="44"/>
      <c r="HJ1361" s="44"/>
      <c r="HK1361" s="44"/>
      <c r="HL1361" s="44"/>
      <c r="HM1361" s="44"/>
      <c r="HN1361" s="44"/>
      <c r="HO1361" s="44"/>
      <c r="HP1361" s="44"/>
      <c r="HQ1361" s="44"/>
      <c r="HR1361" s="44"/>
      <c r="HS1361" s="44"/>
      <c r="HT1361" s="44"/>
      <c r="HU1361" s="44"/>
      <c r="HV1361" s="44"/>
      <c r="HW1361" s="44"/>
      <c r="HX1361" s="44"/>
      <c r="HY1361" s="44"/>
      <c r="HZ1361" s="44"/>
      <c r="IA1361" s="44"/>
      <c r="IB1361" s="44"/>
      <c r="IC1361" s="44"/>
      <c r="ID1361" s="44"/>
      <c r="IE1361" s="44"/>
      <c r="IF1361" s="44"/>
      <c r="IG1361" s="44"/>
      <c r="IH1361" s="44"/>
      <c r="II1361" s="44"/>
      <c r="IJ1361" s="44"/>
      <c r="IK1361" s="44"/>
      <c r="IL1361" s="44"/>
      <c r="IM1361" s="44"/>
      <c r="IN1361" s="44"/>
      <c r="IO1361" s="44"/>
      <c r="IP1361" s="44"/>
      <c r="IQ1361" s="44"/>
      <c r="IR1361" s="44"/>
      <c r="IS1361" s="44"/>
      <c r="IT1361" s="44"/>
      <c r="IU1361" s="44"/>
      <c r="IV1361" s="44"/>
      <c r="IW1361" s="44"/>
      <c r="IX1361" s="44"/>
      <c r="IY1361" s="44"/>
      <c r="IZ1361" s="44"/>
      <c r="JA1361" s="44"/>
      <c r="JB1361" s="44"/>
      <c r="JC1361" s="44"/>
      <c r="JD1361" s="44"/>
      <c r="JE1361" s="44"/>
      <c r="JF1361" s="44"/>
      <c r="JG1361" s="44"/>
      <c r="JH1361" s="44"/>
      <c r="JI1361" s="44"/>
      <c r="JJ1361" s="44"/>
      <c r="JK1361" s="44"/>
      <c r="JL1361" s="44"/>
      <c r="JM1361" s="44"/>
      <c r="JN1361" s="44"/>
      <c r="JO1361" s="44"/>
      <c r="JP1361" s="44"/>
      <c r="JQ1361" s="44"/>
      <c r="JR1361" s="44"/>
      <c r="JS1361" s="44"/>
      <c r="JT1361" s="44"/>
      <c r="JU1361" s="44"/>
      <c r="JV1361" s="44"/>
      <c r="JW1361" s="44"/>
      <c r="JX1361" s="44"/>
      <c r="JY1361" s="44"/>
      <c r="JZ1361" s="44"/>
      <c r="KA1361" s="44"/>
      <c r="KB1361" s="44"/>
      <c r="KC1361" s="44"/>
    </row>
    <row r="1362" spans="1:289" x14ac:dyDescent="0.2">
      <c r="A1362" s="44"/>
      <c r="B1362" s="44"/>
      <c r="C1362" s="44"/>
      <c r="D1362" s="44"/>
      <c r="E1362" s="44"/>
      <c r="F1362" s="44"/>
      <c r="G1362" s="44"/>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c r="BI1362" s="44"/>
      <c r="BJ1362" s="44"/>
      <c r="BK1362" s="44"/>
      <c r="BL1362" s="44"/>
      <c r="BM1362" s="44"/>
      <c r="BN1362" s="44"/>
      <c r="BO1362" s="44"/>
      <c r="BP1362" s="44"/>
      <c r="BQ1362" s="44"/>
      <c r="BR1362" s="44"/>
      <c r="BS1362" s="44"/>
      <c r="BT1362" s="44"/>
      <c r="BU1362" s="44"/>
      <c r="BV1362" s="44"/>
      <c r="BW1362" s="44"/>
      <c r="BX1362" s="44"/>
      <c r="BY1362" s="44"/>
      <c r="BZ1362" s="44"/>
      <c r="CA1362" s="44"/>
      <c r="CB1362" s="44"/>
      <c r="CC1362" s="44"/>
      <c r="CD1362" s="44"/>
      <c r="CE1362" s="44"/>
      <c r="CF1362" s="44"/>
      <c r="CG1362" s="44"/>
      <c r="CH1362" s="44"/>
      <c r="CI1362" s="44"/>
      <c r="CJ1362" s="44"/>
      <c r="CK1362" s="44"/>
      <c r="CL1362" s="44"/>
      <c r="CM1362" s="44"/>
      <c r="CN1362" s="44"/>
      <c r="CO1362" s="44"/>
      <c r="CP1362" s="44"/>
      <c r="CQ1362" s="44"/>
      <c r="CR1362" s="44"/>
      <c r="CS1362" s="44"/>
      <c r="CT1362" s="44"/>
      <c r="CU1362" s="44"/>
      <c r="CV1362" s="44"/>
      <c r="CW1362" s="44"/>
      <c r="CX1362" s="44"/>
      <c r="CY1362" s="44"/>
      <c r="CZ1362" s="44"/>
      <c r="DA1362" s="44"/>
      <c r="DB1362" s="44"/>
      <c r="DC1362" s="44"/>
      <c r="DD1362" s="44"/>
      <c r="DE1362" s="44"/>
      <c r="DF1362" s="44"/>
      <c r="DG1362" s="44"/>
      <c r="DH1362" s="44"/>
      <c r="DI1362" s="44"/>
      <c r="DJ1362" s="44"/>
      <c r="DK1362" s="44"/>
      <c r="DL1362" s="44"/>
      <c r="DM1362" s="44"/>
      <c r="DN1362" s="44"/>
      <c r="DO1362" s="44"/>
      <c r="DP1362" s="44"/>
      <c r="DQ1362" s="44"/>
      <c r="DR1362" s="44"/>
      <c r="DS1362" s="44"/>
      <c r="DT1362" s="44"/>
      <c r="DU1362" s="44"/>
      <c r="DV1362" s="44"/>
      <c r="DW1362" s="44"/>
      <c r="DX1362" s="44"/>
      <c r="DY1362" s="44"/>
      <c r="DZ1362" s="44"/>
      <c r="EA1362" s="44"/>
      <c r="EB1362" s="44"/>
      <c r="EC1362" s="44"/>
      <c r="ED1362" s="44"/>
      <c r="EE1362" s="44"/>
      <c r="EF1362" s="44"/>
      <c r="EG1362" s="44"/>
      <c r="EH1362" s="44"/>
      <c r="EI1362" s="44"/>
      <c r="EJ1362" s="44"/>
      <c r="EK1362" s="44"/>
      <c r="EL1362" s="44"/>
      <c r="EM1362" s="44"/>
      <c r="EN1362" s="44"/>
      <c r="EO1362" s="44"/>
      <c r="EP1362" s="44"/>
      <c r="EQ1362" s="44"/>
      <c r="ER1362" s="44"/>
      <c r="ES1362" s="44"/>
      <c r="ET1362" s="44"/>
      <c r="EU1362" s="44"/>
      <c r="EV1362" s="44"/>
      <c r="EW1362" s="44"/>
      <c r="EX1362" s="44"/>
      <c r="EY1362" s="44"/>
      <c r="EZ1362" s="44"/>
      <c r="FA1362" s="44"/>
      <c r="FB1362" s="44"/>
      <c r="FC1362" s="44"/>
      <c r="FD1362" s="44"/>
      <c r="FE1362" s="44"/>
      <c r="FF1362" s="44"/>
      <c r="FG1362" s="44"/>
      <c r="FH1362" s="44"/>
      <c r="FI1362" s="44"/>
      <c r="FJ1362" s="44"/>
      <c r="FK1362" s="44"/>
      <c r="FL1362" s="44"/>
      <c r="FM1362" s="44"/>
      <c r="FN1362" s="44"/>
      <c r="FO1362" s="44"/>
      <c r="FP1362" s="44"/>
      <c r="FQ1362" s="44"/>
      <c r="FR1362" s="44"/>
      <c r="FS1362" s="44"/>
      <c r="FT1362" s="44"/>
      <c r="FU1362" s="44"/>
      <c r="FV1362" s="44"/>
      <c r="FW1362" s="44"/>
      <c r="FX1362" s="44"/>
      <c r="FY1362" s="44"/>
      <c r="FZ1362" s="44"/>
      <c r="GA1362" s="44"/>
      <c r="GB1362" s="44"/>
      <c r="GC1362" s="44"/>
      <c r="GD1362" s="44"/>
      <c r="GE1362" s="44"/>
      <c r="GF1362" s="44"/>
      <c r="GG1362" s="44"/>
      <c r="GH1362" s="44"/>
      <c r="GI1362" s="44"/>
      <c r="GJ1362" s="44"/>
      <c r="GK1362" s="44"/>
      <c r="GL1362" s="44"/>
      <c r="GM1362" s="44"/>
      <c r="GN1362" s="44"/>
      <c r="GO1362" s="44"/>
      <c r="GP1362" s="44"/>
      <c r="GQ1362" s="44"/>
      <c r="GR1362" s="44"/>
      <c r="GS1362" s="44"/>
      <c r="GT1362" s="44"/>
      <c r="GU1362" s="44"/>
      <c r="GV1362" s="44"/>
      <c r="GW1362" s="44"/>
      <c r="GX1362" s="44"/>
      <c r="GY1362" s="44"/>
      <c r="GZ1362" s="44"/>
      <c r="HA1362" s="44"/>
      <c r="HB1362" s="44"/>
      <c r="HC1362" s="44"/>
      <c r="HD1362" s="44"/>
      <c r="HE1362" s="44"/>
      <c r="HF1362" s="44"/>
      <c r="HG1362" s="44"/>
      <c r="HH1362" s="44"/>
      <c r="HI1362" s="44"/>
      <c r="HJ1362" s="44"/>
      <c r="HK1362" s="44"/>
      <c r="HL1362" s="44"/>
      <c r="HM1362" s="44"/>
      <c r="HN1362" s="44"/>
      <c r="HO1362" s="44"/>
      <c r="HP1362" s="44"/>
      <c r="HQ1362" s="44"/>
      <c r="HR1362" s="44"/>
      <c r="HS1362" s="44"/>
      <c r="HT1362" s="44"/>
      <c r="HU1362" s="44"/>
      <c r="HV1362" s="44"/>
      <c r="HW1362" s="44"/>
      <c r="HX1362" s="44"/>
      <c r="HY1362" s="44"/>
      <c r="HZ1362" s="44"/>
      <c r="IA1362" s="44"/>
      <c r="IB1362" s="44"/>
      <c r="IC1362" s="44"/>
      <c r="ID1362" s="44"/>
      <c r="IE1362" s="44"/>
      <c r="IF1362" s="44"/>
      <c r="IG1362" s="44"/>
      <c r="IH1362" s="44"/>
      <c r="II1362" s="44"/>
      <c r="IJ1362" s="44"/>
      <c r="IK1362" s="44"/>
      <c r="IL1362" s="44"/>
      <c r="IM1362" s="44"/>
      <c r="IN1362" s="44"/>
      <c r="IO1362" s="44"/>
      <c r="IP1362" s="44"/>
      <c r="IQ1362" s="44"/>
      <c r="IR1362" s="44"/>
      <c r="IS1362" s="44"/>
      <c r="IT1362" s="44"/>
      <c r="IU1362" s="44"/>
      <c r="IV1362" s="44"/>
      <c r="IW1362" s="44"/>
      <c r="IX1362" s="44"/>
      <c r="IY1362" s="44"/>
      <c r="IZ1362" s="44"/>
      <c r="JA1362" s="44"/>
      <c r="JB1362" s="44"/>
      <c r="JC1362" s="44"/>
      <c r="JD1362" s="44"/>
      <c r="JE1362" s="44"/>
      <c r="JF1362" s="44"/>
      <c r="JG1362" s="44"/>
      <c r="JH1362" s="44"/>
      <c r="JI1362" s="44"/>
      <c r="JJ1362" s="44"/>
      <c r="JK1362" s="44"/>
      <c r="JL1362" s="44"/>
      <c r="JM1362" s="44"/>
      <c r="JN1362" s="44"/>
      <c r="JO1362" s="44"/>
      <c r="JP1362" s="44"/>
      <c r="JQ1362" s="44"/>
      <c r="JR1362" s="44"/>
      <c r="JS1362" s="44"/>
      <c r="JT1362" s="44"/>
      <c r="JU1362" s="44"/>
      <c r="JV1362" s="44"/>
      <c r="JW1362" s="44"/>
      <c r="JX1362" s="44"/>
      <c r="JY1362" s="44"/>
      <c r="JZ1362" s="44"/>
      <c r="KA1362" s="44"/>
      <c r="KB1362" s="44"/>
      <c r="KC1362" s="44"/>
    </row>
    <row r="1363" spans="1:289" x14ac:dyDescent="0.2">
      <c r="A1363" s="44"/>
      <c r="B1363" s="44"/>
      <c r="C1363" s="44"/>
      <c r="D1363" s="44"/>
      <c r="E1363" s="44"/>
      <c r="F1363" s="44"/>
      <c r="G1363" s="44"/>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c r="BI1363" s="44"/>
      <c r="BJ1363" s="44"/>
      <c r="BK1363" s="44"/>
      <c r="BL1363" s="44"/>
      <c r="BM1363" s="44"/>
      <c r="BN1363" s="44"/>
      <c r="BO1363" s="44"/>
      <c r="BP1363" s="44"/>
      <c r="BQ1363" s="44"/>
      <c r="BR1363" s="44"/>
      <c r="BS1363" s="44"/>
      <c r="BT1363" s="44"/>
      <c r="BU1363" s="44"/>
      <c r="BV1363" s="44"/>
      <c r="BW1363" s="44"/>
      <c r="BX1363" s="44"/>
      <c r="BY1363" s="44"/>
      <c r="BZ1363" s="44"/>
      <c r="CA1363" s="44"/>
      <c r="CB1363" s="44"/>
      <c r="CC1363" s="44"/>
      <c r="CD1363" s="44"/>
      <c r="CE1363" s="44"/>
      <c r="CF1363" s="44"/>
      <c r="CG1363" s="44"/>
      <c r="CH1363" s="44"/>
      <c r="CI1363" s="44"/>
      <c r="CJ1363" s="44"/>
      <c r="CK1363" s="44"/>
      <c r="CL1363" s="44"/>
      <c r="CM1363" s="44"/>
      <c r="CN1363" s="44"/>
      <c r="CO1363" s="44"/>
      <c r="CP1363" s="44"/>
      <c r="CQ1363" s="44"/>
      <c r="CR1363" s="44"/>
      <c r="CS1363" s="44"/>
      <c r="CT1363" s="44"/>
      <c r="CU1363" s="44"/>
      <c r="CV1363" s="44"/>
      <c r="CW1363" s="44"/>
      <c r="CX1363" s="44"/>
      <c r="CY1363" s="44"/>
      <c r="CZ1363" s="44"/>
      <c r="DA1363" s="44"/>
      <c r="DB1363" s="44"/>
      <c r="DC1363" s="44"/>
      <c r="DD1363" s="44"/>
      <c r="DE1363" s="44"/>
      <c r="DF1363" s="44"/>
      <c r="DG1363" s="44"/>
      <c r="DH1363" s="44"/>
      <c r="DI1363" s="44"/>
      <c r="DJ1363" s="44"/>
      <c r="DK1363" s="44"/>
      <c r="DL1363" s="44"/>
      <c r="DM1363" s="44"/>
      <c r="DN1363" s="44"/>
      <c r="DO1363" s="44"/>
      <c r="DP1363" s="44"/>
      <c r="DQ1363" s="44"/>
      <c r="DR1363" s="44"/>
      <c r="DS1363" s="44"/>
      <c r="DT1363" s="44"/>
      <c r="DU1363" s="44"/>
      <c r="DV1363" s="44"/>
      <c r="DW1363" s="44"/>
      <c r="DX1363" s="44"/>
      <c r="DY1363" s="44"/>
      <c r="DZ1363" s="44"/>
      <c r="EA1363" s="44"/>
      <c r="EB1363" s="44"/>
      <c r="EC1363" s="44"/>
      <c r="ED1363" s="44"/>
      <c r="EE1363" s="44"/>
      <c r="EF1363" s="44"/>
      <c r="EG1363" s="44"/>
      <c r="EH1363" s="44"/>
      <c r="EI1363" s="44"/>
      <c r="EJ1363" s="44"/>
      <c r="EK1363" s="44"/>
      <c r="EL1363" s="44"/>
      <c r="EM1363" s="44"/>
      <c r="EN1363" s="44"/>
      <c r="EO1363" s="44"/>
      <c r="EP1363" s="44"/>
      <c r="EQ1363" s="44"/>
      <c r="ER1363" s="44"/>
      <c r="ES1363" s="44"/>
      <c r="ET1363" s="44"/>
      <c r="EU1363" s="44"/>
      <c r="EV1363" s="44"/>
      <c r="EW1363" s="44"/>
      <c r="EX1363" s="44"/>
      <c r="EY1363" s="44"/>
      <c r="EZ1363" s="44"/>
      <c r="FA1363" s="44"/>
      <c r="FB1363" s="44"/>
      <c r="FC1363" s="44"/>
      <c r="FD1363" s="44"/>
      <c r="FE1363" s="44"/>
      <c r="FF1363" s="44"/>
      <c r="FG1363" s="44"/>
      <c r="FH1363" s="44"/>
      <c r="FI1363" s="44"/>
      <c r="FJ1363" s="44"/>
      <c r="FK1363" s="44"/>
      <c r="FL1363" s="44"/>
      <c r="FM1363" s="44"/>
      <c r="FN1363" s="44"/>
      <c r="FO1363" s="44"/>
      <c r="FP1363" s="44"/>
      <c r="FQ1363" s="44"/>
      <c r="FR1363" s="44"/>
      <c r="FS1363" s="44"/>
      <c r="FT1363" s="44"/>
      <c r="FU1363" s="44"/>
      <c r="FV1363" s="44"/>
      <c r="FW1363" s="44"/>
      <c r="FX1363" s="44"/>
      <c r="FY1363" s="44"/>
      <c r="FZ1363" s="44"/>
      <c r="GA1363" s="44"/>
      <c r="GB1363" s="44"/>
      <c r="GC1363" s="44"/>
      <c r="GD1363" s="44"/>
      <c r="GE1363" s="44"/>
      <c r="GF1363" s="44"/>
      <c r="GG1363" s="44"/>
      <c r="GH1363" s="44"/>
      <c r="GI1363" s="44"/>
      <c r="GJ1363" s="44"/>
      <c r="GK1363" s="44"/>
      <c r="GL1363" s="44"/>
      <c r="GM1363" s="44"/>
      <c r="GN1363" s="44"/>
      <c r="GO1363" s="44"/>
      <c r="GP1363" s="44"/>
      <c r="GQ1363" s="44"/>
      <c r="GR1363" s="44"/>
      <c r="GS1363" s="44"/>
      <c r="GT1363" s="44"/>
      <c r="GU1363" s="44"/>
      <c r="GV1363" s="44"/>
      <c r="GW1363" s="44"/>
      <c r="GX1363" s="44"/>
      <c r="GY1363" s="44"/>
      <c r="GZ1363" s="44"/>
      <c r="HA1363" s="44"/>
      <c r="HB1363" s="44"/>
      <c r="HC1363" s="44"/>
      <c r="HD1363" s="44"/>
      <c r="HE1363" s="44"/>
      <c r="HF1363" s="44"/>
      <c r="HG1363" s="44"/>
      <c r="HH1363" s="44"/>
      <c r="HI1363" s="44"/>
      <c r="HJ1363" s="44"/>
      <c r="HK1363" s="44"/>
      <c r="HL1363" s="44"/>
      <c r="HM1363" s="44"/>
      <c r="HN1363" s="44"/>
      <c r="HO1363" s="44"/>
      <c r="HP1363" s="44"/>
      <c r="HQ1363" s="44"/>
      <c r="HR1363" s="44"/>
      <c r="HS1363" s="44"/>
      <c r="HT1363" s="44"/>
      <c r="HU1363" s="44"/>
      <c r="HV1363" s="44"/>
      <c r="HW1363" s="44"/>
      <c r="HX1363" s="44"/>
      <c r="HY1363" s="44"/>
      <c r="HZ1363" s="44"/>
      <c r="IA1363" s="44"/>
      <c r="IB1363" s="44"/>
      <c r="IC1363" s="44"/>
      <c r="ID1363" s="44"/>
      <c r="IE1363" s="44"/>
      <c r="IF1363" s="44"/>
      <c r="IG1363" s="44"/>
      <c r="IH1363" s="44"/>
      <c r="II1363" s="44"/>
      <c r="IJ1363" s="44"/>
      <c r="IK1363" s="44"/>
      <c r="IL1363" s="44"/>
      <c r="IM1363" s="44"/>
      <c r="IN1363" s="44"/>
      <c r="IO1363" s="44"/>
      <c r="IP1363" s="44"/>
      <c r="IQ1363" s="44"/>
      <c r="IR1363" s="44"/>
      <c r="IS1363" s="44"/>
      <c r="IT1363" s="44"/>
      <c r="IU1363" s="44"/>
      <c r="IV1363" s="44"/>
      <c r="IW1363" s="44"/>
      <c r="IX1363" s="44"/>
      <c r="IY1363" s="44"/>
      <c r="IZ1363" s="44"/>
      <c r="JA1363" s="44"/>
      <c r="JB1363" s="44"/>
      <c r="JC1363" s="44"/>
      <c r="JD1363" s="44"/>
      <c r="JE1363" s="44"/>
      <c r="JF1363" s="44"/>
      <c r="JG1363" s="44"/>
      <c r="JH1363" s="44"/>
      <c r="JI1363" s="44"/>
      <c r="JJ1363" s="44"/>
      <c r="JK1363" s="44"/>
      <c r="JL1363" s="44"/>
      <c r="JM1363" s="44"/>
      <c r="JN1363" s="44"/>
      <c r="JO1363" s="44"/>
      <c r="JP1363" s="44"/>
      <c r="JQ1363" s="44"/>
      <c r="JR1363" s="44"/>
      <c r="JS1363" s="44"/>
      <c r="JT1363" s="44"/>
      <c r="JU1363" s="44"/>
      <c r="JV1363" s="44"/>
      <c r="JW1363" s="44"/>
      <c r="JX1363" s="44"/>
      <c r="JY1363" s="44"/>
      <c r="JZ1363" s="44"/>
      <c r="KA1363" s="44"/>
      <c r="KB1363" s="44"/>
      <c r="KC1363" s="44"/>
    </row>
    <row r="1364" spans="1:289" x14ac:dyDescent="0.2">
      <c r="A1364" s="44"/>
      <c r="B1364" s="44"/>
      <c r="C1364" s="44"/>
      <c r="D1364" s="44"/>
      <c r="E1364" s="44"/>
      <c r="F1364" s="44"/>
      <c r="G1364" s="44"/>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c r="BI1364" s="44"/>
      <c r="BJ1364" s="44"/>
      <c r="BK1364" s="44"/>
      <c r="BL1364" s="44"/>
      <c r="BM1364" s="44"/>
      <c r="BN1364" s="44"/>
      <c r="BO1364" s="44"/>
      <c r="BP1364" s="44"/>
      <c r="BQ1364" s="44"/>
      <c r="BR1364" s="44"/>
      <c r="BS1364" s="44"/>
      <c r="BT1364" s="44"/>
      <c r="BU1364" s="44"/>
      <c r="BV1364" s="44"/>
      <c r="BW1364" s="44"/>
      <c r="BX1364" s="44"/>
      <c r="BY1364" s="44"/>
      <c r="BZ1364" s="44"/>
      <c r="CA1364" s="44"/>
      <c r="CB1364" s="44"/>
      <c r="CC1364" s="44"/>
      <c r="CD1364" s="44"/>
      <c r="CE1364" s="44"/>
      <c r="CF1364" s="44"/>
      <c r="CG1364" s="44"/>
      <c r="CH1364" s="44"/>
      <c r="CI1364" s="44"/>
      <c r="CJ1364" s="44"/>
      <c r="CK1364" s="44"/>
      <c r="CL1364" s="44"/>
      <c r="CM1364" s="44"/>
      <c r="CN1364" s="44"/>
      <c r="CO1364" s="44"/>
      <c r="CP1364" s="44"/>
      <c r="CQ1364" s="44"/>
      <c r="CR1364" s="44"/>
      <c r="CS1364" s="44"/>
      <c r="CT1364" s="44"/>
      <c r="CU1364" s="44"/>
      <c r="CV1364" s="44"/>
      <c r="CW1364" s="44"/>
      <c r="CX1364" s="44"/>
      <c r="CY1364" s="44"/>
      <c r="CZ1364" s="44"/>
      <c r="DA1364" s="44"/>
      <c r="DB1364" s="44"/>
      <c r="DC1364" s="44"/>
      <c r="DD1364" s="44"/>
      <c r="DE1364" s="44"/>
      <c r="DF1364" s="44"/>
      <c r="DG1364" s="44"/>
      <c r="DH1364" s="44"/>
      <c r="DI1364" s="44"/>
      <c r="DJ1364" s="44"/>
      <c r="DK1364" s="44"/>
      <c r="DL1364" s="44"/>
      <c r="DM1364" s="44"/>
      <c r="DN1364" s="44"/>
      <c r="DO1364" s="44"/>
      <c r="DP1364" s="44"/>
      <c r="DQ1364" s="44"/>
      <c r="DR1364" s="44"/>
      <c r="DS1364" s="44"/>
      <c r="DT1364" s="44"/>
      <c r="DU1364" s="44"/>
      <c r="DV1364" s="44"/>
      <c r="DW1364" s="44"/>
      <c r="DX1364" s="44"/>
      <c r="DY1364" s="44"/>
      <c r="DZ1364" s="44"/>
      <c r="EA1364" s="44"/>
      <c r="EB1364" s="44"/>
      <c r="EC1364" s="44"/>
      <c r="ED1364" s="44"/>
      <c r="EE1364" s="44"/>
      <c r="EF1364" s="44"/>
      <c r="EG1364" s="44"/>
      <c r="EH1364" s="44"/>
      <c r="EI1364" s="44"/>
      <c r="EJ1364" s="44"/>
      <c r="EK1364" s="44"/>
      <c r="EL1364" s="44"/>
      <c r="EM1364" s="44"/>
      <c r="EN1364" s="44"/>
      <c r="EO1364" s="44"/>
      <c r="EP1364" s="44"/>
      <c r="EQ1364" s="44"/>
      <c r="ER1364" s="44"/>
      <c r="ES1364" s="44"/>
      <c r="ET1364" s="44"/>
      <c r="EU1364" s="44"/>
      <c r="EV1364" s="44"/>
      <c r="EW1364" s="44"/>
      <c r="EX1364" s="44"/>
      <c r="EY1364" s="44"/>
      <c r="EZ1364" s="44"/>
      <c r="FA1364" s="44"/>
      <c r="FB1364" s="44"/>
      <c r="FC1364" s="44"/>
      <c r="FD1364" s="44"/>
      <c r="FE1364" s="44"/>
      <c r="FF1364" s="44"/>
      <c r="FG1364" s="44"/>
      <c r="FH1364" s="44"/>
      <c r="FI1364" s="44"/>
      <c r="FJ1364" s="44"/>
      <c r="FK1364" s="44"/>
      <c r="FL1364" s="44"/>
      <c r="FM1364" s="44"/>
      <c r="FN1364" s="44"/>
      <c r="FO1364" s="44"/>
      <c r="FP1364" s="44"/>
      <c r="FQ1364" s="44"/>
      <c r="FR1364" s="44"/>
      <c r="FS1364" s="44"/>
      <c r="FT1364" s="44"/>
      <c r="FU1364" s="44"/>
      <c r="FV1364" s="44"/>
      <c r="FW1364" s="44"/>
      <c r="FX1364" s="44"/>
      <c r="FY1364" s="44"/>
      <c r="FZ1364" s="44"/>
      <c r="GA1364" s="44"/>
      <c r="GB1364" s="44"/>
      <c r="GC1364" s="44"/>
      <c r="GD1364" s="44"/>
      <c r="GE1364" s="44"/>
      <c r="GF1364" s="44"/>
      <c r="GG1364" s="44"/>
      <c r="GH1364" s="44"/>
      <c r="GI1364" s="44"/>
      <c r="GJ1364" s="44"/>
      <c r="GK1364" s="44"/>
      <c r="GL1364" s="44"/>
      <c r="GM1364" s="44"/>
      <c r="GN1364" s="44"/>
      <c r="GO1364" s="44"/>
      <c r="GP1364" s="44"/>
      <c r="GQ1364" s="44"/>
      <c r="GR1364" s="44"/>
      <c r="GS1364" s="44"/>
      <c r="GT1364" s="44"/>
      <c r="GU1364" s="44"/>
      <c r="GV1364" s="44"/>
      <c r="GW1364" s="44"/>
      <c r="GX1364" s="44"/>
      <c r="GY1364" s="44"/>
      <c r="GZ1364" s="44"/>
      <c r="HA1364" s="44"/>
      <c r="HB1364" s="44"/>
      <c r="HC1364" s="44"/>
      <c r="HD1364" s="44"/>
      <c r="HE1364" s="44"/>
      <c r="HF1364" s="44"/>
      <c r="HG1364" s="44"/>
      <c r="HH1364" s="44"/>
      <c r="HI1364" s="44"/>
      <c r="HJ1364" s="44"/>
      <c r="HK1364" s="44"/>
      <c r="HL1364" s="44"/>
      <c r="HM1364" s="44"/>
      <c r="HN1364" s="44"/>
      <c r="HO1364" s="44"/>
      <c r="HP1364" s="44"/>
      <c r="HQ1364" s="44"/>
      <c r="HR1364" s="44"/>
      <c r="HS1364" s="44"/>
      <c r="HT1364" s="44"/>
      <c r="HU1364" s="44"/>
      <c r="HV1364" s="44"/>
      <c r="HW1364" s="44"/>
      <c r="HX1364" s="44"/>
      <c r="HY1364" s="44"/>
      <c r="HZ1364" s="44"/>
      <c r="IA1364" s="44"/>
      <c r="IB1364" s="44"/>
      <c r="IC1364" s="44"/>
      <c r="ID1364" s="44"/>
      <c r="IE1364" s="44"/>
      <c r="IF1364" s="44"/>
      <c r="IG1364" s="44"/>
      <c r="IH1364" s="44"/>
      <c r="II1364" s="44"/>
      <c r="IJ1364" s="44"/>
      <c r="IK1364" s="44"/>
      <c r="IL1364" s="44"/>
      <c r="IM1364" s="44"/>
      <c r="IN1364" s="44"/>
      <c r="IO1364" s="44"/>
      <c r="IP1364" s="44"/>
      <c r="IQ1364" s="44"/>
      <c r="IR1364" s="44"/>
      <c r="IS1364" s="44"/>
      <c r="IT1364" s="44"/>
      <c r="IU1364" s="44"/>
      <c r="IV1364" s="44"/>
      <c r="IW1364" s="44"/>
      <c r="IX1364" s="44"/>
      <c r="IY1364" s="44"/>
      <c r="IZ1364" s="44"/>
      <c r="JA1364" s="44"/>
      <c r="JB1364" s="44"/>
      <c r="JC1364" s="44"/>
      <c r="JD1364" s="44"/>
      <c r="JE1364" s="44"/>
      <c r="JF1364" s="44"/>
      <c r="JG1364" s="44"/>
      <c r="JH1364" s="44"/>
      <c r="JI1364" s="44"/>
      <c r="JJ1364" s="44"/>
      <c r="JK1364" s="44"/>
      <c r="JL1364" s="44"/>
      <c r="JM1364" s="44"/>
      <c r="JN1364" s="44"/>
      <c r="JO1364" s="44"/>
      <c r="JP1364" s="44"/>
      <c r="JQ1364" s="44"/>
      <c r="JR1364" s="44"/>
      <c r="JS1364" s="44"/>
      <c r="JT1364" s="44"/>
      <c r="JU1364" s="44"/>
      <c r="JV1364" s="44"/>
      <c r="JW1364" s="44"/>
      <c r="JX1364" s="44"/>
      <c r="JY1364" s="44"/>
      <c r="JZ1364" s="44"/>
      <c r="KA1364" s="44"/>
      <c r="KB1364" s="44"/>
      <c r="KC1364" s="44"/>
    </row>
    <row r="1365" spans="1:289" x14ac:dyDescent="0.2">
      <c r="A1365" s="44"/>
      <c r="B1365" s="44"/>
      <c r="C1365" s="44"/>
      <c r="D1365" s="44"/>
      <c r="E1365" s="44"/>
      <c r="F1365" s="44"/>
      <c r="G1365" s="44"/>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c r="BI1365" s="44"/>
      <c r="BJ1365" s="44"/>
      <c r="BK1365" s="44"/>
      <c r="BL1365" s="44"/>
      <c r="BM1365" s="44"/>
      <c r="BN1365" s="44"/>
      <c r="BO1365" s="44"/>
      <c r="BP1365" s="44"/>
      <c r="BQ1365" s="44"/>
      <c r="BR1365" s="44"/>
      <c r="BS1365" s="44"/>
      <c r="BT1365" s="44"/>
      <c r="BU1365" s="44"/>
      <c r="BV1365" s="44"/>
      <c r="BW1365" s="44"/>
      <c r="BX1365" s="44"/>
      <c r="BY1365" s="44"/>
      <c r="BZ1365" s="44"/>
      <c r="CA1365" s="44"/>
      <c r="CB1365" s="44"/>
      <c r="CC1365" s="44"/>
      <c r="CD1365" s="44"/>
      <c r="CE1365" s="44"/>
      <c r="CF1365" s="44"/>
      <c r="CG1365" s="44"/>
      <c r="CH1365" s="44"/>
      <c r="CI1365" s="44"/>
      <c r="CJ1365" s="44"/>
      <c r="CK1365" s="44"/>
      <c r="CL1365" s="44"/>
      <c r="CM1365" s="44"/>
      <c r="CN1365" s="44"/>
      <c r="CO1365" s="44"/>
      <c r="CP1365" s="44"/>
      <c r="CQ1365" s="44"/>
      <c r="CR1365" s="44"/>
      <c r="CS1365" s="44"/>
      <c r="CT1365" s="44"/>
      <c r="CU1365" s="44"/>
      <c r="CV1365" s="44"/>
      <c r="CW1365" s="44"/>
      <c r="CX1365" s="44"/>
      <c r="CY1365" s="44"/>
      <c r="CZ1365" s="44"/>
      <c r="DA1365" s="44"/>
      <c r="DB1365" s="44"/>
      <c r="DC1365" s="44"/>
      <c r="DD1365" s="44"/>
      <c r="DE1365" s="44"/>
      <c r="DF1365" s="44"/>
      <c r="DG1365" s="44"/>
      <c r="DH1365" s="44"/>
      <c r="DI1365" s="44"/>
      <c r="DJ1365" s="44"/>
      <c r="DK1365" s="44"/>
      <c r="DL1365" s="44"/>
      <c r="DM1365" s="44"/>
      <c r="DN1365" s="44"/>
      <c r="DO1365" s="44"/>
      <c r="DP1365" s="44"/>
      <c r="DQ1365" s="44"/>
      <c r="DR1365" s="44"/>
      <c r="DS1365" s="44"/>
      <c r="DT1365" s="44"/>
      <c r="DU1365" s="44"/>
      <c r="DV1365" s="44"/>
      <c r="DW1365" s="44"/>
      <c r="DX1365" s="44"/>
      <c r="DY1365" s="44"/>
      <c r="DZ1365" s="44"/>
      <c r="EA1365" s="44"/>
      <c r="EB1365" s="44"/>
      <c r="EC1365" s="44"/>
      <c r="ED1365" s="44"/>
      <c r="EE1365" s="44"/>
      <c r="EF1365" s="44"/>
      <c r="EG1365" s="44"/>
      <c r="EH1365" s="44"/>
      <c r="EI1365" s="44"/>
      <c r="EJ1365" s="44"/>
      <c r="EK1365" s="44"/>
      <c r="EL1365" s="44"/>
      <c r="EM1365" s="44"/>
      <c r="EN1365" s="44"/>
      <c r="EO1365" s="44"/>
      <c r="EP1365" s="44"/>
      <c r="EQ1365" s="44"/>
      <c r="ER1365" s="44"/>
      <c r="ES1365" s="44"/>
      <c r="ET1365" s="44"/>
      <c r="EU1365" s="44"/>
      <c r="EV1365" s="44"/>
      <c r="EW1365" s="44"/>
      <c r="EX1365" s="44"/>
      <c r="EY1365" s="44"/>
      <c r="EZ1365" s="44"/>
      <c r="FA1365" s="44"/>
      <c r="FB1365" s="44"/>
      <c r="FC1365" s="44"/>
      <c r="FD1365" s="44"/>
      <c r="FE1365" s="44"/>
      <c r="FF1365" s="44"/>
      <c r="FG1365" s="44"/>
      <c r="FH1365" s="44"/>
      <c r="FI1365" s="44"/>
      <c r="FJ1365" s="44"/>
      <c r="FK1365" s="44"/>
      <c r="FL1365" s="44"/>
      <c r="FM1365" s="44"/>
      <c r="FN1365" s="44"/>
      <c r="FO1365" s="44"/>
      <c r="FP1365" s="44"/>
      <c r="FQ1365" s="44"/>
      <c r="FR1365" s="44"/>
      <c r="FS1365" s="44"/>
      <c r="FT1365" s="44"/>
      <c r="FU1365" s="44"/>
      <c r="FV1365" s="44"/>
      <c r="FW1365" s="44"/>
      <c r="FX1365" s="44"/>
      <c r="FY1365" s="44"/>
      <c r="FZ1365" s="44"/>
      <c r="GA1365" s="44"/>
      <c r="GB1365" s="44"/>
      <c r="GC1365" s="44"/>
      <c r="GD1365" s="44"/>
      <c r="GE1365" s="44"/>
      <c r="GF1365" s="44"/>
      <c r="GG1365" s="44"/>
      <c r="GH1365" s="44"/>
      <c r="GI1365" s="44"/>
      <c r="GJ1365" s="44"/>
      <c r="GK1365" s="44"/>
      <c r="GL1365" s="44"/>
      <c r="GM1365" s="44"/>
      <c r="GN1365" s="44"/>
      <c r="GO1365" s="44"/>
      <c r="GP1365" s="44"/>
      <c r="GQ1365" s="44"/>
      <c r="GR1365" s="44"/>
      <c r="GS1365" s="44"/>
      <c r="GT1365" s="44"/>
      <c r="GU1365" s="44"/>
      <c r="GV1365" s="44"/>
      <c r="GW1365" s="44"/>
      <c r="GX1365" s="44"/>
      <c r="GY1365" s="44"/>
      <c r="GZ1365" s="44"/>
      <c r="HA1365" s="44"/>
      <c r="HB1365" s="44"/>
      <c r="HC1365" s="44"/>
      <c r="HD1365" s="44"/>
      <c r="HE1365" s="44"/>
      <c r="HF1365" s="44"/>
      <c r="HG1365" s="44"/>
      <c r="HH1365" s="44"/>
      <c r="HI1365" s="44"/>
      <c r="HJ1365" s="44"/>
      <c r="HK1365" s="44"/>
      <c r="HL1365" s="44"/>
      <c r="HM1365" s="44"/>
      <c r="HN1365" s="44"/>
      <c r="HO1365" s="44"/>
      <c r="HP1365" s="44"/>
      <c r="HQ1365" s="44"/>
      <c r="HR1365" s="44"/>
      <c r="HS1365" s="44"/>
      <c r="HT1365" s="44"/>
      <c r="HU1365" s="44"/>
      <c r="HV1365" s="44"/>
      <c r="HW1365" s="44"/>
      <c r="HX1365" s="44"/>
      <c r="HY1365" s="44"/>
      <c r="HZ1365" s="44"/>
      <c r="IA1365" s="44"/>
      <c r="IB1365" s="44"/>
      <c r="IC1365" s="44"/>
      <c r="ID1365" s="44"/>
      <c r="IE1365" s="44"/>
      <c r="IF1365" s="44"/>
      <c r="IG1365" s="44"/>
      <c r="IH1365" s="44"/>
      <c r="II1365" s="44"/>
      <c r="IJ1365" s="44"/>
      <c r="IK1365" s="44"/>
      <c r="IL1365" s="44"/>
      <c r="IM1365" s="44"/>
      <c r="IN1365" s="44"/>
      <c r="IO1365" s="44"/>
      <c r="IP1365" s="44"/>
      <c r="IQ1365" s="44"/>
      <c r="IR1365" s="44"/>
      <c r="IS1365" s="44"/>
      <c r="IT1365" s="44"/>
      <c r="IU1365" s="44"/>
      <c r="IV1365" s="44"/>
      <c r="IW1365" s="44"/>
      <c r="IX1365" s="44"/>
      <c r="IY1365" s="44"/>
      <c r="IZ1365" s="44"/>
      <c r="JA1365" s="44"/>
      <c r="JB1365" s="44"/>
      <c r="JC1365" s="44"/>
      <c r="JD1365" s="44"/>
      <c r="JE1365" s="44"/>
      <c r="JF1365" s="44"/>
      <c r="JG1365" s="44"/>
      <c r="JH1365" s="44"/>
      <c r="JI1365" s="44"/>
      <c r="JJ1365" s="44"/>
      <c r="JK1365" s="44"/>
      <c r="JL1365" s="44"/>
      <c r="JM1365" s="44"/>
      <c r="JN1365" s="44"/>
      <c r="JO1365" s="44"/>
      <c r="JP1365" s="44"/>
      <c r="JQ1365" s="44"/>
      <c r="JR1365" s="44"/>
      <c r="JS1365" s="44"/>
      <c r="JT1365" s="44"/>
      <c r="JU1365" s="44"/>
      <c r="JV1365" s="44"/>
      <c r="JW1365" s="44"/>
      <c r="JX1365" s="44"/>
      <c r="JY1365" s="44"/>
      <c r="JZ1365" s="44"/>
      <c r="KA1365" s="44"/>
      <c r="KB1365" s="44"/>
      <c r="KC1365" s="44"/>
    </row>
    <row r="1366" spans="1:289" x14ac:dyDescent="0.2">
      <c r="A1366" s="44"/>
      <c r="B1366" s="44"/>
      <c r="C1366" s="44"/>
      <c r="D1366" s="44"/>
      <c r="E1366" s="44"/>
      <c r="F1366" s="44"/>
      <c r="G1366" s="44"/>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c r="BI1366" s="44"/>
      <c r="BJ1366" s="44"/>
      <c r="BK1366" s="44"/>
      <c r="BL1366" s="44"/>
      <c r="BM1366" s="44"/>
      <c r="BN1366" s="44"/>
      <c r="BO1366" s="44"/>
      <c r="BP1366" s="44"/>
      <c r="BQ1366" s="44"/>
      <c r="BR1366" s="44"/>
      <c r="BS1366" s="44"/>
      <c r="BT1366" s="44"/>
      <c r="BU1366" s="44"/>
      <c r="BV1366" s="44"/>
      <c r="BW1366" s="44"/>
      <c r="BX1366" s="44"/>
      <c r="BY1366" s="44"/>
      <c r="BZ1366" s="44"/>
      <c r="CA1366" s="44"/>
      <c r="CB1366" s="44"/>
      <c r="CC1366" s="44"/>
      <c r="CD1366" s="44"/>
      <c r="CE1366" s="44"/>
      <c r="CF1366" s="44"/>
      <c r="CG1366" s="44"/>
      <c r="CH1366" s="44"/>
      <c r="CI1366" s="44"/>
      <c r="CJ1366" s="44"/>
      <c r="CK1366" s="44"/>
      <c r="CL1366" s="44"/>
      <c r="CM1366" s="44"/>
      <c r="CN1366" s="44"/>
      <c r="CO1366" s="44"/>
      <c r="CP1366" s="44"/>
      <c r="CQ1366" s="44"/>
      <c r="CR1366" s="44"/>
      <c r="CS1366" s="44"/>
      <c r="CT1366" s="44"/>
      <c r="CU1366" s="44"/>
      <c r="CV1366" s="44"/>
      <c r="CW1366" s="44"/>
      <c r="CX1366" s="44"/>
      <c r="CY1366" s="44"/>
      <c r="CZ1366" s="44"/>
      <c r="DA1366" s="44"/>
      <c r="DB1366" s="44"/>
      <c r="DC1366" s="44"/>
      <c r="DD1366" s="44"/>
      <c r="DE1366" s="44"/>
      <c r="DF1366" s="44"/>
      <c r="DG1366" s="44"/>
      <c r="DH1366" s="44"/>
      <c r="DI1366" s="44"/>
      <c r="DJ1366" s="44"/>
      <c r="DK1366" s="44"/>
      <c r="DL1366" s="44"/>
      <c r="DM1366" s="44"/>
      <c r="DN1366" s="44"/>
      <c r="DO1366" s="44"/>
      <c r="DP1366" s="44"/>
      <c r="DQ1366" s="44"/>
      <c r="DR1366" s="44"/>
      <c r="DS1366" s="44"/>
      <c r="DT1366" s="44"/>
      <c r="DU1366" s="44"/>
      <c r="DV1366" s="44"/>
      <c r="DW1366" s="44"/>
      <c r="DX1366" s="44"/>
      <c r="DY1366" s="44"/>
      <c r="DZ1366" s="44"/>
      <c r="EA1366" s="44"/>
      <c r="EB1366" s="44"/>
      <c r="EC1366" s="44"/>
      <c r="ED1366" s="44"/>
      <c r="EE1366" s="44"/>
      <c r="EF1366" s="44"/>
      <c r="EG1366" s="44"/>
      <c r="EH1366" s="44"/>
      <c r="EI1366" s="44"/>
      <c r="EJ1366" s="44"/>
      <c r="EK1366" s="44"/>
      <c r="EL1366" s="44"/>
      <c r="EM1366" s="44"/>
      <c r="EN1366" s="44"/>
      <c r="EO1366" s="44"/>
      <c r="EP1366" s="44"/>
      <c r="EQ1366" s="44"/>
      <c r="ER1366" s="44"/>
      <c r="ES1366" s="44"/>
      <c r="ET1366" s="44"/>
      <c r="EU1366" s="44"/>
      <c r="EV1366" s="44"/>
      <c r="EW1366" s="44"/>
      <c r="EX1366" s="44"/>
      <c r="EY1366" s="44"/>
      <c r="EZ1366" s="44"/>
      <c r="FA1366" s="44"/>
      <c r="FB1366" s="44"/>
      <c r="FC1366" s="44"/>
      <c r="FD1366" s="44"/>
      <c r="FE1366" s="44"/>
      <c r="FF1366" s="44"/>
      <c r="FG1366" s="44"/>
      <c r="FH1366" s="44"/>
      <c r="FI1366" s="44"/>
      <c r="FJ1366" s="44"/>
      <c r="FK1366" s="44"/>
      <c r="FL1366" s="44"/>
      <c r="FM1366" s="44"/>
      <c r="FN1366" s="44"/>
      <c r="FO1366" s="44"/>
      <c r="FP1366" s="44"/>
      <c r="FQ1366" s="44"/>
      <c r="FR1366" s="44"/>
      <c r="FS1366" s="44"/>
      <c r="FT1366" s="44"/>
      <c r="FU1366" s="44"/>
      <c r="FV1366" s="44"/>
      <c r="FW1366" s="44"/>
      <c r="FX1366" s="44"/>
      <c r="FY1366" s="44"/>
      <c r="FZ1366" s="44"/>
      <c r="GA1366" s="44"/>
      <c r="GB1366" s="44"/>
      <c r="GC1366" s="44"/>
      <c r="GD1366" s="44"/>
      <c r="GE1366" s="44"/>
      <c r="GF1366" s="44"/>
      <c r="GG1366" s="44"/>
      <c r="GH1366" s="44"/>
      <c r="GI1366" s="44"/>
      <c r="GJ1366" s="44"/>
      <c r="GK1366" s="44"/>
      <c r="GL1366" s="44"/>
      <c r="GM1366" s="44"/>
      <c r="GN1366" s="44"/>
      <c r="GO1366" s="44"/>
      <c r="GP1366" s="44"/>
      <c r="GQ1366" s="44"/>
      <c r="GR1366" s="44"/>
      <c r="GS1366" s="44"/>
      <c r="GT1366" s="44"/>
      <c r="GU1366" s="44"/>
      <c r="GV1366" s="44"/>
      <c r="GW1366" s="44"/>
      <c r="GX1366" s="44"/>
      <c r="GY1366" s="44"/>
      <c r="GZ1366" s="44"/>
      <c r="HA1366" s="44"/>
      <c r="HB1366" s="44"/>
      <c r="HC1366" s="44"/>
      <c r="HD1366" s="44"/>
      <c r="HE1366" s="44"/>
      <c r="HF1366" s="44"/>
      <c r="HG1366" s="44"/>
      <c r="HH1366" s="44"/>
      <c r="HI1366" s="44"/>
      <c r="HJ1366" s="44"/>
      <c r="HK1366" s="44"/>
      <c r="HL1366" s="44"/>
      <c r="HM1366" s="44"/>
      <c r="HN1366" s="44"/>
      <c r="HO1366" s="44"/>
      <c r="HP1366" s="44"/>
      <c r="HQ1366" s="44"/>
      <c r="HR1366" s="44"/>
      <c r="HS1366" s="44"/>
      <c r="HT1366" s="44"/>
      <c r="HU1366" s="44"/>
      <c r="HV1366" s="44"/>
      <c r="HW1366" s="44"/>
      <c r="HX1366" s="44"/>
      <c r="HY1366" s="44"/>
      <c r="HZ1366" s="44"/>
      <c r="IA1366" s="44"/>
      <c r="IB1366" s="44"/>
      <c r="IC1366" s="44"/>
      <c r="ID1366" s="44"/>
      <c r="IE1366" s="44"/>
      <c r="IF1366" s="44"/>
      <c r="IG1366" s="44"/>
      <c r="IH1366" s="44"/>
      <c r="II1366" s="44"/>
      <c r="IJ1366" s="44"/>
      <c r="IK1366" s="44"/>
      <c r="IL1366" s="44"/>
      <c r="IM1366" s="44"/>
      <c r="IN1366" s="44"/>
      <c r="IO1366" s="44"/>
      <c r="IP1366" s="44"/>
      <c r="IQ1366" s="44"/>
      <c r="IR1366" s="44"/>
      <c r="IS1366" s="44"/>
      <c r="IT1366" s="44"/>
      <c r="IU1366" s="44"/>
      <c r="IV1366" s="44"/>
      <c r="IW1366" s="44"/>
      <c r="IX1366" s="44"/>
      <c r="IY1366" s="44"/>
      <c r="IZ1366" s="44"/>
      <c r="JA1366" s="44"/>
      <c r="JB1366" s="44"/>
      <c r="JC1366" s="44"/>
      <c r="JD1366" s="44"/>
      <c r="JE1366" s="44"/>
      <c r="JF1366" s="44"/>
      <c r="JG1366" s="44"/>
      <c r="JH1366" s="44"/>
      <c r="JI1366" s="44"/>
      <c r="JJ1366" s="44"/>
      <c r="JK1366" s="44"/>
      <c r="JL1366" s="44"/>
      <c r="JM1366" s="44"/>
      <c r="JN1366" s="44"/>
      <c r="JO1366" s="44"/>
      <c r="JP1366" s="44"/>
      <c r="JQ1366" s="44"/>
      <c r="JR1366" s="44"/>
      <c r="JS1366" s="44"/>
      <c r="JT1366" s="44"/>
      <c r="JU1366" s="44"/>
      <c r="JV1366" s="44"/>
      <c r="JW1366" s="44"/>
      <c r="JX1366" s="44"/>
      <c r="JY1366" s="44"/>
      <c r="JZ1366" s="44"/>
      <c r="KA1366" s="44"/>
      <c r="KB1366" s="44"/>
      <c r="KC1366" s="44"/>
    </row>
    <row r="1367" spans="1:289" x14ac:dyDescent="0.2">
      <c r="A1367" s="44"/>
      <c r="B1367" s="44"/>
      <c r="C1367" s="44"/>
      <c r="D1367" s="44"/>
      <c r="E1367" s="44"/>
      <c r="F1367" s="44"/>
      <c r="G1367" s="44"/>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c r="BI1367" s="44"/>
      <c r="BJ1367" s="44"/>
      <c r="BK1367" s="44"/>
      <c r="BL1367" s="44"/>
      <c r="BM1367" s="44"/>
      <c r="BN1367" s="44"/>
      <c r="BO1367" s="44"/>
      <c r="BP1367" s="44"/>
      <c r="BQ1367" s="44"/>
      <c r="BR1367" s="44"/>
      <c r="BS1367" s="44"/>
      <c r="BT1367" s="44"/>
      <c r="BU1367" s="44"/>
      <c r="BV1367" s="44"/>
      <c r="BW1367" s="44"/>
      <c r="BX1367" s="44"/>
      <c r="BY1367" s="44"/>
      <c r="BZ1367" s="44"/>
      <c r="CA1367" s="44"/>
      <c r="CB1367" s="44"/>
      <c r="CC1367" s="44"/>
      <c r="CD1367" s="44"/>
      <c r="CE1367" s="44"/>
      <c r="CF1367" s="44"/>
      <c r="CG1367" s="44"/>
      <c r="CH1367" s="44"/>
      <c r="CI1367" s="44"/>
      <c r="CJ1367" s="44"/>
      <c r="CK1367" s="44"/>
      <c r="CL1367" s="44"/>
      <c r="CM1367" s="44"/>
      <c r="CN1367" s="44"/>
      <c r="CO1367" s="44"/>
      <c r="CP1367" s="44"/>
      <c r="CQ1367" s="44"/>
      <c r="CR1367" s="44"/>
      <c r="CS1367" s="44"/>
      <c r="CT1367" s="44"/>
      <c r="CU1367" s="44"/>
      <c r="CV1367" s="44"/>
      <c r="CW1367" s="44"/>
      <c r="CX1367" s="44"/>
      <c r="CY1367" s="44"/>
      <c r="CZ1367" s="44"/>
      <c r="DA1367" s="44"/>
      <c r="DB1367" s="44"/>
      <c r="DC1367" s="44"/>
      <c r="DD1367" s="44"/>
      <c r="DE1367" s="44"/>
      <c r="DF1367" s="44"/>
      <c r="DG1367" s="44"/>
      <c r="DH1367" s="44"/>
      <c r="DI1367" s="44"/>
      <c r="DJ1367" s="44"/>
      <c r="DK1367" s="44"/>
      <c r="DL1367" s="44"/>
      <c r="DM1367" s="44"/>
      <c r="DN1367" s="44"/>
      <c r="DO1367" s="44"/>
      <c r="DP1367" s="44"/>
      <c r="DQ1367" s="44"/>
      <c r="DR1367" s="44"/>
      <c r="DS1367" s="44"/>
      <c r="DT1367" s="44"/>
      <c r="DU1367" s="44"/>
      <c r="DV1367" s="44"/>
      <c r="DW1367" s="44"/>
      <c r="DX1367" s="44"/>
      <c r="DY1367" s="44"/>
      <c r="DZ1367" s="44"/>
      <c r="EA1367" s="44"/>
      <c r="EB1367" s="44"/>
      <c r="EC1367" s="44"/>
      <c r="ED1367" s="44"/>
      <c r="EE1367" s="44"/>
      <c r="EF1367" s="44"/>
      <c r="EG1367" s="44"/>
      <c r="EH1367" s="44"/>
      <c r="EI1367" s="44"/>
      <c r="EJ1367" s="44"/>
      <c r="EK1367" s="44"/>
      <c r="EL1367" s="44"/>
      <c r="EM1367" s="44"/>
      <c r="EN1367" s="44"/>
      <c r="EO1367" s="44"/>
      <c r="EP1367" s="44"/>
      <c r="EQ1367" s="44"/>
      <c r="ER1367" s="44"/>
      <c r="ES1367" s="44"/>
      <c r="ET1367" s="44"/>
      <c r="EU1367" s="44"/>
      <c r="EV1367" s="44"/>
      <c r="EW1367" s="44"/>
      <c r="EX1367" s="44"/>
      <c r="EY1367" s="44"/>
      <c r="EZ1367" s="44"/>
      <c r="FA1367" s="44"/>
      <c r="FB1367" s="44"/>
      <c r="FC1367" s="44"/>
      <c r="FD1367" s="44"/>
      <c r="FE1367" s="44"/>
      <c r="FF1367" s="44"/>
      <c r="FG1367" s="44"/>
      <c r="FH1367" s="44"/>
      <c r="FI1367" s="44"/>
      <c r="FJ1367" s="44"/>
      <c r="FK1367" s="44"/>
      <c r="FL1367" s="44"/>
      <c r="FM1367" s="44"/>
      <c r="FN1367" s="44"/>
      <c r="FO1367" s="44"/>
      <c r="FP1367" s="44"/>
      <c r="FQ1367" s="44"/>
      <c r="FR1367" s="44"/>
      <c r="FS1367" s="44"/>
      <c r="FT1367" s="44"/>
      <c r="FU1367" s="44"/>
      <c r="FV1367" s="44"/>
      <c r="FW1367" s="44"/>
      <c r="FX1367" s="44"/>
      <c r="FY1367" s="44"/>
      <c r="FZ1367" s="44"/>
      <c r="GA1367" s="44"/>
      <c r="GB1367" s="44"/>
      <c r="GC1367" s="44"/>
      <c r="GD1367" s="44"/>
      <c r="GE1367" s="44"/>
      <c r="GF1367" s="44"/>
      <c r="GG1367" s="44"/>
      <c r="GH1367" s="44"/>
      <c r="GI1367" s="44"/>
      <c r="GJ1367" s="44"/>
      <c r="GK1367" s="44"/>
      <c r="GL1367" s="44"/>
      <c r="GM1367" s="44"/>
      <c r="GN1367" s="44"/>
      <c r="GO1367" s="44"/>
      <c r="GP1367" s="44"/>
      <c r="GQ1367" s="44"/>
      <c r="GR1367" s="44"/>
      <c r="GS1367" s="44"/>
      <c r="GT1367" s="44"/>
      <c r="GU1367" s="44"/>
      <c r="GV1367" s="44"/>
      <c r="GW1367" s="44"/>
      <c r="GX1367" s="44"/>
      <c r="GY1367" s="44"/>
      <c r="GZ1367" s="44"/>
      <c r="HA1367" s="44"/>
      <c r="HB1367" s="44"/>
      <c r="HC1367" s="44"/>
      <c r="HD1367" s="44"/>
      <c r="HE1367" s="44"/>
      <c r="HF1367" s="44"/>
      <c r="HG1367" s="44"/>
      <c r="HH1367" s="44"/>
      <c r="HI1367" s="44"/>
      <c r="HJ1367" s="44"/>
      <c r="HK1367" s="44"/>
      <c r="HL1367" s="44"/>
      <c r="HM1367" s="44"/>
      <c r="HN1367" s="44"/>
      <c r="HO1367" s="44"/>
      <c r="HP1367" s="44"/>
      <c r="HQ1367" s="44"/>
      <c r="HR1367" s="44"/>
      <c r="HS1367" s="44"/>
      <c r="HT1367" s="44"/>
      <c r="HU1367" s="44"/>
      <c r="HV1367" s="44"/>
      <c r="HW1367" s="44"/>
      <c r="HX1367" s="44"/>
      <c r="HY1367" s="44"/>
      <c r="HZ1367" s="44"/>
      <c r="IA1367" s="44"/>
      <c r="IB1367" s="44"/>
      <c r="IC1367" s="44"/>
      <c r="ID1367" s="44"/>
      <c r="IE1367" s="44"/>
      <c r="IF1367" s="44"/>
      <c r="IG1367" s="44"/>
      <c r="IH1367" s="44"/>
      <c r="II1367" s="44"/>
      <c r="IJ1367" s="44"/>
      <c r="IK1367" s="44"/>
      <c r="IL1367" s="44"/>
      <c r="IM1367" s="44"/>
      <c r="IN1367" s="44"/>
      <c r="IO1367" s="44"/>
      <c r="IP1367" s="44"/>
      <c r="IQ1367" s="44"/>
      <c r="IR1367" s="44"/>
      <c r="IS1367" s="44"/>
      <c r="IT1367" s="44"/>
      <c r="IU1367" s="44"/>
      <c r="IV1367" s="44"/>
      <c r="IW1367" s="44"/>
      <c r="IX1367" s="44"/>
      <c r="IY1367" s="44"/>
      <c r="IZ1367" s="44"/>
      <c r="JA1367" s="44"/>
      <c r="JB1367" s="44"/>
      <c r="JC1367" s="44"/>
      <c r="JD1367" s="44"/>
      <c r="JE1367" s="44"/>
      <c r="JF1367" s="44"/>
      <c r="JG1367" s="44"/>
      <c r="JH1367" s="44"/>
      <c r="JI1367" s="44"/>
      <c r="JJ1367" s="44"/>
      <c r="JK1367" s="44"/>
      <c r="JL1367" s="44"/>
      <c r="JM1367" s="44"/>
      <c r="JN1367" s="44"/>
      <c r="JO1367" s="44"/>
      <c r="JP1367" s="44"/>
      <c r="JQ1367" s="44"/>
      <c r="JR1367" s="44"/>
      <c r="JS1367" s="44"/>
      <c r="JT1367" s="44"/>
      <c r="JU1367" s="44"/>
      <c r="JV1367" s="44"/>
      <c r="JW1367" s="44"/>
      <c r="JX1367" s="44"/>
      <c r="JY1367" s="44"/>
      <c r="JZ1367" s="44"/>
      <c r="KA1367" s="44"/>
      <c r="KB1367" s="44"/>
      <c r="KC1367" s="44"/>
    </row>
    <row r="1368" spans="1:289" x14ac:dyDescent="0.2">
      <c r="A1368" s="44"/>
      <c r="B1368" s="44"/>
      <c r="C1368" s="44"/>
      <c r="D1368" s="44"/>
      <c r="E1368" s="44"/>
      <c r="F1368" s="44"/>
      <c r="G1368" s="44"/>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c r="BI1368" s="44"/>
      <c r="BJ1368" s="44"/>
      <c r="BK1368" s="44"/>
      <c r="BL1368" s="44"/>
      <c r="BM1368" s="44"/>
      <c r="BN1368" s="44"/>
      <c r="BO1368" s="44"/>
      <c r="BP1368" s="44"/>
      <c r="BQ1368" s="44"/>
      <c r="BR1368" s="44"/>
      <c r="BS1368" s="44"/>
      <c r="BT1368" s="44"/>
      <c r="BU1368" s="44"/>
      <c r="BV1368" s="44"/>
      <c r="BW1368" s="44"/>
      <c r="BX1368" s="44"/>
      <c r="BY1368" s="44"/>
      <c r="BZ1368" s="44"/>
      <c r="CA1368" s="44"/>
      <c r="CB1368" s="44"/>
      <c r="CC1368" s="44"/>
      <c r="CD1368" s="44"/>
      <c r="CE1368" s="44"/>
      <c r="CF1368" s="44"/>
      <c r="CG1368" s="44"/>
      <c r="CH1368" s="44"/>
      <c r="CI1368" s="44"/>
      <c r="CJ1368" s="44"/>
      <c r="CK1368" s="44"/>
      <c r="CL1368" s="44"/>
      <c r="CM1368" s="44"/>
      <c r="CN1368" s="44"/>
      <c r="CO1368" s="44"/>
      <c r="CP1368" s="44"/>
      <c r="CQ1368" s="44"/>
      <c r="CR1368" s="44"/>
      <c r="CS1368" s="44"/>
      <c r="CT1368" s="44"/>
      <c r="CU1368" s="44"/>
      <c r="CV1368" s="44"/>
      <c r="CW1368" s="44"/>
      <c r="CX1368" s="44"/>
      <c r="CY1368" s="44"/>
      <c r="CZ1368" s="44"/>
      <c r="DA1368" s="44"/>
      <c r="DB1368" s="44"/>
      <c r="DC1368" s="44"/>
      <c r="DD1368" s="44"/>
      <c r="DE1368" s="44"/>
      <c r="DF1368" s="44"/>
      <c r="DG1368" s="44"/>
      <c r="DH1368" s="44"/>
      <c r="DI1368" s="44"/>
      <c r="DJ1368" s="44"/>
      <c r="DK1368" s="44"/>
      <c r="DL1368" s="44"/>
      <c r="DM1368" s="44"/>
      <c r="DN1368" s="44"/>
      <c r="DO1368" s="44"/>
      <c r="DP1368" s="44"/>
      <c r="DQ1368" s="44"/>
      <c r="DR1368" s="44"/>
      <c r="DS1368" s="44"/>
      <c r="DT1368" s="44"/>
      <c r="DU1368" s="44"/>
      <c r="DV1368" s="44"/>
      <c r="DW1368" s="44"/>
      <c r="DX1368" s="44"/>
      <c r="DY1368" s="44"/>
      <c r="DZ1368" s="44"/>
      <c r="EA1368" s="44"/>
      <c r="EB1368" s="44"/>
      <c r="EC1368" s="44"/>
      <c r="ED1368" s="44"/>
      <c r="EE1368" s="44"/>
      <c r="EF1368" s="44"/>
      <c r="EG1368" s="44"/>
      <c r="EH1368" s="44"/>
      <c r="EI1368" s="44"/>
      <c r="EJ1368" s="44"/>
      <c r="EK1368" s="44"/>
      <c r="EL1368" s="44"/>
      <c r="EM1368" s="44"/>
      <c r="EN1368" s="44"/>
      <c r="EO1368" s="44"/>
      <c r="EP1368" s="44"/>
      <c r="EQ1368" s="44"/>
      <c r="ER1368" s="44"/>
      <c r="ES1368" s="44"/>
      <c r="ET1368" s="44"/>
      <c r="EU1368" s="44"/>
      <c r="EV1368" s="44"/>
      <c r="EW1368" s="44"/>
      <c r="EX1368" s="44"/>
      <c r="EY1368" s="44"/>
      <c r="EZ1368" s="44"/>
      <c r="FA1368" s="44"/>
      <c r="FB1368" s="44"/>
      <c r="FC1368" s="44"/>
      <c r="FD1368" s="44"/>
      <c r="FE1368" s="44"/>
      <c r="FF1368" s="44"/>
      <c r="FG1368" s="44"/>
      <c r="FH1368" s="44"/>
      <c r="FI1368" s="44"/>
      <c r="FJ1368" s="44"/>
      <c r="FK1368" s="44"/>
      <c r="FL1368" s="44"/>
      <c r="FM1368" s="44"/>
      <c r="FN1368" s="44"/>
      <c r="FO1368" s="44"/>
      <c r="FP1368" s="44"/>
      <c r="FQ1368" s="44"/>
      <c r="FR1368" s="44"/>
      <c r="FS1368" s="44"/>
      <c r="FT1368" s="44"/>
      <c r="FU1368" s="44"/>
      <c r="FV1368" s="44"/>
      <c r="FW1368" s="44"/>
      <c r="FX1368" s="44"/>
      <c r="FY1368" s="44"/>
      <c r="FZ1368" s="44"/>
      <c r="GA1368" s="44"/>
      <c r="GB1368" s="44"/>
      <c r="GC1368" s="44"/>
      <c r="GD1368" s="44"/>
      <c r="GE1368" s="44"/>
      <c r="GF1368" s="44"/>
      <c r="GG1368" s="44"/>
      <c r="GH1368" s="44"/>
      <c r="GI1368" s="44"/>
      <c r="GJ1368" s="44"/>
      <c r="GK1368" s="44"/>
      <c r="GL1368" s="44"/>
      <c r="GM1368" s="44"/>
      <c r="GN1368" s="44"/>
      <c r="GO1368" s="44"/>
      <c r="GP1368" s="44"/>
      <c r="GQ1368" s="44"/>
      <c r="GR1368" s="44"/>
      <c r="GS1368" s="44"/>
      <c r="GT1368" s="44"/>
      <c r="GU1368" s="44"/>
      <c r="GV1368" s="44"/>
      <c r="GW1368" s="44"/>
      <c r="GX1368" s="44"/>
      <c r="GY1368" s="44"/>
      <c r="GZ1368" s="44"/>
      <c r="HA1368" s="44"/>
      <c r="HB1368" s="44"/>
      <c r="HC1368" s="44"/>
      <c r="HD1368" s="44"/>
      <c r="HE1368" s="44"/>
      <c r="HF1368" s="44"/>
      <c r="HG1368" s="44"/>
      <c r="HH1368" s="44"/>
      <c r="HI1368" s="44"/>
      <c r="HJ1368" s="44"/>
      <c r="HK1368" s="44"/>
      <c r="HL1368" s="44"/>
      <c r="HM1368" s="44"/>
      <c r="HN1368" s="44"/>
      <c r="HO1368" s="44"/>
      <c r="HP1368" s="44"/>
      <c r="HQ1368" s="44"/>
      <c r="HR1368" s="44"/>
      <c r="HS1368" s="44"/>
      <c r="HT1368" s="44"/>
      <c r="HU1368" s="44"/>
      <c r="HV1368" s="44"/>
      <c r="HW1368" s="44"/>
      <c r="HX1368" s="44"/>
      <c r="HY1368" s="44"/>
      <c r="HZ1368" s="44"/>
      <c r="IA1368" s="44"/>
      <c r="IB1368" s="44"/>
      <c r="IC1368" s="44"/>
      <c r="ID1368" s="44"/>
      <c r="IE1368" s="44"/>
      <c r="IF1368" s="44"/>
      <c r="IG1368" s="44"/>
      <c r="IH1368" s="44"/>
      <c r="II1368" s="44"/>
      <c r="IJ1368" s="44"/>
      <c r="IK1368" s="44"/>
      <c r="IL1368" s="44"/>
      <c r="IM1368" s="44"/>
      <c r="IN1368" s="44"/>
      <c r="IO1368" s="44"/>
      <c r="IP1368" s="44"/>
      <c r="IQ1368" s="44"/>
      <c r="IR1368" s="44"/>
      <c r="IS1368" s="44"/>
      <c r="IT1368" s="44"/>
      <c r="IU1368" s="44"/>
      <c r="IV1368" s="44"/>
      <c r="IW1368" s="44"/>
      <c r="IX1368" s="44"/>
      <c r="IY1368" s="44"/>
      <c r="IZ1368" s="44"/>
      <c r="JA1368" s="44"/>
      <c r="JB1368" s="44"/>
      <c r="JC1368" s="44"/>
      <c r="JD1368" s="44"/>
      <c r="JE1368" s="44"/>
      <c r="JF1368" s="44"/>
      <c r="JG1368" s="44"/>
      <c r="JH1368" s="44"/>
      <c r="JI1368" s="44"/>
      <c r="JJ1368" s="44"/>
      <c r="JK1368" s="44"/>
      <c r="JL1368" s="44"/>
      <c r="JM1368" s="44"/>
      <c r="JN1368" s="44"/>
      <c r="JO1368" s="44"/>
      <c r="JP1368" s="44"/>
      <c r="JQ1368" s="44"/>
      <c r="JR1368" s="44"/>
      <c r="JS1368" s="44"/>
      <c r="JT1368" s="44"/>
      <c r="JU1368" s="44"/>
      <c r="JV1368" s="44"/>
      <c r="JW1368" s="44"/>
      <c r="JX1368" s="44"/>
      <c r="JY1368" s="44"/>
      <c r="JZ1368" s="44"/>
      <c r="KA1368" s="44"/>
      <c r="KB1368" s="44"/>
      <c r="KC1368" s="44"/>
    </row>
    <row r="1369" spans="1:289" x14ac:dyDescent="0.2">
      <c r="A1369" s="44"/>
      <c r="B1369" s="44"/>
      <c r="C1369" s="44"/>
      <c r="D1369" s="44"/>
      <c r="E1369" s="44"/>
      <c r="F1369" s="44"/>
      <c r="G1369" s="44"/>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c r="BI1369" s="44"/>
      <c r="BJ1369" s="44"/>
      <c r="BK1369" s="44"/>
      <c r="BL1369" s="44"/>
      <c r="BM1369" s="44"/>
      <c r="BN1369" s="44"/>
      <c r="BO1369" s="44"/>
      <c r="BP1369" s="44"/>
      <c r="BQ1369" s="44"/>
      <c r="BR1369" s="44"/>
      <c r="BS1369" s="44"/>
      <c r="BT1369" s="44"/>
      <c r="BU1369" s="44"/>
      <c r="BV1369" s="44"/>
      <c r="BW1369" s="44"/>
      <c r="BX1369" s="44"/>
      <c r="BY1369" s="44"/>
      <c r="BZ1369" s="44"/>
      <c r="CA1369" s="44"/>
      <c r="CB1369" s="44"/>
      <c r="CC1369" s="44"/>
      <c r="CD1369" s="44"/>
      <c r="CE1369" s="44"/>
      <c r="CF1369" s="44"/>
      <c r="CG1369" s="44"/>
      <c r="CH1369" s="44"/>
      <c r="CI1369" s="44"/>
      <c r="CJ1369" s="44"/>
      <c r="CK1369" s="44"/>
      <c r="CL1369" s="44"/>
      <c r="CM1369" s="44"/>
      <c r="CN1369" s="44"/>
      <c r="CO1369" s="44"/>
      <c r="CP1369" s="44"/>
      <c r="CQ1369" s="44"/>
      <c r="CR1369" s="44"/>
      <c r="CS1369" s="44"/>
      <c r="CT1369" s="44"/>
      <c r="CU1369" s="44"/>
      <c r="CV1369" s="44"/>
      <c r="CW1369" s="44"/>
      <c r="CX1369" s="44"/>
      <c r="CY1369" s="44"/>
      <c r="CZ1369" s="44"/>
      <c r="DA1369" s="44"/>
      <c r="DB1369" s="44"/>
      <c r="DC1369" s="44"/>
      <c r="DD1369" s="44"/>
      <c r="DE1369" s="44"/>
      <c r="DF1369" s="44"/>
      <c r="DG1369" s="44"/>
      <c r="DH1369" s="44"/>
      <c r="DI1369" s="44"/>
      <c r="DJ1369" s="44"/>
      <c r="DK1369" s="44"/>
      <c r="DL1369" s="44"/>
      <c r="DM1369" s="44"/>
      <c r="DN1369" s="44"/>
      <c r="DO1369" s="44"/>
      <c r="DP1369" s="44"/>
      <c r="DQ1369" s="44"/>
      <c r="DR1369" s="44"/>
      <c r="DS1369" s="44"/>
      <c r="DT1369" s="44"/>
      <c r="DU1369" s="44"/>
      <c r="DV1369" s="44"/>
      <c r="DW1369" s="44"/>
      <c r="DX1369" s="44"/>
      <c r="DY1369" s="44"/>
      <c r="DZ1369" s="44"/>
      <c r="EA1369" s="44"/>
      <c r="EB1369" s="44"/>
      <c r="EC1369" s="44"/>
      <c r="ED1369" s="44"/>
      <c r="EE1369" s="44"/>
      <c r="EF1369" s="44"/>
      <c r="EG1369" s="44"/>
      <c r="EH1369" s="44"/>
      <c r="EI1369" s="44"/>
      <c r="EJ1369" s="44"/>
      <c r="EK1369" s="44"/>
      <c r="EL1369" s="44"/>
      <c r="EM1369" s="44"/>
      <c r="EN1369" s="44"/>
      <c r="EO1369" s="44"/>
      <c r="EP1369" s="44"/>
      <c r="EQ1369" s="44"/>
      <c r="ER1369" s="44"/>
      <c r="ES1369" s="44"/>
      <c r="ET1369" s="44"/>
      <c r="EU1369" s="44"/>
      <c r="EV1369" s="44"/>
      <c r="EW1369" s="44"/>
      <c r="EX1369" s="44"/>
      <c r="EY1369" s="44"/>
      <c r="EZ1369" s="44"/>
      <c r="FA1369" s="44"/>
      <c r="FB1369" s="44"/>
      <c r="FC1369" s="44"/>
      <c r="FD1369" s="44"/>
      <c r="FE1369" s="44"/>
      <c r="FF1369" s="44"/>
      <c r="FG1369" s="44"/>
      <c r="FH1369" s="44"/>
      <c r="FI1369" s="44"/>
      <c r="FJ1369" s="44"/>
      <c r="FK1369" s="44"/>
      <c r="FL1369" s="44"/>
      <c r="FM1369" s="44"/>
      <c r="FN1369" s="44"/>
      <c r="FO1369" s="44"/>
      <c r="FP1369" s="44"/>
      <c r="FQ1369" s="44"/>
      <c r="FR1369" s="44"/>
      <c r="FS1369" s="44"/>
      <c r="FT1369" s="44"/>
      <c r="FU1369" s="44"/>
      <c r="FV1369" s="44"/>
      <c r="FW1369" s="44"/>
      <c r="FX1369" s="44"/>
      <c r="FY1369" s="44"/>
      <c r="FZ1369" s="44"/>
      <c r="GA1369" s="44"/>
      <c r="GB1369" s="44"/>
      <c r="GC1369" s="44"/>
      <c r="GD1369" s="44"/>
      <c r="GE1369" s="44"/>
      <c r="GF1369" s="44"/>
      <c r="GG1369" s="44"/>
      <c r="GH1369" s="44"/>
      <c r="GI1369" s="44"/>
      <c r="GJ1369" s="44"/>
      <c r="GK1369" s="44"/>
      <c r="GL1369" s="44"/>
      <c r="GM1369" s="44"/>
      <c r="GN1369" s="44"/>
      <c r="GO1369" s="44"/>
      <c r="GP1369" s="44"/>
      <c r="GQ1369" s="44"/>
      <c r="GR1369" s="44"/>
      <c r="GS1369" s="44"/>
      <c r="GT1369" s="44"/>
      <c r="GU1369" s="44"/>
      <c r="GV1369" s="44"/>
      <c r="GW1369" s="44"/>
      <c r="GX1369" s="44"/>
      <c r="GY1369" s="44"/>
      <c r="GZ1369" s="44"/>
      <c r="HA1369" s="44"/>
      <c r="HB1369" s="44"/>
      <c r="HC1369" s="44"/>
      <c r="HD1369" s="44"/>
      <c r="HE1369" s="44"/>
      <c r="HF1369" s="44"/>
      <c r="HG1369" s="44"/>
      <c r="HH1369" s="44"/>
      <c r="HI1369" s="44"/>
      <c r="HJ1369" s="44"/>
      <c r="HK1369" s="44"/>
      <c r="HL1369" s="44"/>
      <c r="HM1369" s="44"/>
      <c r="HN1369" s="44"/>
      <c r="HO1369" s="44"/>
      <c r="HP1369" s="44"/>
      <c r="HQ1369" s="44"/>
      <c r="HR1369" s="44"/>
      <c r="HS1369" s="44"/>
      <c r="HT1369" s="44"/>
      <c r="HU1369" s="44"/>
      <c r="HV1369" s="44"/>
      <c r="HW1369" s="44"/>
      <c r="HX1369" s="44"/>
      <c r="HY1369" s="44"/>
      <c r="HZ1369" s="44"/>
      <c r="IA1369" s="44"/>
      <c r="IB1369" s="44"/>
      <c r="IC1369" s="44"/>
      <c r="ID1369" s="44"/>
      <c r="IE1369" s="44"/>
      <c r="IF1369" s="44"/>
      <c r="IG1369" s="44"/>
      <c r="IH1369" s="44"/>
      <c r="II1369" s="44"/>
      <c r="IJ1369" s="44"/>
      <c r="IK1369" s="44"/>
      <c r="IL1369" s="44"/>
      <c r="IM1369" s="44"/>
      <c r="IN1369" s="44"/>
      <c r="IO1369" s="44"/>
      <c r="IP1369" s="44"/>
      <c r="IQ1369" s="44"/>
      <c r="IR1369" s="44"/>
      <c r="IS1369" s="44"/>
      <c r="IT1369" s="44"/>
      <c r="IU1369" s="44"/>
      <c r="IV1369" s="44"/>
      <c r="IW1369" s="44"/>
      <c r="IX1369" s="44"/>
      <c r="IY1369" s="44"/>
      <c r="IZ1369" s="44"/>
      <c r="JA1369" s="44"/>
      <c r="JB1369" s="44"/>
      <c r="JC1369" s="44"/>
      <c r="JD1369" s="44"/>
      <c r="JE1369" s="44"/>
      <c r="JF1369" s="44"/>
      <c r="JG1369" s="44"/>
      <c r="JH1369" s="44"/>
      <c r="JI1369" s="44"/>
      <c r="JJ1369" s="44"/>
      <c r="JK1369" s="44"/>
      <c r="JL1369" s="44"/>
      <c r="JM1369" s="44"/>
      <c r="JN1369" s="44"/>
      <c r="JO1369" s="44"/>
      <c r="JP1369" s="44"/>
      <c r="JQ1369" s="44"/>
      <c r="JR1369" s="44"/>
      <c r="JS1369" s="44"/>
      <c r="JT1369" s="44"/>
      <c r="JU1369" s="44"/>
      <c r="JV1369" s="44"/>
      <c r="JW1369" s="44"/>
      <c r="JX1369" s="44"/>
      <c r="JY1369" s="44"/>
      <c r="JZ1369" s="44"/>
      <c r="KA1369" s="44"/>
      <c r="KB1369" s="44"/>
      <c r="KC1369" s="44"/>
    </row>
    <row r="1370" spans="1:289" x14ac:dyDescent="0.2">
      <c r="A1370" s="44"/>
      <c r="B1370" s="44"/>
      <c r="C1370" s="44"/>
      <c r="D1370" s="44"/>
      <c r="E1370" s="44"/>
      <c r="F1370" s="44"/>
      <c r="G1370" s="44"/>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c r="BI1370" s="44"/>
      <c r="BJ1370" s="44"/>
      <c r="BK1370" s="44"/>
      <c r="BL1370" s="44"/>
      <c r="BM1370" s="44"/>
      <c r="BN1370" s="44"/>
      <c r="BO1370" s="44"/>
      <c r="BP1370" s="44"/>
      <c r="BQ1370" s="44"/>
      <c r="BR1370" s="44"/>
      <c r="BS1370" s="44"/>
      <c r="BT1370" s="44"/>
      <c r="BU1370" s="44"/>
      <c r="BV1370" s="44"/>
      <c r="BW1370" s="44"/>
      <c r="BX1370" s="44"/>
      <c r="BY1370" s="44"/>
      <c r="BZ1370" s="44"/>
      <c r="CA1370" s="44"/>
      <c r="CB1370" s="44"/>
      <c r="CC1370" s="44"/>
      <c r="CD1370" s="44"/>
      <c r="CE1370" s="44"/>
      <c r="CF1370" s="44"/>
      <c r="CG1370" s="44"/>
      <c r="CH1370" s="44"/>
      <c r="CI1370" s="44"/>
      <c r="CJ1370" s="44"/>
      <c r="CK1370" s="44"/>
      <c r="CL1370" s="44"/>
      <c r="CM1370" s="44"/>
      <c r="CN1370" s="44"/>
      <c r="CO1370" s="44"/>
      <c r="CP1370" s="44"/>
      <c r="CQ1370" s="44"/>
      <c r="CR1370" s="44"/>
      <c r="CS1370" s="44"/>
      <c r="CT1370" s="44"/>
      <c r="CU1370" s="44"/>
      <c r="CV1370" s="44"/>
      <c r="CW1370" s="44"/>
      <c r="CX1370" s="44"/>
      <c r="CY1370" s="44"/>
      <c r="CZ1370" s="44"/>
      <c r="DA1370" s="44"/>
      <c r="DB1370" s="44"/>
      <c r="DC1370" s="44"/>
      <c r="DD1370" s="44"/>
      <c r="DE1370" s="44"/>
      <c r="DF1370" s="44"/>
      <c r="DG1370" s="44"/>
      <c r="DH1370" s="44"/>
      <c r="DI1370" s="44"/>
      <c r="DJ1370" s="44"/>
      <c r="DK1370" s="44"/>
      <c r="DL1370" s="44"/>
      <c r="DM1370" s="44"/>
      <c r="DN1370" s="44"/>
      <c r="DO1370" s="44"/>
      <c r="DP1370" s="44"/>
      <c r="DQ1370" s="44"/>
      <c r="DR1370" s="44"/>
      <c r="DS1370" s="44"/>
      <c r="DT1370" s="44"/>
      <c r="DU1370" s="44"/>
      <c r="DV1370" s="44"/>
      <c r="DW1370" s="44"/>
      <c r="DX1370" s="44"/>
      <c r="DY1370" s="44"/>
      <c r="DZ1370" s="44"/>
      <c r="EA1370" s="44"/>
      <c r="EB1370" s="44"/>
      <c r="EC1370" s="44"/>
      <c r="ED1370" s="44"/>
      <c r="EE1370" s="44"/>
      <c r="EF1370" s="44"/>
      <c r="EG1370" s="44"/>
      <c r="EH1370" s="44"/>
      <c r="EI1370" s="44"/>
      <c r="EJ1370" s="44"/>
      <c r="EK1370" s="44"/>
      <c r="EL1370" s="44"/>
      <c r="EM1370" s="44"/>
      <c r="EN1370" s="44"/>
      <c r="EO1370" s="44"/>
      <c r="EP1370" s="44"/>
      <c r="EQ1370" s="44"/>
      <c r="ER1370" s="44"/>
      <c r="ES1370" s="44"/>
      <c r="ET1370" s="44"/>
      <c r="EU1370" s="44"/>
      <c r="EV1370" s="44"/>
      <c r="EW1370" s="44"/>
      <c r="EX1370" s="44"/>
      <c r="EY1370" s="44"/>
      <c r="EZ1370" s="44"/>
      <c r="FA1370" s="44"/>
      <c r="FB1370" s="44"/>
      <c r="FC1370" s="44"/>
      <c r="FD1370" s="44"/>
      <c r="FE1370" s="44"/>
      <c r="FF1370" s="44"/>
      <c r="FG1370" s="44"/>
      <c r="FH1370" s="44"/>
      <c r="FI1370" s="44"/>
      <c r="FJ1370" s="44"/>
      <c r="FK1370" s="44"/>
      <c r="FL1370" s="44"/>
      <c r="FM1370" s="44"/>
      <c r="FN1370" s="44"/>
      <c r="FO1370" s="44"/>
      <c r="FP1370" s="44"/>
      <c r="FQ1370" s="44"/>
      <c r="FR1370" s="44"/>
      <c r="FS1370" s="44"/>
      <c r="FT1370" s="44"/>
      <c r="FU1370" s="44"/>
      <c r="FV1370" s="44"/>
      <c r="FW1370" s="44"/>
      <c r="FX1370" s="44"/>
      <c r="FY1370" s="44"/>
      <c r="FZ1370" s="44"/>
      <c r="GA1370" s="44"/>
      <c r="GB1370" s="44"/>
      <c r="GC1370" s="44"/>
      <c r="GD1370" s="44"/>
      <c r="GE1370" s="44"/>
      <c r="GF1370" s="44"/>
      <c r="GG1370" s="44"/>
      <c r="GH1370" s="44"/>
      <c r="GI1370" s="44"/>
      <c r="GJ1370" s="44"/>
      <c r="GK1370" s="44"/>
      <c r="GL1370" s="44"/>
      <c r="GM1370" s="44"/>
      <c r="GN1370" s="44"/>
      <c r="GO1370" s="44"/>
      <c r="GP1370" s="44"/>
      <c r="GQ1370" s="44"/>
      <c r="GR1370" s="44"/>
      <c r="GS1370" s="44"/>
      <c r="GT1370" s="44"/>
      <c r="GU1370" s="44"/>
      <c r="GV1370" s="44"/>
      <c r="GW1370" s="44"/>
      <c r="GX1370" s="44"/>
      <c r="GY1370" s="44"/>
      <c r="GZ1370" s="44"/>
      <c r="HA1370" s="44"/>
      <c r="HB1370" s="44"/>
      <c r="HC1370" s="44"/>
      <c r="HD1370" s="44"/>
      <c r="HE1370" s="44"/>
      <c r="HF1370" s="44"/>
      <c r="HG1370" s="44"/>
      <c r="HH1370" s="44"/>
      <c r="HI1370" s="44"/>
      <c r="HJ1370" s="44"/>
      <c r="HK1370" s="44"/>
      <c r="HL1370" s="44"/>
      <c r="HM1370" s="44"/>
      <c r="HN1370" s="44"/>
      <c r="HO1370" s="44"/>
      <c r="HP1370" s="44"/>
      <c r="HQ1370" s="44"/>
      <c r="HR1370" s="44"/>
      <c r="HS1370" s="44"/>
      <c r="HT1370" s="44"/>
      <c r="HU1370" s="44"/>
      <c r="HV1370" s="44"/>
      <c r="HW1370" s="44"/>
      <c r="HX1370" s="44"/>
      <c r="HY1370" s="44"/>
      <c r="HZ1370" s="44"/>
      <c r="IA1370" s="44"/>
      <c r="IB1370" s="44"/>
      <c r="IC1370" s="44"/>
      <c r="ID1370" s="44"/>
      <c r="IE1370" s="44"/>
      <c r="IF1370" s="44"/>
      <c r="IG1370" s="44"/>
      <c r="IH1370" s="44"/>
      <c r="II1370" s="44"/>
      <c r="IJ1370" s="44"/>
      <c r="IK1370" s="44"/>
      <c r="IL1370" s="44"/>
      <c r="IM1370" s="44"/>
      <c r="IN1370" s="44"/>
      <c r="IO1370" s="44"/>
      <c r="IP1370" s="44"/>
      <c r="IQ1370" s="44"/>
      <c r="IR1370" s="44"/>
      <c r="IS1370" s="44"/>
      <c r="IT1370" s="44"/>
      <c r="IU1370" s="44"/>
      <c r="IV1370" s="44"/>
      <c r="IW1370" s="44"/>
      <c r="IX1370" s="44"/>
      <c r="IY1370" s="44"/>
      <c r="IZ1370" s="44"/>
      <c r="JA1370" s="44"/>
      <c r="JB1370" s="44"/>
      <c r="JC1370" s="44"/>
      <c r="JD1370" s="44"/>
      <c r="JE1370" s="44"/>
      <c r="JF1370" s="44"/>
      <c r="JG1370" s="44"/>
      <c r="JH1370" s="44"/>
      <c r="JI1370" s="44"/>
      <c r="JJ1370" s="44"/>
      <c r="JK1370" s="44"/>
      <c r="JL1370" s="44"/>
      <c r="JM1370" s="44"/>
      <c r="JN1370" s="44"/>
      <c r="JO1370" s="44"/>
      <c r="JP1370" s="44"/>
      <c r="JQ1370" s="44"/>
      <c r="JR1370" s="44"/>
      <c r="JS1370" s="44"/>
      <c r="JT1370" s="44"/>
      <c r="JU1370" s="44"/>
      <c r="JV1370" s="44"/>
      <c r="JW1370" s="44"/>
      <c r="JX1370" s="44"/>
      <c r="JY1370" s="44"/>
      <c r="JZ1370" s="44"/>
      <c r="KA1370" s="44"/>
      <c r="KB1370" s="44"/>
      <c r="KC1370" s="44"/>
    </row>
    <row r="1371" spans="1:289" x14ac:dyDescent="0.2">
      <c r="A1371" s="44"/>
      <c r="B1371" s="44"/>
      <c r="C1371" s="44"/>
      <c r="D1371" s="44"/>
      <c r="E1371" s="44"/>
      <c r="F1371" s="44"/>
      <c r="G1371" s="44"/>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c r="BI1371" s="44"/>
      <c r="BJ1371" s="44"/>
      <c r="BK1371" s="44"/>
      <c r="BL1371" s="44"/>
      <c r="BM1371" s="44"/>
      <c r="BN1371" s="44"/>
      <c r="BO1371" s="44"/>
      <c r="BP1371" s="44"/>
      <c r="BQ1371" s="44"/>
      <c r="BR1371" s="44"/>
      <c r="BS1371" s="44"/>
      <c r="BT1371" s="44"/>
      <c r="BU1371" s="44"/>
      <c r="BV1371" s="44"/>
      <c r="BW1371" s="44"/>
      <c r="BX1371" s="44"/>
      <c r="BY1371" s="44"/>
      <c r="BZ1371" s="44"/>
      <c r="CA1371" s="44"/>
      <c r="CB1371" s="44"/>
      <c r="CC1371" s="44"/>
      <c r="CD1371" s="44"/>
      <c r="CE1371" s="44"/>
      <c r="CF1371" s="44"/>
      <c r="CG1371" s="44"/>
      <c r="CH1371" s="44"/>
      <c r="CI1371" s="44"/>
      <c r="CJ1371" s="44"/>
      <c r="CK1371" s="44"/>
      <c r="CL1371" s="44"/>
      <c r="CM1371" s="44"/>
      <c r="CN1371" s="44"/>
      <c r="CO1371" s="44"/>
      <c r="CP1371" s="44"/>
      <c r="CQ1371" s="44"/>
      <c r="CR1371" s="44"/>
      <c r="CS1371" s="44"/>
      <c r="CT1371" s="44"/>
      <c r="CU1371" s="44"/>
      <c r="CV1371" s="44"/>
      <c r="CW1371" s="44"/>
      <c r="CX1371" s="44"/>
      <c r="CY1371" s="44"/>
      <c r="CZ1371" s="44"/>
      <c r="DA1371" s="44"/>
      <c r="DB1371" s="44"/>
      <c r="DC1371" s="44"/>
      <c r="DD1371" s="44"/>
      <c r="DE1371" s="44"/>
      <c r="DF1371" s="44"/>
      <c r="DG1371" s="44"/>
      <c r="DH1371" s="44"/>
      <c r="DI1371" s="44"/>
      <c r="DJ1371" s="44"/>
      <c r="DK1371" s="44"/>
      <c r="DL1371" s="44"/>
      <c r="DM1371" s="44"/>
      <c r="DN1371" s="44"/>
      <c r="DO1371" s="44"/>
      <c r="DP1371" s="44"/>
      <c r="DQ1371" s="44"/>
      <c r="DR1371" s="44"/>
      <c r="DS1371" s="44"/>
      <c r="DT1371" s="44"/>
      <c r="DU1371" s="44"/>
      <c r="DV1371" s="44"/>
      <c r="DW1371" s="44"/>
      <c r="DX1371" s="44"/>
      <c r="DY1371" s="44"/>
      <c r="DZ1371" s="44"/>
      <c r="EA1371" s="44"/>
      <c r="EB1371" s="44"/>
      <c r="EC1371" s="44"/>
      <c r="ED1371" s="44"/>
      <c r="EE1371" s="44"/>
      <c r="EF1371" s="44"/>
      <c r="EG1371" s="44"/>
      <c r="EH1371" s="44"/>
      <c r="EI1371" s="44"/>
      <c r="EJ1371" s="44"/>
      <c r="EK1371" s="44"/>
      <c r="EL1371" s="44"/>
      <c r="EM1371" s="44"/>
      <c r="EN1371" s="44"/>
      <c r="EO1371" s="44"/>
      <c r="EP1371" s="44"/>
      <c r="EQ1371" s="44"/>
      <c r="ER1371" s="44"/>
      <c r="ES1371" s="44"/>
      <c r="ET1371" s="44"/>
      <c r="EU1371" s="44"/>
      <c r="EV1371" s="44"/>
      <c r="EW1371" s="44"/>
      <c r="EX1371" s="44"/>
      <c r="EY1371" s="44"/>
      <c r="EZ1371" s="44"/>
      <c r="FA1371" s="44"/>
      <c r="FB1371" s="44"/>
      <c r="FC1371" s="44"/>
      <c r="FD1371" s="44"/>
      <c r="FE1371" s="44"/>
      <c r="FF1371" s="44"/>
      <c r="FG1371" s="44"/>
      <c r="FH1371" s="44"/>
      <c r="FI1371" s="44"/>
      <c r="FJ1371" s="44"/>
      <c r="FK1371" s="44"/>
      <c r="FL1371" s="44"/>
      <c r="FM1371" s="44"/>
      <c r="FN1371" s="44"/>
      <c r="FO1371" s="44"/>
      <c r="FP1371" s="44"/>
      <c r="FQ1371" s="44"/>
      <c r="FR1371" s="44"/>
      <c r="FS1371" s="44"/>
      <c r="FT1371" s="44"/>
      <c r="FU1371" s="44"/>
      <c r="FV1371" s="44"/>
      <c r="FW1371" s="44"/>
      <c r="FX1371" s="44"/>
      <c r="FY1371" s="44"/>
      <c r="FZ1371" s="44"/>
      <c r="GA1371" s="44"/>
      <c r="GB1371" s="44"/>
      <c r="GC1371" s="44"/>
      <c r="GD1371" s="44"/>
      <c r="GE1371" s="44"/>
      <c r="GF1371" s="44"/>
      <c r="GG1371" s="44"/>
      <c r="GH1371" s="44"/>
      <c r="GI1371" s="44"/>
      <c r="GJ1371" s="44"/>
      <c r="GK1371" s="44"/>
      <c r="GL1371" s="44"/>
      <c r="GM1371" s="44"/>
      <c r="GN1371" s="44"/>
      <c r="GO1371" s="44"/>
      <c r="GP1371" s="44"/>
      <c r="GQ1371" s="44"/>
      <c r="GR1371" s="44"/>
      <c r="GS1371" s="44"/>
      <c r="GT1371" s="44"/>
      <c r="GU1371" s="44"/>
      <c r="GV1371" s="44"/>
      <c r="GW1371" s="44"/>
      <c r="GX1371" s="44"/>
      <c r="GY1371" s="44"/>
      <c r="GZ1371" s="44"/>
      <c r="HA1371" s="44"/>
      <c r="HB1371" s="44"/>
      <c r="HC1371" s="44"/>
      <c r="HD1371" s="44"/>
      <c r="HE1371" s="44"/>
      <c r="HF1371" s="44"/>
      <c r="HG1371" s="44"/>
      <c r="HH1371" s="44"/>
      <c r="HI1371" s="44"/>
      <c r="HJ1371" s="44"/>
      <c r="HK1371" s="44"/>
      <c r="HL1371" s="44"/>
      <c r="HM1371" s="44"/>
      <c r="HN1371" s="44"/>
      <c r="HO1371" s="44"/>
      <c r="HP1371" s="44"/>
      <c r="HQ1371" s="44"/>
      <c r="HR1371" s="44"/>
      <c r="HS1371" s="44"/>
      <c r="HT1371" s="44"/>
      <c r="HU1371" s="44"/>
      <c r="HV1371" s="44"/>
      <c r="HW1371" s="44"/>
      <c r="HX1371" s="44"/>
      <c r="HY1371" s="44"/>
      <c r="HZ1371" s="44"/>
      <c r="IA1371" s="44"/>
      <c r="IB1371" s="44"/>
      <c r="IC1371" s="44"/>
      <c r="ID1371" s="44"/>
      <c r="IE1371" s="44"/>
      <c r="IF1371" s="44"/>
      <c r="IG1371" s="44"/>
      <c r="IH1371" s="44"/>
      <c r="II1371" s="44"/>
      <c r="IJ1371" s="44"/>
      <c r="IK1371" s="44"/>
      <c r="IL1371" s="44"/>
      <c r="IM1371" s="44"/>
      <c r="IN1371" s="44"/>
      <c r="IO1371" s="44"/>
      <c r="IP1371" s="44"/>
      <c r="IQ1371" s="44"/>
      <c r="IR1371" s="44"/>
      <c r="IS1371" s="44"/>
      <c r="IT1371" s="44"/>
      <c r="IU1371" s="44"/>
      <c r="IV1371" s="44"/>
      <c r="IW1371" s="44"/>
      <c r="IX1371" s="44"/>
      <c r="IY1371" s="44"/>
      <c r="IZ1371" s="44"/>
      <c r="JA1371" s="44"/>
      <c r="JB1371" s="44"/>
      <c r="JC1371" s="44"/>
      <c r="JD1371" s="44"/>
      <c r="JE1371" s="44"/>
      <c r="JF1371" s="44"/>
      <c r="JG1371" s="44"/>
      <c r="JH1371" s="44"/>
      <c r="JI1371" s="44"/>
      <c r="JJ1371" s="44"/>
      <c r="JK1371" s="44"/>
      <c r="JL1371" s="44"/>
      <c r="JM1371" s="44"/>
      <c r="JN1371" s="44"/>
      <c r="JO1371" s="44"/>
      <c r="JP1371" s="44"/>
      <c r="JQ1371" s="44"/>
      <c r="JR1371" s="44"/>
      <c r="JS1371" s="44"/>
      <c r="JT1371" s="44"/>
      <c r="JU1371" s="44"/>
      <c r="JV1371" s="44"/>
      <c r="JW1371" s="44"/>
      <c r="JX1371" s="44"/>
      <c r="JY1371" s="44"/>
      <c r="JZ1371" s="44"/>
      <c r="KA1371" s="44"/>
      <c r="KB1371" s="44"/>
      <c r="KC1371" s="44"/>
    </row>
    <row r="1372" spans="1:289" x14ac:dyDescent="0.2">
      <c r="A1372" s="44"/>
      <c r="B1372" s="44"/>
      <c r="C1372" s="44"/>
      <c r="D1372" s="44"/>
      <c r="E1372" s="44"/>
      <c r="F1372" s="44"/>
      <c r="G1372" s="44"/>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c r="BI1372" s="44"/>
      <c r="BJ1372" s="44"/>
      <c r="BK1372" s="44"/>
      <c r="BL1372" s="44"/>
      <c r="BM1372" s="44"/>
      <c r="BN1372" s="44"/>
      <c r="BO1372" s="44"/>
      <c r="BP1372" s="44"/>
      <c r="BQ1372" s="44"/>
      <c r="BR1372" s="44"/>
      <c r="BS1372" s="44"/>
      <c r="BT1372" s="44"/>
      <c r="BU1372" s="44"/>
      <c r="BV1372" s="44"/>
      <c r="BW1372" s="44"/>
      <c r="BX1372" s="44"/>
      <c r="BY1372" s="44"/>
      <c r="BZ1372" s="44"/>
      <c r="CA1372" s="44"/>
      <c r="CB1372" s="44"/>
      <c r="CC1372" s="44"/>
      <c r="CD1372" s="44"/>
      <c r="CE1372" s="44"/>
      <c r="CF1372" s="44"/>
      <c r="CG1372" s="44"/>
      <c r="CH1372" s="44"/>
      <c r="CI1372" s="44"/>
      <c r="CJ1372" s="44"/>
      <c r="CK1372" s="44"/>
      <c r="CL1372" s="44"/>
      <c r="CM1372" s="44"/>
      <c r="CN1372" s="44"/>
      <c r="CO1372" s="44"/>
      <c r="CP1372" s="44"/>
      <c r="CQ1372" s="44"/>
      <c r="CR1372" s="44"/>
      <c r="CS1372" s="44"/>
      <c r="CT1372" s="44"/>
      <c r="CU1372" s="44"/>
      <c r="CV1372" s="44"/>
      <c r="CW1372" s="44"/>
      <c r="CX1372" s="44"/>
      <c r="CY1372" s="44"/>
      <c r="CZ1372" s="44"/>
      <c r="DA1372" s="44"/>
      <c r="DB1372" s="44"/>
      <c r="DC1372" s="44"/>
      <c r="DD1372" s="44"/>
      <c r="DE1372" s="44"/>
      <c r="DF1372" s="44"/>
      <c r="DG1372" s="44"/>
      <c r="DH1372" s="44"/>
      <c r="DI1372" s="44"/>
      <c r="DJ1372" s="44"/>
      <c r="DK1372" s="44"/>
      <c r="DL1372" s="44"/>
      <c r="DM1372" s="44"/>
      <c r="DN1372" s="44"/>
      <c r="DO1372" s="44"/>
      <c r="DP1372" s="44"/>
      <c r="DQ1372" s="44"/>
      <c r="DR1372" s="44"/>
      <c r="DS1372" s="44"/>
      <c r="DT1372" s="44"/>
      <c r="DU1372" s="44"/>
      <c r="DV1372" s="44"/>
      <c r="DW1372" s="44"/>
      <c r="DX1372" s="44"/>
      <c r="DY1372" s="44"/>
      <c r="DZ1372" s="44"/>
      <c r="EA1372" s="44"/>
      <c r="EB1372" s="44"/>
      <c r="EC1372" s="44"/>
      <c r="ED1372" s="44"/>
      <c r="EE1372" s="44"/>
      <c r="EF1372" s="44"/>
      <c r="EG1372" s="44"/>
      <c r="EH1372" s="44"/>
      <c r="EI1372" s="44"/>
      <c r="EJ1372" s="44"/>
      <c r="EK1372" s="44"/>
      <c r="EL1372" s="44"/>
      <c r="EM1372" s="44"/>
      <c r="EN1372" s="44"/>
      <c r="EO1372" s="44"/>
      <c r="EP1372" s="44"/>
      <c r="EQ1372" s="44"/>
      <c r="ER1372" s="44"/>
      <c r="ES1372" s="44"/>
      <c r="ET1372" s="44"/>
      <c r="EU1372" s="44"/>
      <c r="EV1372" s="44"/>
      <c r="EW1372" s="44"/>
      <c r="EX1372" s="44"/>
      <c r="EY1372" s="44"/>
      <c r="EZ1372" s="44"/>
      <c r="FA1372" s="44"/>
      <c r="FB1372" s="44"/>
      <c r="FC1372" s="44"/>
      <c r="FD1372" s="44"/>
      <c r="FE1372" s="44"/>
      <c r="FF1372" s="44"/>
      <c r="FG1372" s="44"/>
      <c r="FH1372" s="44"/>
      <c r="FI1372" s="44"/>
      <c r="FJ1372" s="44"/>
      <c r="FK1372" s="44"/>
      <c r="FL1372" s="44"/>
      <c r="FM1372" s="44"/>
      <c r="FN1372" s="44"/>
      <c r="FO1372" s="44"/>
      <c r="FP1372" s="44"/>
      <c r="FQ1372" s="44"/>
      <c r="FR1372" s="44"/>
      <c r="FS1372" s="44"/>
      <c r="FT1372" s="44"/>
      <c r="FU1372" s="44"/>
      <c r="FV1372" s="44"/>
      <c r="FW1372" s="44"/>
      <c r="FX1372" s="44"/>
      <c r="FY1372" s="44"/>
      <c r="FZ1372" s="44"/>
      <c r="GA1372" s="44"/>
      <c r="GB1372" s="44"/>
      <c r="GC1372" s="44"/>
      <c r="GD1372" s="44"/>
      <c r="GE1372" s="44"/>
      <c r="GF1372" s="44"/>
      <c r="GG1372" s="44"/>
      <c r="GH1372" s="44"/>
      <c r="GI1372" s="44"/>
      <c r="GJ1372" s="44"/>
      <c r="GK1372" s="44"/>
      <c r="GL1372" s="44"/>
      <c r="GM1372" s="44"/>
      <c r="GN1372" s="44"/>
      <c r="GO1372" s="44"/>
      <c r="GP1372" s="44"/>
      <c r="GQ1372" s="44"/>
      <c r="GR1372" s="44"/>
      <c r="GS1372" s="44"/>
      <c r="GT1372" s="44"/>
      <c r="GU1372" s="44"/>
      <c r="GV1372" s="44"/>
      <c r="GW1372" s="44"/>
      <c r="GX1372" s="44"/>
      <c r="GY1372" s="44"/>
      <c r="GZ1372" s="44"/>
      <c r="HA1372" s="44"/>
      <c r="HB1372" s="44"/>
      <c r="HC1372" s="44"/>
      <c r="HD1372" s="44"/>
      <c r="HE1372" s="44"/>
      <c r="HF1372" s="44"/>
      <c r="HG1372" s="44"/>
      <c r="HH1372" s="44"/>
      <c r="HI1372" s="44"/>
      <c r="HJ1372" s="44"/>
      <c r="HK1372" s="44"/>
      <c r="HL1372" s="44"/>
      <c r="HM1372" s="44"/>
      <c r="HN1372" s="44"/>
      <c r="HO1372" s="44"/>
      <c r="HP1372" s="44"/>
      <c r="HQ1372" s="44"/>
      <c r="HR1372" s="44"/>
      <c r="HS1372" s="44"/>
      <c r="HT1372" s="44"/>
      <c r="HU1372" s="44"/>
      <c r="HV1372" s="44"/>
      <c r="HW1372" s="44"/>
      <c r="HX1372" s="44"/>
      <c r="HY1372" s="44"/>
      <c r="HZ1372" s="44"/>
      <c r="IA1372" s="44"/>
      <c r="IB1372" s="44"/>
      <c r="IC1372" s="44"/>
      <c r="ID1372" s="44"/>
      <c r="IE1372" s="44"/>
      <c r="IF1372" s="44"/>
      <c r="IG1372" s="44"/>
      <c r="IH1372" s="44"/>
      <c r="II1372" s="44"/>
      <c r="IJ1372" s="44"/>
      <c r="IK1372" s="44"/>
      <c r="IL1372" s="44"/>
      <c r="IM1372" s="44"/>
      <c r="IN1372" s="44"/>
      <c r="IO1372" s="44"/>
      <c r="IP1372" s="44"/>
      <c r="IQ1372" s="44"/>
      <c r="IR1372" s="44"/>
      <c r="IS1372" s="44"/>
      <c r="IT1372" s="44"/>
      <c r="IU1372" s="44"/>
      <c r="IV1372" s="44"/>
      <c r="IW1372" s="44"/>
      <c r="IX1372" s="44"/>
      <c r="IY1372" s="44"/>
      <c r="IZ1372" s="44"/>
      <c r="JA1372" s="44"/>
      <c r="JB1372" s="44"/>
      <c r="JC1372" s="44"/>
      <c r="JD1372" s="44"/>
      <c r="JE1372" s="44"/>
      <c r="JF1372" s="44"/>
      <c r="JG1372" s="44"/>
      <c r="JH1372" s="44"/>
      <c r="JI1372" s="44"/>
      <c r="JJ1372" s="44"/>
      <c r="JK1372" s="44"/>
      <c r="JL1372" s="44"/>
      <c r="JM1372" s="44"/>
      <c r="JN1372" s="44"/>
      <c r="JO1372" s="44"/>
      <c r="JP1372" s="44"/>
      <c r="JQ1372" s="44"/>
      <c r="JR1372" s="44"/>
      <c r="JS1372" s="44"/>
      <c r="JT1372" s="44"/>
      <c r="JU1372" s="44"/>
      <c r="JV1372" s="44"/>
      <c r="JW1372" s="44"/>
      <c r="JX1372" s="44"/>
      <c r="JY1372" s="44"/>
      <c r="JZ1372" s="44"/>
      <c r="KA1372" s="44"/>
      <c r="KB1372" s="44"/>
      <c r="KC1372" s="44"/>
    </row>
    <row r="1373" spans="1:289" x14ac:dyDescent="0.2">
      <c r="A1373" s="44"/>
      <c r="B1373" s="44"/>
      <c r="C1373" s="44"/>
      <c r="D1373" s="44"/>
      <c r="E1373" s="44"/>
      <c r="F1373" s="44"/>
      <c r="G1373" s="44"/>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c r="BI1373" s="44"/>
      <c r="BJ1373" s="44"/>
      <c r="BK1373" s="44"/>
      <c r="BL1373" s="44"/>
      <c r="BM1373" s="44"/>
      <c r="BN1373" s="44"/>
      <c r="BO1373" s="44"/>
      <c r="BP1373" s="44"/>
      <c r="BQ1373" s="44"/>
      <c r="BR1373" s="44"/>
      <c r="BS1373" s="44"/>
      <c r="BT1373" s="44"/>
      <c r="BU1373" s="44"/>
      <c r="BV1373" s="44"/>
      <c r="BW1373" s="44"/>
      <c r="BX1373" s="44"/>
      <c r="BY1373" s="44"/>
      <c r="BZ1373" s="44"/>
      <c r="CA1373" s="44"/>
      <c r="CB1373" s="44"/>
      <c r="CC1373" s="44"/>
      <c r="CD1373" s="44"/>
      <c r="CE1373" s="44"/>
      <c r="CF1373" s="44"/>
      <c r="CG1373" s="44"/>
      <c r="CH1373" s="44"/>
      <c r="CI1373" s="44"/>
      <c r="CJ1373" s="44"/>
      <c r="CK1373" s="44"/>
      <c r="CL1373" s="44"/>
      <c r="CM1373" s="44"/>
      <c r="CN1373" s="44"/>
      <c r="CO1373" s="44"/>
      <c r="CP1373" s="44"/>
      <c r="CQ1373" s="44"/>
      <c r="CR1373" s="44"/>
      <c r="CS1373" s="44"/>
      <c r="CT1373" s="44"/>
      <c r="CU1373" s="44"/>
      <c r="CV1373" s="44"/>
      <c r="CW1373" s="44"/>
      <c r="CX1373" s="44"/>
      <c r="CY1373" s="44"/>
      <c r="CZ1373" s="44"/>
      <c r="DA1373" s="44"/>
      <c r="DB1373" s="44"/>
      <c r="DC1373" s="44"/>
      <c r="DD1373" s="44"/>
      <c r="DE1373" s="44"/>
      <c r="DF1373" s="44"/>
      <c r="DG1373" s="44"/>
      <c r="DH1373" s="44"/>
      <c r="DI1373" s="44"/>
      <c r="DJ1373" s="44"/>
      <c r="DK1373" s="44"/>
      <c r="DL1373" s="44"/>
      <c r="DM1373" s="44"/>
      <c r="DN1373" s="44"/>
      <c r="DO1373" s="44"/>
      <c r="DP1373" s="44"/>
      <c r="DQ1373" s="44"/>
      <c r="DR1373" s="44"/>
      <c r="DS1373" s="44"/>
      <c r="DT1373" s="44"/>
      <c r="DU1373" s="44"/>
      <c r="DV1373" s="44"/>
      <c r="DW1373" s="44"/>
      <c r="DX1373" s="44"/>
      <c r="DY1373" s="44"/>
      <c r="DZ1373" s="44"/>
      <c r="EA1373" s="44"/>
      <c r="EB1373" s="44"/>
      <c r="EC1373" s="44"/>
      <c r="ED1373" s="44"/>
      <c r="EE1373" s="44"/>
      <c r="EF1373" s="44"/>
      <c r="EG1373" s="44"/>
      <c r="EH1373" s="44"/>
      <c r="EI1373" s="44"/>
      <c r="EJ1373" s="44"/>
      <c r="EK1373" s="44"/>
      <c r="EL1373" s="44"/>
      <c r="EM1373" s="44"/>
      <c r="EN1373" s="44"/>
      <c r="EO1373" s="44"/>
      <c r="EP1373" s="44"/>
      <c r="EQ1373" s="44"/>
      <c r="ER1373" s="44"/>
      <c r="ES1373" s="44"/>
      <c r="ET1373" s="44"/>
      <c r="EU1373" s="44"/>
      <c r="EV1373" s="44"/>
      <c r="EW1373" s="44"/>
      <c r="EX1373" s="44"/>
      <c r="EY1373" s="44"/>
      <c r="EZ1373" s="44"/>
      <c r="FA1373" s="44"/>
      <c r="FB1373" s="44"/>
      <c r="FC1373" s="44"/>
      <c r="FD1373" s="44"/>
      <c r="FE1373" s="44"/>
      <c r="FF1373" s="44"/>
      <c r="FG1373" s="44"/>
      <c r="FH1373" s="44"/>
      <c r="FI1373" s="44"/>
      <c r="FJ1373" s="44"/>
      <c r="FK1373" s="44"/>
      <c r="FL1373" s="44"/>
      <c r="FM1373" s="44"/>
      <c r="FN1373" s="44"/>
      <c r="FO1373" s="44"/>
      <c r="FP1373" s="44"/>
      <c r="FQ1373" s="44"/>
      <c r="FR1373" s="44"/>
      <c r="FS1373" s="44"/>
      <c r="FT1373" s="44"/>
      <c r="FU1373" s="44"/>
      <c r="FV1373" s="44"/>
      <c r="FW1373" s="44"/>
      <c r="FX1373" s="44"/>
      <c r="FY1373" s="44"/>
      <c r="FZ1373" s="44"/>
      <c r="GA1373" s="44"/>
      <c r="GB1373" s="44"/>
      <c r="GC1373" s="44"/>
      <c r="GD1373" s="44"/>
      <c r="GE1373" s="44"/>
      <c r="GF1373" s="44"/>
      <c r="GG1373" s="44"/>
      <c r="GH1373" s="44"/>
      <c r="GI1373" s="44"/>
      <c r="GJ1373" s="44"/>
      <c r="GK1373" s="44"/>
      <c r="GL1373" s="44"/>
      <c r="GM1373" s="44"/>
      <c r="GN1373" s="44"/>
      <c r="GO1373" s="44"/>
      <c r="GP1373" s="44"/>
      <c r="GQ1373" s="44"/>
      <c r="GR1373" s="44"/>
      <c r="GS1373" s="44"/>
      <c r="GT1373" s="44"/>
      <c r="GU1373" s="44"/>
      <c r="GV1373" s="44"/>
      <c r="GW1373" s="44"/>
      <c r="GX1373" s="44"/>
      <c r="GY1373" s="44"/>
      <c r="GZ1373" s="44"/>
      <c r="HA1373" s="44"/>
      <c r="HB1373" s="44"/>
      <c r="HC1373" s="44"/>
      <c r="HD1373" s="44"/>
      <c r="HE1373" s="44"/>
      <c r="HF1373" s="44"/>
      <c r="HG1373" s="44"/>
      <c r="HH1373" s="44"/>
      <c r="HI1373" s="44"/>
      <c r="HJ1373" s="44"/>
      <c r="HK1373" s="44"/>
      <c r="HL1373" s="44"/>
      <c r="HM1373" s="44"/>
      <c r="HN1373" s="44"/>
      <c r="HO1373" s="44"/>
      <c r="HP1373" s="44"/>
      <c r="HQ1373" s="44"/>
      <c r="HR1373" s="44"/>
      <c r="HS1373" s="44"/>
      <c r="HT1373" s="44"/>
      <c r="HU1373" s="44"/>
      <c r="HV1373" s="44"/>
      <c r="HW1373" s="44"/>
      <c r="HX1373" s="44"/>
      <c r="HY1373" s="44"/>
      <c r="HZ1373" s="44"/>
      <c r="IA1373" s="44"/>
      <c r="IB1373" s="44"/>
      <c r="IC1373" s="44"/>
      <c r="ID1373" s="44"/>
      <c r="IE1373" s="44"/>
      <c r="IF1373" s="44"/>
      <c r="IG1373" s="44"/>
      <c r="IH1373" s="44"/>
      <c r="II1373" s="44"/>
      <c r="IJ1373" s="44"/>
      <c r="IK1373" s="44"/>
      <c r="IL1373" s="44"/>
      <c r="IM1373" s="44"/>
      <c r="IN1373" s="44"/>
      <c r="IO1373" s="44"/>
      <c r="IP1373" s="44"/>
      <c r="IQ1373" s="44"/>
      <c r="IR1373" s="44"/>
      <c r="IS1373" s="44"/>
      <c r="IT1373" s="44"/>
      <c r="IU1373" s="44"/>
      <c r="IV1373" s="44"/>
      <c r="IW1373" s="44"/>
      <c r="IX1373" s="44"/>
      <c r="IY1373" s="44"/>
      <c r="IZ1373" s="44"/>
      <c r="JA1373" s="44"/>
      <c r="JB1373" s="44"/>
      <c r="JC1373" s="44"/>
      <c r="JD1373" s="44"/>
      <c r="JE1373" s="44"/>
      <c r="JF1373" s="44"/>
      <c r="JG1373" s="44"/>
      <c r="JH1373" s="44"/>
      <c r="JI1373" s="44"/>
      <c r="JJ1373" s="44"/>
      <c r="JK1373" s="44"/>
      <c r="JL1373" s="44"/>
      <c r="JM1373" s="44"/>
      <c r="JN1373" s="44"/>
      <c r="JO1373" s="44"/>
      <c r="JP1373" s="44"/>
      <c r="JQ1373" s="44"/>
      <c r="JR1373" s="44"/>
      <c r="JS1373" s="44"/>
      <c r="JT1373" s="44"/>
      <c r="JU1373" s="44"/>
      <c r="JV1373" s="44"/>
      <c r="JW1373" s="44"/>
      <c r="JX1373" s="44"/>
      <c r="JY1373" s="44"/>
      <c r="JZ1373" s="44"/>
      <c r="KA1373" s="44"/>
      <c r="KB1373" s="44"/>
      <c r="KC1373" s="44"/>
    </row>
    <row r="1374" spans="1:289" x14ac:dyDescent="0.2">
      <c r="A1374" s="44"/>
      <c r="B1374" s="44"/>
      <c r="C1374" s="44"/>
      <c r="D1374" s="44"/>
      <c r="E1374" s="44"/>
      <c r="F1374" s="44"/>
      <c r="G1374" s="44"/>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c r="BI1374" s="44"/>
      <c r="BJ1374" s="44"/>
      <c r="BK1374" s="44"/>
      <c r="BL1374" s="44"/>
      <c r="BM1374" s="44"/>
      <c r="BN1374" s="44"/>
      <c r="BO1374" s="44"/>
      <c r="BP1374" s="44"/>
      <c r="BQ1374" s="44"/>
      <c r="BR1374" s="44"/>
      <c r="BS1374" s="44"/>
      <c r="BT1374" s="44"/>
      <c r="BU1374" s="44"/>
      <c r="BV1374" s="44"/>
      <c r="BW1374" s="44"/>
      <c r="BX1374" s="44"/>
      <c r="BY1374" s="44"/>
      <c r="BZ1374" s="44"/>
      <c r="CA1374" s="44"/>
      <c r="CB1374" s="44"/>
      <c r="CC1374" s="44"/>
      <c r="CD1374" s="44"/>
      <c r="CE1374" s="44"/>
      <c r="CF1374" s="44"/>
      <c r="CG1374" s="44"/>
      <c r="CH1374" s="44"/>
      <c r="CI1374" s="44"/>
      <c r="CJ1374" s="44"/>
      <c r="CK1374" s="44"/>
      <c r="CL1374" s="44"/>
      <c r="CM1374" s="44"/>
      <c r="CN1374" s="44"/>
      <c r="CO1374" s="44"/>
      <c r="CP1374" s="44"/>
      <c r="CQ1374" s="44"/>
      <c r="CR1374" s="44"/>
      <c r="CS1374" s="44"/>
      <c r="CT1374" s="44"/>
      <c r="CU1374" s="44"/>
      <c r="CV1374" s="44"/>
      <c r="CW1374" s="44"/>
      <c r="CX1374" s="44"/>
      <c r="CY1374" s="44"/>
      <c r="CZ1374" s="44"/>
      <c r="DA1374" s="44"/>
      <c r="DB1374" s="44"/>
      <c r="DC1374" s="44"/>
      <c r="DD1374" s="44"/>
      <c r="DE1374" s="44"/>
      <c r="DF1374" s="44"/>
      <c r="DG1374" s="44"/>
      <c r="DH1374" s="44"/>
      <c r="DI1374" s="44"/>
      <c r="DJ1374" s="44"/>
      <c r="DK1374" s="44"/>
      <c r="DL1374" s="44"/>
      <c r="DM1374" s="44"/>
      <c r="DN1374" s="44"/>
      <c r="DO1374" s="44"/>
      <c r="DP1374" s="44"/>
      <c r="DQ1374" s="44"/>
      <c r="DR1374" s="44"/>
      <c r="DS1374" s="44"/>
      <c r="DT1374" s="44"/>
      <c r="DU1374" s="44"/>
      <c r="DV1374" s="44"/>
      <c r="DW1374" s="44"/>
      <c r="DX1374" s="44"/>
      <c r="DY1374" s="44"/>
      <c r="DZ1374" s="44"/>
      <c r="EA1374" s="44"/>
      <c r="EB1374" s="44"/>
      <c r="EC1374" s="44"/>
      <c r="ED1374" s="44"/>
      <c r="EE1374" s="44"/>
      <c r="EF1374" s="44"/>
      <c r="EG1374" s="44"/>
      <c r="EH1374" s="44"/>
      <c r="EI1374" s="44"/>
      <c r="EJ1374" s="44"/>
      <c r="EK1374" s="44"/>
      <c r="EL1374" s="44"/>
      <c r="EM1374" s="44"/>
      <c r="EN1374" s="44"/>
      <c r="EO1374" s="44"/>
      <c r="EP1374" s="44"/>
      <c r="EQ1374" s="44"/>
      <c r="ER1374" s="44"/>
      <c r="ES1374" s="44"/>
      <c r="ET1374" s="44"/>
      <c r="EU1374" s="44"/>
      <c r="EV1374" s="44"/>
      <c r="EW1374" s="44"/>
      <c r="EX1374" s="44"/>
      <c r="EY1374" s="44"/>
      <c r="EZ1374" s="44"/>
      <c r="FA1374" s="44"/>
      <c r="FB1374" s="44"/>
      <c r="FC1374" s="44"/>
      <c r="FD1374" s="44"/>
      <c r="FE1374" s="44"/>
      <c r="FF1374" s="44"/>
      <c r="FG1374" s="44"/>
      <c r="FH1374" s="44"/>
      <c r="FI1374" s="44"/>
      <c r="FJ1374" s="44"/>
      <c r="FK1374" s="44"/>
      <c r="FL1374" s="44"/>
      <c r="FM1374" s="44"/>
      <c r="FN1374" s="44"/>
      <c r="FO1374" s="44"/>
      <c r="FP1374" s="44"/>
      <c r="FQ1374" s="44"/>
      <c r="FR1374" s="44"/>
      <c r="FS1374" s="44"/>
      <c r="FT1374" s="44"/>
      <c r="FU1374" s="44"/>
      <c r="FV1374" s="44"/>
      <c r="FW1374" s="44"/>
      <c r="FX1374" s="44"/>
      <c r="FY1374" s="44"/>
      <c r="FZ1374" s="44"/>
      <c r="GA1374" s="44"/>
      <c r="GB1374" s="44"/>
      <c r="GC1374" s="44"/>
      <c r="GD1374" s="44"/>
      <c r="GE1374" s="44"/>
      <c r="GF1374" s="44"/>
      <c r="GG1374" s="44"/>
      <c r="GH1374" s="44"/>
      <c r="GI1374" s="44"/>
      <c r="GJ1374" s="44"/>
      <c r="GK1374" s="44"/>
      <c r="GL1374" s="44"/>
      <c r="GM1374" s="44"/>
      <c r="GN1374" s="44"/>
      <c r="GO1374" s="44"/>
      <c r="GP1374" s="44"/>
      <c r="GQ1374" s="44"/>
      <c r="GR1374" s="44"/>
      <c r="GS1374" s="44"/>
      <c r="GT1374" s="44"/>
      <c r="GU1374" s="44"/>
      <c r="GV1374" s="44"/>
      <c r="GW1374" s="44"/>
      <c r="GX1374" s="44"/>
      <c r="GY1374" s="44"/>
      <c r="GZ1374" s="44"/>
      <c r="HA1374" s="44"/>
      <c r="HB1374" s="44"/>
      <c r="HC1374" s="44"/>
      <c r="HD1374" s="44"/>
      <c r="HE1374" s="44"/>
      <c r="HF1374" s="44"/>
      <c r="HG1374" s="44"/>
      <c r="HH1374" s="44"/>
      <c r="HI1374" s="44"/>
      <c r="HJ1374" s="44"/>
      <c r="HK1374" s="44"/>
      <c r="HL1374" s="44"/>
      <c r="HM1374" s="44"/>
      <c r="HN1374" s="44"/>
      <c r="HO1374" s="44"/>
      <c r="HP1374" s="44"/>
      <c r="HQ1374" s="44"/>
      <c r="HR1374" s="44"/>
      <c r="HS1374" s="44"/>
      <c r="HT1374" s="44"/>
      <c r="HU1374" s="44"/>
      <c r="HV1374" s="44"/>
      <c r="HW1374" s="44"/>
      <c r="HX1374" s="44"/>
      <c r="HY1374" s="44"/>
      <c r="HZ1374" s="44"/>
      <c r="IA1374" s="44"/>
      <c r="IB1374" s="44"/>
      <c r="IC1374" s="44"/>
      <c r="ID1374" s="44"/>
      <c r="IE1374" s="44"/>
      <c r="IF1374" s="44"/>
      <c r="IG1374" s="44"/>
      <c r="IH1374" s="44"/>
      <c r="II1374" s="44"/>
      <c r="IJ1374" s="44"/>
      <c r="IK1374" s="44"/>
      <c r="IL1374" s="44"/>
      <c r="IM1374" s="44"/>
      <c r="IN1374" s="44"/>
      <c r="IO1374" s="44"/>
      <c r="IP1374" s="44"/>
      <c r="IQ1374" s="44"/>
      <c r="IR1374" s="44"/>
      <c r="IS1374" s="44"/>
      <c r="IT1374" s="44"/>
      <c r="IU1374" s="44"/>
      <c r="IV1374" s="44"/>
      <c r="IW1374" s="44"/>
      <c r="IX1374" s="44"/>
      <c r="IY1374" s="44"/>
      <c r="IZ1374" s="44"/>
      <c r="JA1374" s="44"/>
      <c r="JB1374" s="44"/>
      <c r="JC1374" s="44"/>
      <c r="JD1374" s="44"/>
      <c r="JE1374" s="44"/>
      <c r="JF1374" s="44"/>
      <c r="JG1374" s="44"/>
      <c r="JH1374" s="44"/>
      <c r="JI1374" s="44"/>
      <c r="JJ1374" s="44"/>
      <c r="JK1374" s="44"/>
      <c r="JL1374" s="44"/>
      <c r="JM1374" s="44"/>
      <c r="JN1374" s="44"/>
      <c r="JO1374" s="44"/>
      <c r="JP1374" s="44"/>
      <c r="JQ1374" s="44"/>
      <c r="JR1374" s="44"/>
      <c r="JS1374" s="44"/>
      <c r="JT1374" s="44"/>
      <c r="JU1374" s="44"/>
      <c r="JV1374" s="44"/>
      <c r="JW1374" s="44"/>
      <c r="JX1374" s="44"/>
      <c r="JY1374" s="44"/>
      <c r="JZ1374" s="44"/>
      <c r="KA1374" s="44"/>
      <c r="KB1374" s="44"/>
      <c r="KC1374" s="44"/>
    </row>
    <row r="1375" spans="1:289" x14ac:dyDescent="0.2">
      <c r="A1375" s="44"/>
      <c r="B1375" s="44"/>
      <c r="C1375" s="44"/>
      <c r="D1375" s="44"/>
      <c r="E1375" s="44"/>
      <c r="F1375" s="44"/>
      <c r="G1375" s="44"/>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c r="BI1375" s="44"/>
      <c r="BJ1375" s="44"/>
      <c r="BK1375" s="44"/>
      <c r="BL1375" s="44"/>
      <c r="BM1375" s="44"/>
      <c r="BN1375" s="44"/>
      <c r="BO1375" s="44"/>
      <c r="BP1375" s="44"/>
      <c r="BQ1375" s="44"/>
      <c r="BR1375" s="44"/>
      <c r="BS1375" s="44"/>
      <c r="BT1375" s="44"/>
      <c r="BU1375" s="44"/>
      <c r="BV1375" s="44"/>
      <c r="BW1375" s="44"/>
      <c r="BX1375" s="44"/>
      <c r="BY1375" s="44"/>
      <c r="BZ1375" s="44"/>
      <c r="CA1375" s="44"/>
      <c r="CB1375" s="44"/>
      <c r="CC1375" s="44"/>
      <c r="CD1375" s="44"/>
      <c r="CE1375" s="44"/>
      <c r="CF1375" s="44"/>
      <c r="CG1375" s="44"/>
      <c r="CH1375" s="44"/>
      <c r="CI1375" s="44"/>
      <c r="CJ1375" s="44"/>
      <c r="CK1375" s="44"/>
      <c r="CL1375" s="44"/>
      <c r="CM1375" s="44"/>
      <c r="CN1375" s="44"/>
      <c r="CO1375" s="44"/>
      <c r="CP1375" s="44"/>
      <c r="CQ1375" s="44"/>
      <c r="CR1375" s="44"/>
      <c r="CS1375" s="44"/>
      <c r="CT1375" s="44"/>
      <c r="CU1375" s="44"/>
      <c r="CV1375" s="44"/>
      <c r="CW1375" s="44"/>
      <c r="CX1375" s="44"/>
      <c r="CY1375" s="44"/>
      <c r="CZ1375" s="44"/>
      <c r="DA1375" s="44"/>
      <c r="DB1375" s="44"/>
      <c r="DC1375" s="44"/>
      <c r="DD1375" s="44"/>
      <c r="DE1375" s="44"/>
      <c r="DF1375" s="44"/>
      <c r="DG1375" s="44"/>
      <c r="DH1375" s="44"/>
      <c r="DI1375" s="44"/>
      <c r="DJ1375" s="44"/>
      <c r="DK1375" s="44"/>
      <c r="DL1375" s="44"/>
      <c r="DM1375" s="44"/>
      <c r="DN1375" s="44"/>
      <c r="DO1375" s="44"/>
      <c r="DP1375" s="44"/>
      <c r="DQ1375" s="44"/>
      <c r="DR1375" s="44"/>
      <c r="DS1375" s="44"/>
      <c r="DT1375" s="44"/>
      <c r="DU1375" s="44"/>
      <c r="DV1375" s="44"/>
      <c r="DW1375" s="44"/>
      <c r="DX1375" s="44"/>
      <c r="DY1375" s="44"/>
      <c r="DZ1375" s="44"/>
      <c r="EA1375" s="44"/>
      <c r="EB1375" s="44"/>
      <c r="EC1375" s="44"/>
      <c r="ED1375" s="44"/>
      <c r="EE1375" s="44"/>
      <c r="EF1375" s="44"/>
      <c r="EG1375" s="44"/>
      <c r="EH1375" s="44"/>
      <c r="EI1375" s="44"/>
      <c r="EJ1375" s="44"/>
      <c r="EK1375" s="44"/>
      <c r="EL1375" s="44"/>
      <c r="EM1375" s="44"/>
      <c r="EN1375" s="44"/>
      <c r="EO1375" s="44"/>
      <c r="EP1375" s="44"/>
      <c r="EQ1375" s="44"/>
      <c r="ER1375" s="44"/>
      <c r="ES1375" s="44"/>
      <c r="ET1375" s="44"/>
      <c r="EU1375" s="44"/>
      <c r="EV1375" s="44"/>
      <c r="EW1375" s="44"/>
      <c r="EX1375" s="44"/>
      <c r="EY1375" s="44"/>
      <c r="EZ1375" s="44"/>
      <c r="FA1375" s="44"/>
      <c r="FB1375" s="44"/>
      <c r="FC1375" s="44"/>
      <c r="FD1375" s="44"/>
      <c r="FE1375" s="44"/>
      <c r="FF1375" s="44"/>
      <c r="FG1375" s="44"/>
      <c r="FH1375" s="44"/>
      <c r="FI1375" s="44"/>
      <c r="FJ1375" s="44"/>
      <c r="FK1375" s="44"/>
      <c r="FL1375" s="44"/>
      <c r="FM1375" s="44"/>
      <c r="FN1375" s="44"/>
      <c r="FO1375" s="44"/>
      <c r="FP1375" s="44"/>
      <c r="FQ1375" s="44"/>
      <c r="FR1375" s="44"/>
      <c r="FS1375" s="44"/>
      <c r="FT1375" s="44"/>
      <c r="FU1375" s="44"/>
      <c r="FV1375" s="44"/>
      <c r="FW1375" s="44"/>
      <c r="FX1375" s="44"/>
      <c r="FY1375" s="44"/>
      <c r="FZ1375" s="44"/>
      <c r="GA1375" s="44"/>
      <c r="GB1375" s="44"/>
      <c r="GC1375" s="44"/>
      <c r="GD1375" s="44"/>
      <c r="GE1375" s="44"/>
      <c r="GF1375" s="44"/>
      <c r="GG1375" s="44"/>
      <c r="GH1375" s="44"/>
      <c r="GI1375" s="44"/>
      <c r="GJ1375" s="44"/>
      <c r="GK1375" s="44"/>
      <c r="GL1375" s="44"/>
      <c r="GM1375" s="44"/>
      <c r="GN1375" s="44"/>
      <c r="GO1375" s="44"/>
      <c r="GP1375" s="44"/>
      <c r="GQ1375" s="44"/>
      <c r="GR1375" s="44"/>
      <c r="GS1375" s="44"/>
      <c r="GT1375" s="44"/>
      <c r="GU1375" s="44"/>
      <c r="GV1375" s="44"/>
      <c r="GW1375" s="44"/>
      <c r="GX1375" s="44"/>
      <c r="GY1375" s="44"/>
      <c r="GZ1375" s="44"/>
      <c r="HA1375" s="44"/>
      <c r="HB1375" s="44"/>
      <c r="HC1375" s="44"/>
      <c r="HD1375" s="44"/>
      <c r="HE1375" s="44"/>
      <c r="HF1375" s="44"/>
      <c r="HG1375" s="44"/>
      <c r="HH1375" s="44"/>
      <c r="HI1375" s="44"/>
      <c r="HJ1375" s="44"/>
      <c r="HK1375" s="44"/>
      <c r="HL1375" s="44"/>
      <c r="HM1375" s="44"/>
      <c r="HN1375" s="44"/>
      <c r="HO1375" s="44"/>
      <c r="HP1375" s="44"/>
      <c r="HQ1375" s="44"/>
      <c r="HR1375" s="44"/>
      <c r="HS1375" s="44"/>
      <c r="HT1375" s="44"/>
      <c r="HU1375" s="44"/>
      <c r="HV1375" s="44"/>
      <c r="HW1375" s="44"/>
      <c r="HX1375" s="44"/>
      <c r="HY1375" s="44"/>
      <c r="HZ1375" s="44"/>
      <c r="IA1375" s="44"/>
      <c r="IB1375" s="44"/>
      <c r="IC1375" s="44"/>
      <c r="ID1375" s="44"/>
      <c r="IE1375" s="44"/>
      <c r="IF1375" s="44"/>
      <c r="IG1375" s="44"/>
      <c r="IH1375" s="44"/>
      <c r="II1375" s="44"/>
      <c r="IJ1375" s="44"/>
      <c r="IK1375" s="44"/>
      <c r="IL1375" s="44"/>
      <c r="IM1375" s="44"/>
      <c r="IN1375" s="44"/>
      <c r="IO1375" s="44"/>
      <c r="IP1375" s="44"/>
      <c r="IQ1375" s="44"/>
      <c r="IR1375" s="44"/>
      <c r="IS1375" s="44"/>
      <c r="IT1375" s="44"/>
      <c r="IU1375" s="44"/>
      <c r="IV1375" s="44"/>
      <c r="IW1375" s="44"/>
      <c r="IX1375" s="44"/>
      <c r="IY1375" s="44"/>
      <c r="IZ1375" s="44"/>
      <c r="JA1375" s="44"/>
      <c r="JB1375" s="44"/>
      <c r="JC1375" s="44"/>
      <c r="JD1375" s="44"/>
      <c r="JE1375" s="44"/>
      <c r="JF1375" s="44"/>
      <c r="JG1375" s="44"/>
      <c r="JH1375" s="44"/>
      <c r="JI1375" s="44"/>
      <c r="JJ1375" s="44"/>
      <c r="JK1375" s="44"/>
      <c r="JL1375" s="44"/>
      <c r="JM1375" s="44"/>
      <c r="JN1375" s="44"/>
      <c r="JO1375" s="44"/>
      <c r="JP1375" s="44"/>
      <c r="JQ1375" s="44"/>
      <c r="JR1375" s="44"/>
      <c r="JS1375" s="44"/>
      <c r="JT1375" s="44"/>
      <c r="JU1375" s="44"/>
      <c r="JV1375" s="44"/>
      <c r="JW1375" s="44"/>
      <c r="JX1375" s="44"/>
      <c r="JY1375" s="44"/>
      <c r="JZ1375" s="44"/>
      <c r="KA1375" s="44"/>
      <c r="KB1375" s="44"/>
      <c r="KC1375" s="44"/>
    </row>
    <row r="1376" spans="1:289" x14ac:dyDescent="0.2">
      <c r="A1376" s="44"/>
      <c r="B1376" s="44"/>
      <c r="C1376" s="44"/>
      <c r="D1376" s="44"/>
      <c r="E1376" s="44"/>
      <c r="F1376" s="44"/>
      <c r="G1376" s="44"/>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c r="BI1376" s="44"/>
      <c r="BJ1376" s="44"/>
      <c r="BK1376" s="44"/>
      <c r="BL1376" s="44"/>
      <c r="BM1376" s="44"/>
      <c r="BN1376" s="44"/>
      <c r="BO1376" s="44"/>
      <c r="BP1376" s="44"/>
      <c r="BQ1376" s="44"/>
      <c r="BR1376" s="44"/>
      <c r="BS1376" s="44"/>
      <c r="BT1376" s="44"/>
      <c r="BU1376" s="44"/>
      <c r="BV1376" s="44"/>
      <c r="BW1376" s="44"/>
      <c r="BX1376" s="44"/>
      <c r="BY1376" s="44"/>
      <c r="BZ1376" s="44"/>
      <c r="CA1376" s="44"/>
      <c r="CB1376" s="44"/>
      <c r="CC1376" s="44"/>
      <c r="CD1376" s="44"/>
      <c r="CE1376" s="44"/>
      <c r="CF1376" s="44"/>
      <c r="CG1376" s="44"/>
      <c r="CH1376" s="44"/>
      <c r="CI1376" s="44"/>
      <c r="CJ1376" s="44"/>
      <c r="CK1376" s="44"/>
      <c r="CL1376" s="44"/>
      <c r="CM1376" s="44"/>
      <c r="CN1376" s="44"/>
      <c r="CO1376" s="44"/>
      <c r="CP1376" s="44"/>
      <c r="CQ1376" s="44"/>
      <c r="CR1376" s="44"/>
      <c r="CS1376" s="44"/>
      <c r="CT1376" s="44"/>
      <c r="CU1376" s="44"/>
      <c r="CV1376" s="44"/>
      <c r="CW1376" s="44"/>
      <c r="CX1376" s="44"/>
      <c r="CY1376" s="44"/>
      <c r="CZ1376" s="44"/>
      <c r="DA1376" s="44"/>
      <c r="DB1376" s="44"/>
      <c r="DC1376" s="44"/>
      <c r="DD1376" s="44"/>
      <c r="DE1376" s="44"/>
      <c r="DF1376" s="44"/>
      <c r="DG1376" s="44"/>
      <c r="DH1376" s="44"/>
      <c r="DI1376" s="44"/>
      <c r="DJ1376" s="44"/>
      <c r="DK1376" s="44"/>
      <c r="DL1376" s="44"/>
      <c r="DM1376" s="44"/>
      <c r="DN1376" s="44"/>
      <c r="DO1376" s="44"/>
      <c r="DP1376" s="44"/>
      <c r="DQ1376" s="44"/>
      <c r="DR1376" s="44"/>
      <c r="DS1376" s="44"/>
      <c r="DT1376" s="44"/>
      <c r="DU1376" s="44"/>
      <c r="DV1376" s="44"/>
      <c r="DW1376" s="44"/>
      <c r="DX1376" s="44"/>
      <c r="DY1376" s="44"/>
      <c r="DZ1376" s="44"/>
      <c r="EA1376" s="44"/>
      <c r="EB1376" s="44"/>
      <c r="EC1376" s="44"/>
      <c r="ED1376" s="44"/>
      <c r="EE1376" s="44"/>
      <c r="EF1376" s="44"/>
      <c r="EG1376" s="44"/>
      <c r="EH1376" s="44"/>
      <c r="EI1376" s="44"/>
      <c r="EJ1376" s="44"/>
      <c r="EK1376" s="44"/>
      <c r="EL1376" s="44"/>
      <c r="EM1376" s="44"/>
      <c r="EN1376" s="44"/>
      <c r="EO1376" s="44"/>
      <c r="EP1376" s="44"/>
      <c r="EQ1376" s="44"/>
      <c r="ER1376" s="44"/>
      <c r="ES1376" s="44"/>
      <c r="ET1376" s="44"/>
      <c r="EU1376" s="44"/>
      <c r="EV1376" s="44"/>
      <c r="EW1376" s="44"/>
      <c r="EX1376" s="44"/>
      <c r="EY1376" s="44"/>
      <c r="EZ1376" s="44"/>
      <c r="FA1376" s="44"/>
      <c r="FB1376" s="44"/>
      <c r="FC1376" s="44"/>
      <c r="FD1376" s="44"/>
      <c r="FE1376" s="44"/>
      <c r="FF1376" s="44"/>
      <c r="FG1376" s="44"/>
      <c r="FH1376" s="44"/>
      <c r="FI1376" s="44"/>
      <c r="FJ1376" s="44"/>
      <c r="FK1376" s="44"/>
      <c r="FL1376" s="44"/>
      <c r="FM1376" s="44"/>
      <c r="FN1376" s="44"/>
      <c r="FO1376" s="44"/>
      <c r="FP1376" s="44"/>
      <c r="FQ1376" s="44"/>
      <c r="FR1376" s="44"/>
      <c r="FS1376" s="44"/>
      <c r="FT1376" s="44"/>
      <c r="FU1376" s="44"/>
      <c r="FV1376" s="44"/>
      <c r="FW1376" s="44"/>
      <c r="FX1376" s="44"/>
      <c r="FY1376" s="44"/>
      <c r="FZ1376" s="44"/>
      <c r="GA1376" s="44"/>
      <c r="GB1376" s="44"/>
      <c r="GC1376" s="44"/>
      <c r="GD1376" s="44"/>
      <c r="GE1376" s="44"/>
      <c r="GF1376" s="44"/>
      <c r="GG1376" s="44"/>
      <c r="GH1376" s="44"/>
      <c r="GI1376" s="44"/>
      <c r="GJ1376" s="44"/>
      <c r="GK1376" s="44"/>
      <c r="GL1376" s="44"/>
      <c r="GM1376" s="44"/>
      <c r="GN1376" s="44"/>
      <c r="GO1376" s="44"/>
      <c r="GP1376" s="44"/>
      <c r="GQ1376" s="44"/>
      <c r="GR1376" s="44"/>
      <c r="GS1376" s="44"/>
      <c r="GT1376" s="44"/>
      <c r="GU1376" s="44"/>
      <c r="GV1376" s="44"/>
      <c r="GW1376" s="44"/>
      <c r="GX1376" s="44"/>
      <c r="GY1376" s="44"/>
      <c r="GZ1376" s="44"/>
      <c r="HA1376" s="44"/>
      <c r="HB1376" s="44"/>
      <c r="HC1376" s="44"/>
      <c r="HD1376" s="44"/>
      <c r="HE1376" s="44"/>
      <c r="HF1376" s="44"/>
      <c r="HG1376" s="44"/>
      <c r="HH1376" s="44"/>
      <c r="HI1376" s="44"/>
      <c r="HJ1376" s="44"/>
      <c r="HK1376" s="44"/>
      <c r="HL1376" s="44"/>
      <c r="HM1376" s="44"/>
      <c r="HN1376" s="44"/>
      <c r="HO1376" s="44"/>
      <c r="HP1376" s="44"/>
      <c r="HQ1376" s="44"/>
      <c r="HR1376" s="44"/>
      <c r="HS1376" s="44"/>
      <c r="HT1376" s="44"/>
      <c r="HU1376" s="44"/>
      <c r="HV1376" s="44"/>
      <c r="HW1376" s="44"/>
      <c r="HX1376" s="44"/>
      <c r="HY1376" s="44"/>
      <c r="HZ1376" s="44"/>
      <c r="IA1376" s="44"/>
      <c r="IB1376" s="44"/>
      <c r="IC1376" s="44"/>
      <c r="ID1376" s="44"/>
      <c r="IE1376" s="44"/>
      <c r="IF1376" s="44"/>
      <c r="IG1376" s="44"/>
      <c r="IH1376" s="44"/>
      <c r="II1376" s="44"/>
      <c r="IJ1376" s="44"/>
      <c r="IK1376" s="44"/>
      <c r="IL1376" s="44"/>
      <c r="IM1376" s="44"/>
      <c r="IN1376" s="44"/>
      <c r="IO1376" s="44"/>
      <c r="IP1376" s="44"/>
      <c r="IQ1376" s="44"/>
      <c r="IR1376" s="44"/>
      <c r="IS1376" s="44"/>
      <c r="IT1376" s="44"/>
      <c r="IU1376" s="44"/>
      <c r="IV1376" s="44"/>
      <c r="IW1376" s="44"/>
      <c r="IX1376" s="44"/>
      <c r="IY1376" s="44"/>
      <c r="IZ1376" s="44"/>
      <c r="JA1376" s="44"/>
      <c r="JB1376" s="44"/>
      <c r="JC1376" s="44"/>
      <c r="JD1376" s="44"/>
      <c r="JE1376" s="44"/>
      <c r="JF1376" s="44"/>
      <c r="JG1376" s="44"/>
      <c r="JH1376" s="44"/>
      <c r="JI1376" s="44"/>
      <c r="JJ1376" s="44"/>
      <c r="JK1376" s="44"/>
      <c r="JL1376" s="44"/>
      <c r="JM1376" s="44"/>
      <c r="JN1376" s="44"/>
      <c r="JO1376" s="44"/>
      <c r="JP1376" s="44"/>
      <c r="JQ1376" s="44"/>
      <c r="JR1376" s="44"/>
      <c r="JS1376" s="44"/>
      <c r="JT1376" s="44"/>
      <c r="JU1376" s="44"/>
      <c r="JV1376" s="44"/>
      <c r="JW1376" s="44"/>
      <c r="JX1376" s="44"/>
      <c r="JY1376" s="44"/>
      <c r="JZ1376" s="44"/>
      <c r="KA1376" s="44"/>
      <c r="KB1376" s="44"/>
      <c r="KC1376" s="44"/>
    </row>
    <row r="1377" spans="1:289" x14ac:dyDescent="0.2">
      <c r="A1377" s="44"/>
      <c r="B1377" s="44"/>
      <c r="C1377" s="44"/>
      <c r="D1377" s="44"/>
      <c r="E1377" s="44"/>
      <c r="F1377" s="44"/>
      <c r="G1377" s="44"/>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c r="BI1377" s="44"/>
      <c r="BJ1377" s="44"/>
      <c r="BK1377" s="44"/>
      <c r="BL1377" s="44"/>
      <c r="BM1377" s="44"/>
      <c r="BN1377" s="44"/>
      <c r="BO1377" s="44"/>
      <c r="BP1377" s="44"/>
      <c r="BQ1377" s="44"/>
      <c r="BR1377" s="44"/>
      <c r="BS1377" s="44"/>
      <c r="BT1377" s="44"/>
      <c r="BU1377" s="44"/>
      <c r="BV1377" s="44"/>
      <c r="BW1377" s="44"/>
      <c r="BX1377" s="44"/>
      <c r="BY1377" s="44"/>
      <c r="BZ1377" s="44"/>
      <c r="CA1377" s="44"/>
      <c r="CB1377" s="44"/>
      <c r="CC1377" s="44"/>
      <c r="CD1377" s="44"/>
      <c r="CE1377" s="44"/>
      <c r="CF1377" s="44"/>
      <c r="CG1377" s="44"/>
      <c r="CH1377" s="44"/>
      <c r="CI1377" s="44"/>
      <c r="CJ1377" s="44"/>
      <c r="CK1377" s="44"/>
      <c r="CL1377" s="44"/>
      <c r="CM1377" s="44"/>
      <c r="CN1377" s="44"/>
      <c r="CO1377" s="44"/>
      <c r="CP1377" s="44"/>
      <c r="CQ1377" s="44"/>
      <c r="CR1377" s="44"/>
      <c r="CS1377" s="44"/>
      <c r="CT1377" s="44"/>
      <c r="CU1377" s="44"/>
      <c r="CV1377" s="44"/>
      <c r="CW1377" s="44"/>
      <c r="CX1377" s="44"/>
      <c r="CY1377" s="44"/>
      <c r="CZ1377" s="44"/>
      <c r="DA1377" s="44"/>
      <c r="DB1377" s="44"/>
      <c r="DC1377" s="44"/>
      <c r="DD1377" s="44"/>
      <c r="DE1377" s="44"/>
      <c r="DF1377" s="44"/>
      <c r="DG1377" s="44"/>
      <c r="DH1377" s="44"/>
      <c r="DI1377" s="44"/>
      <c r="DJ1377" s="44"/>
      <c r="DK1377" s="44"/>
      <c r="DL1377" s="44"/>
      <c r="DM1377" s="44"/>
      <c r="DN1377" s="44"/>
      <c r="DO1377" s="44"/>
      <c r="DP1377" s="44"/>
      <c r="DQ1377" s="44"/>
      <c r="DR1377" s="44"/>
      <c r="DS1377" s="44"/>
      <c r="DT1377" s="44"/>
      <c r="DU1377" s="44"/>
      <c r="DV1377" s="44"/>
      <c r="DW1377" s="44"/>
      <c r="DX1377" s="44"/>
      <c r="DY1377" s="44"/>
      <c r="DZ1377" s="44"/>
      <c r="EA1377" s="44"/>
      <c r="EB1377" s="44"/>
      <c r="EC1377" s="44"/>
      <c r="ED1377" s="44"/>
      <c r="EE1377" s="44"/>
      <c r="EF1377" s="44"/>
      <c r="EG1377" s="44"/>
      <c r="EH1377" s="44"/>
      <c r="EI1377" s="44"/>
      <c r="EJ1377" s="44"/>
      <c r="EK1377" s="44"/>
      <c r="EL1377" s="44"/>
      <c r="EM1377" s="44"/>
      <c r="EN1377" s="44"/>
      <c r="EO1377" s="44"/>
      <c r="EP1377" s="44"/>
      <c r="EQ1377" s="44"/>
      <c r="ER1377" s="44"/>
      <c r="ES1377" s="44"/>
      <c r="ET1377" s="44"/>
      <c r="EU1377" s="44"/>
      <c r="EV1377" s="44"/>
      <c r="EW1377" s="44"/>
      <c r="EX1377" s="44"/>
      <c r="EY1377" s="44"/>
      <c r="EZ1377" s="44"/>
      <c r="FA1377" s="44"/>
      <c r="FB1377" s="44"/>
      <c r="FC1377" s="44"/>
      <c r="FD1377" s="44"/>
      <c r="FE1377" s="44"/>
      <c r="FF1377" s="44"/>
      <c r="FG1377" s="44"/>
      <c r="FH1377" s="44"/>
      <c r="FI1377" s="44"/>
      <c r="FJ1377" s="44"/>
      <c r="FK1377" s="44"/>
      <c r="FL1377" s="44"/>
      <c r="FM1377" s="44"/>
      <c r="FN1377" s="44"/>
      <c r="FO1377" s="44"/>
      <c r="FP1377" s="44"/>
      <c r="FQ1377" s="44"/>
      <c r="FR1377" s="44"/>
      <c r="FS1377" s="44"/>
      <c r="FT1377" s="44"/>
      <c r="FU1377" s="44"/>
      <c r="FV1377" s="44"/>
      <c r="FW1377" s="44"/>
      <c r="FX1377" s="44"/>
      <c r="FY1377" s="44"/>
      <c r="FZ1377" s="44"/>
      <c r="GA1377" s="44"/>
      <c r="GB1377" s="44"/>
      <c r="GC1377" s="44"/>
      <c r="GD1377" s="44"/>
      <c r="GE1377" s="44"/>
      <c r="GF1377" s="44"/>
      <c r="GG1377" s="44"/>
      <c r="GH1377" s="44"/>
      <c r="GI1377" s="44"/>
      <c r="GJ1377" s="44"/>
      <c r="GK1377" s="44"/>
      <c r="GL1377" s="44"/>
      <c r="GM1377" s="44"/>
      <c r="GN1377" s="44"/>
      <c r="GO1377" s="44"/>
      <c r="GP1377" s="44"/>
      <c r="GQ1377" s="44"/>
      <c r="GR1377" s="44"/>
      <c r="GS1377" s="44"/>
      <c r="GT1377" s="44"/>
      <c r="GU1377" s="44"/>
      <c r="GV1377" s="44"/>
      <c r="GW1377" s="44"/>
      <c r="GX1377" s="44"/>
      <c r="GY1377" s="44"/>
      <c r="GZ1377" s="44"/>
      <c r="HA1377" s="44"/>
      <c r="HB1377" s="44"/>
      <c r="HC1377" s="44"/>
      <c r="HD1377" s="44"/>
      <c r="HE1377" s="44"/>
      <c r="HF1377" s="44"/>
      <c r="HG1377" s="44"/>
      <c r="HH1377" s="44"/>
      <c r="HI1377" s="44"/>
      <c r="HJ1377" s="44"/>
      <c r="HK1377" s="44"/>
      <c r="HL1377" s="44"/>
      <c r="HM1377" s="44"/>
      <c r="HN1377" s="44"/>
      <c r="HO1377" s="44"/>
      <c r="HP1377" s="44"/>
      <c r="HQ1377" s="44"/>
      <c r="HR1377" s="44"/>
      <c r="HS1377" s="44"/>
      <c r="HT1377" s="44"/>
      <c r="HU1377" s="44"/>
      <c r="HV1377" s="44"/>
      <c r="HW1377" s="44"/>
      <c r="HX1377" s="44"/>
      <c r="HY1377" s="44"/>
      <c r="HZ1377" s="44"/>
      <c r="IA1377" s="44"/>
      <c r="IB1377" s="44"/>
      <c r="IC1377" s="44"/>
      <c r="ID1377" s="44"/>
      <c r="IE1377" s="44"/>
      <c r="IF1377" s="44"/>
      <c r="IG1377" s="44"/>
      <c r="IH1377" s="44"/>
      <c r="II1377" s="44"/>
      <c r="IJ1377" s="44"/>
      <c r="IK1377" s="44"/>
      <c r="IL1377" s="44"/>
      <c r="IM1377" s="44"/>
      <c r="IN1377" s="44"/>
      <c r="IO1377" s="44"/>
      <c r="IP1377" s="44"/>
      <c r="IQ1377" s="44"/>
      <c r="IR1377" s="44"/>
      <c r="IS1377" s="44"/>
      <c r="IT1377" s="44"/>
      <c r="IU1377" s="44"/>
      <c r="IV1377" s="44"/>
      <c r="IW1377" s="44"/>
      <c r="IX1377" s="44"/>
      <c r="IY1377" s="44"/>
      <c r="IZ1377" s="44"/>
      <c r="JA1377" s="44"/>
      <c r="JB1377" s="44"/>
      <c r="JC1377" s="44"/>
      <c r="JD1377" s="44"/>
      <c r="JE1377" s="44"/>
      <c r="JF1377" s="44"/>
      <c r="JG1377" s="44"/>
      <c r="JH1377" s="44"/>
      <c r="JI1377" s="44"/>
      <c r="JJ1377" s="44"/>
      <c r="JK1377" s="44"/>
      <c r="JL1377" s="44"/>
      <c r="JM1377" s="44"/>
      <c r="JN1377" s="44"/>
      <c r="JO1377" s="44"/>
      <c r="JP1377" s="44"/>
      <c r="JQ1377" s="44"/>
      <c r="JR1377" s="44"/>
      <c r="JS1377" s="44"/>
      <c r="JT1377" s="44"/>
      <c r="JU1377" s="44"/>
      <c r="JV1377" s="44"/>
      <c r="JW1377" s="44"/>
      <c r="JX1377" s="44"/>
      <c r="JY1377" s="44"/>
      <c r="JZ1377" s="44"/>
      <c r="KA1377" s="44"/>
      <c r="KB1377" s="44"/>
      <c r="KC1377" s="44"/>
    </row>
    <row r="1378" spans="1:289" x14ac:dyDescent="0.2">
      <c r="A1378" s="44"/>
      <c r="B1378" s="44"/>
      <c r="C1378" s="44"/>
      <c r="D1378" s="44"/>
      <c r="E1378" s="44"/>
      <c r="F1378" s="44"/>
      <c r="G1378" s="44"/>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c r="BI1378" s="44"/>
      <c r="BJ1378" s="44"/>
      <c r="BK1378" s="44"/>
      <c r="BL1378" s="44"/>
      <c r="BM1378" s="44"/>
      <c r="BN1378" s="44"/>
      <c r="BO1378" s="44"/>
      <c r="BP1378" s="44"/>
      <c r="BQ1378" s="44"/>
      <c r="BR1378" s="44"/>
      <c r="BS1378" s="44"/>
      <c r="BT1378" s="44"/>
      <c r="BU1378" s="44"/>
      <c r="BV1378" s="44"/>
      <c r="BW1378" s="44"/>
      <c r="BX1378" s="44"/>
      <c r="BY1378" s="44"/>
      <c r="BZ1378" s="44"/>
      <c r="CA1378" s="44"/>
      <c r="CB1378" s="44"/>
      <c r="CC1378" s="44"/>
      <c r="CD1378" s="44"/>
      <c r="CE1378" s="44"/>
      <c r="CF1378" s="44"/>
      <c r="CG1378" s="44"/>
      <c r="CH1378" s="44"/>
      <c r="CI1378" s="44"/>
      <c r="CJ1378" s="44"/>
      <c r="CK1378" s="44"/>
      <c r="CL1378" s="44"/>
      <c r="CM1378" s="44"/>
      <c r="CN1378" s="44"/>
      <c r="CO1378" s="44"/>
      <c r="CP1378" s="44"/>
      <c r="CQ1378" s="44"/>
      <c r="CR1378" s="44"/>
      <c r="CS1378" s="44"/>
      <c r="CT1378" s="44"/>
      <c r="CU1378" s="44"/>
      <c r="CV1378" s="44"/>
      <c r="CW1378" s="44"/>
      <c r="CX1378" s="44"/>
      <c r="CY1378" s="44"/>
      <c r="CZ1378" s="44"/>
      <c r="DA1378" s="44"/>
      <c r="DB1378" s="44"/>
      <c r="DC1378" s="44"/>
      <c r="DD1378" s="44"/>
      <c r="DE1378" s="44"/>
      <c r="DF1378" s="44"/>
      <c r="DG1378" s="44"/>
      <c r="DH1378" s="44"/>
      <c r="DI1378" s="44"/>
      <c r="DJ1378" s="44"/>
      <c r="DK1378" s="44"/>
      <c r="DL1378" s="44"/>
      <c r="DM1378" s="44"/>
      <c r="DN1378" s="44"/>
      <c r="DO1378" s="44"/>
      <c r="DP1378" s="44"/>
      <c r="DQ1378" s="44"/>
      <c r="DR1378" s="44"/>
      <c r="DS1378" s="44"/>
      <c r="DT1378" s="44"/>
      <c r="DU1378" s="44"/>
      <c r="DV1378" s="44"/>
      <c r="DW1378" s="44"/>
      <c r="DX1378" s="44"/>
      <c r="DY1378" s="44"/>
      <c r="DZ1378" s="44"/>
      <c r="EA1378" s="44"/>
      <c r="EB1378" s="44"/>
      <c r="EC1378" s="44"/>
      <c r="ED1378" s="44"/>
      <c r="EE1378" s="44"/>
      <c r="EF1378" s="44"/>
      <c r="EG1378" s="44"/>
      <c r="EH1378" s="44"/>
      <c r="EI1378" s="44"/>
      <c r="EJ1378" s="44"/>
      <c r="EK1378" s="44"/>
      <c r="EL1378" s="44"/>
      <c r="EM1378" s="44"/>
      <c r="EN1378" s="44"/>
      <c r="EO1378" s="44"/>
      <c r="EP1378" s="44"/>
      <c r="EQ1378" s="44"/>
      <c r="ER1378" s="44"/>
      <c r="ES1378" s="44"/>
      <c r="ET1378" s="44"/>
      <c r="EU1378" s="44"/>
      <c r="EV1378" s="44"/>
      <c r="EW1378" s="44"/>
      <c r="EX1378" s="44"/>
      <c r="EY1378" s="44"/>
      <c r="EZ1378" s="44"/>
      <c r="FA1378" s="44"/>
      <c r="FB1378" s="44"/>
      <c r="FC1378" s="44"/>
      <c r="FD1378" s="44"/>
      <c r="FE1378" s="44"/>
      <c r="FF1378" s="44"/>
      <c r="FG1378" s="44"/>
      <c r="FH1378" s="44"/>
      <c r="FI1378" s="44"/>
      <c r="FJ1378" s="44"/>
      <c r="FK1378" s="44"/>
      <c r="FL1378" s="44"/>
      <c r="FM1378" s="44"/>
      <c r="FN1378" s="44"/>
      <c r="FO1378" s="44"/>
      <c r="FP1378" s="44"/>
      <c r="FQ1378" s="44"/>
      <c r="FR1378" s="44"/>
      <c r="FS1378" s="44"/>
      <c r="FT1378" s="44"/>
      <c r="FU1378" s="44"/>
      <c r="FV1378" s="44"/>
      <c r="FW1378" s="44"/>
      <c r="FX1378" s="44"/>
      <c r="FY1378" s="44"/>
      <c r="FZ1378" s="44"/>
      <c r="GA1378" s="44"/>
      <c r="GB1378" s="44"/>
      <c r="GC1378" s="44"/>
      <c r="GD1378" s="44"/>
      <c r="GE1378" s="44"/>
      <c r="GF1378" s="44"/>
      <c r="GG1378" s="44"/>
      <c r="GH1378" s="44"/>
      <c r="GI1378" s="44"/>
      <c r="GJ1378" s="44"/>
      <c r="GK1378" s="44"/>
      <c r="GL1378" s="44"/>
      <c r="GM1378" s="44"/>
      <c r="GN1378" s="44"/>
      <c r="GO1378" s="44"/>
      <c r="GP1378" s="44"/>
      <c r="GQ1378" s="44"/>
      <c r="GR1378" s="44"/>
      <c r="GS1378" s="44"/>
      <c r="GT1378" s="44"/>
      <c r="GU1378" s="44"/>
      <c r="GV1378" s="44"/>
      <c r="GW1378" s="44"/>
      <c r="GX1378" s="44"/>
      <c r="GY1378" s="44"/>
      <c r="GZ1378" s="44"/>
      <c r="HA1378" s="44"/>
      <c r="HB1378" s="44"/>
      <c r="HC1378" s="44"/>
      <c r="HD1378" s="44"/>
      <c r="HE1378" s="44"/>
      <c r="HF1378" s="44"/>
      <c r="HG1378" s="44"/>
      <c r="HH1378" s="44"/>
      <c r="HI1378" s="44"/>
      <c r="HJ1378" s="44"/>
      <c r="HK1378" s="44"/>
      <c r="HL1378" s="44"/>
      <c r="HM1378" s="44"/>
      <c r="HN1378" s="44"/>
      <c r="HO1378" s="44"/>
      <c r="HP1378" s="44"/>
      <c r="HQ1378" s="44"/>
      <c r="HR1378" s="44"/>
      <c r="HS1378" s="44"/>
      <c r="HT1378" s="44"/>
      <c r="HU1378" s="44"/>
      <c r="HV1378" s="44"/>
      <c r="HW1378" s="44"/>
      <c r="HX1378" s="44"/>
      <c r="HY1378" s="44"/>
      <c r="HZ1378" s="44"/>
      <c r="IA1378" s="44"/>
      <c r="IB1378" s="44"/>
      <c r="IC1378" s="44"/>
      <c r="ID1378" s="44"/>
      <c r="IE1378" s="44"/>
      <c r="IF1378" s="44"/>
      <c r="IG1378" s="44"/>
      <c r="IH1378" s="44"/>
      <c r="II1378" s="44"/>
      <c r="IJ1378" s="44"/>
      <c r="IK1378" s="44"/>
      <c r="IL1378" s="44"/>
      <c r="IM1378" s="44"/>
      <c r="IN1378" s="44"/>
      <c r="IO1378" s="44"/>
      <c r="IP1378" s="44"/>
      <c r="IQ1378" s="44"/>
      <c r="IR1378" s="44"/>
      <c r="IS1378" s="44"/>
      <c r="IT1378" s="44"/>
      <c r="IU1378" s="44"/>
      <c r="IV1378" s="44"/>
      <c r="IW1378" s="44"/>
      <c r="IX1378" s="44"/>
      <c r="IY1378" s="44"/>
      <c r="IZ1378" s="44"/>
      <c r="JA1378" s="44"/>
      <c r="JB1378" s="44"/>
      <c r="JC1378" s="44"/>
      <c r="JD1378" s="44"/>
      <c r="JE1378" s="44"/>
      <c r="JF1378" s="44"/>
      <c r="JG1378" s="44"/>
      <c r="JH1378" s="44"/>
      <c r="JI1378" s="44"/>
      <c r="JJ1378" s="44"/>
      <c r="JK1378" s="44"/>
      <c r="JL1378" s="44"/>
      <c r="JM1378" s="44"/>
      <c r="JN1378" s="44"/>
      <c r="JO1378" s="44"/>
      <c r="JP1378" s="44"/>
      <c r="JQ1378" s="44"/>
      <c r="JR1378" s="44"/>
      <c r="JS1378" s="44"/>
      <c r="JT1378" s="44"/>
      <c r="JU1378" s="44"/>
      <c r="JV1378" s="44"/>
      <c r="JW1378" s="44"/>
      <c r="JX1378" s="44"/>
      <c r="JY1378" s="44"/>
      <c r="JZ1378" s="44"/>
      <c r="KA1378" s="44"/>
      <c r="KB1378" s="44"/>
      <c r="KC1378" s="44"/>
    </row>
    <row r="1379" spans="1:289" x14ac:dyDescent="0.2">
      <c r="A1379" s="44"/>
      <c r="B1379" s="44"/>
      <c r="C1379" s="44"/>
      <c r="D1379" s="44"/>
      <c r="E1379" s="44"/>
      <c r="F1379" s="44"/>
      <c r="G1379" s="44"/>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c r="BI1379" s="44"/>
      <c r="BJ1379" s="44"/>
      <c r="BK1379" s="44"/>
      <c r="BL1379" s="44"/>
      <c r="BM1379" s="44"/>
      <c r="BN1379" s="44"/>
      <c r="BO1379" s="44"/>
      <c r="BP1379" s="44"/>
      <c r="BQ1379" s="44"/>
      <c r="BR1379" s="44"/>
      <c r="BS1379" s="44"/>
      <c r="BT1379" s="44"/>
      <c r="BU1379" s="44"/>
      <c r="BV1379" s="44"/>
      <c r="BW1379" s="44"/>
      <c r="BX1379" s="44"/>
      <c r="BY1379" s="44"/>
      <c r="BZ1379" s="44"/>
      <c r="CA1379" s="44"/>
      <c r="CB1379" s="44"/>
      <c r="CC1379" s="44"/>
      <c r="CD1379" s="44"/>
      <c r="CE1379" s="44"/>
      <c r="CF1379" s="44"/>
      <c r="CG1379" s="44"/>
      <c r="CH1379" s="44"/>
      <c r="CI1379" s="44"/>
      <c r="CJ1379" s="44"/>
      <c r="CK1379" s="44"/>
      <c r="CL1379" s="44"/>
      <c r="CM1379" s="44"/>
      <c r="CN1379" s="44"/>
      <c r="CO1379" s="44"/>
      <c r="CP1379" s="44"/>
      <c r="CQ1379" s="44"/>
      <c r="CR1379" s="44"/>
      <c r="CS1379" s="44"/>
      <c r="CT1379" s="44"/>
      <c r="CU1379" s="44"/>
      <c r="CV1379" s="44"/>
      <c r="CW1379" s="44"/>
      <c r="CX1379" s="44"/>
      <c r="CY1379" s="44"/>
      <c r="CZ1379" s="44"/>
      <c r="DA1379" s="44"/>
      <c r="DB1379" s="44"/>
      <c r="DC1379" s="44"/>
      <c r="DD1379" s="44"/>
      <c r="DE1379" s="44"/>
      <c r="DF1379" s="44"/>
      <c r="DG1379" s="44"/>
      <c r="DH1379" s="44"/>
      <c r="DI1379" s="44"/>
      <c r="DJ1379" s="44"/>
      <c r="DK1379" s="44"/>
      <c r="DL1379" s="44"/>
      <c r="DM1379" s="44"/>
      <c r="DN1379" s="44"/>
      <c r="DO1379" s="44"/>
      <c r="DP1379" s="44"/>
      <c r="DQ1379" s="44"/>
      <c r="DR1379" s="44"/>
      <c r="DS1379" s="44"/>
      <c r="DT1379" s="44"/>
      <c r="DU1379" s="44"/>
      <c r="DV1379" s="44"/>
      <c r="DW1379" s="44"/>
      <c r="DX1379" s="44"/>
      <c r="DY1379" s="44"/>
      <c r="DZ1379" s="44"/>
      <c r="EA1379" s="44"/>
      <c r="EB1379" s="44"/>
      <c r="EC1379" s="44"/>
      <c r="ED1379" s="44"/>
      <c r="EE1379" s="44"/>
      <c r="EF1379" s="44"/>
      <c r="EG1379" s="44"/>
      <c r="EH1379" s="44"/>
      <c r="EI1379" s="44"/>
      <c r="EJ1379" s="44"/>
      <c r="EK1379" s="44"/>
      <c r="EL1379" s="44"/>
      <c r="EM1379" s="44"/>
      <c r="EN1379" s="44"/>
      <c r="EO1379" s="44"/>
      <c r="EP1379" s="44"/>
      <c r="EQ1379" s="44"/>
      <c r="ER1379" s="44"/>
      <c r="ES1379" s="44"/>
      <c r="ET1379" s="44"/>
      <c r="EU1379" s="44"/>
      <c r="EV1379" s="44"/>
      <c r="EW1379" s="44"/>
      <c r="EX1379" s="44"/>
      <c r="EY1379" s="44"/>
      <c r="EZ1379" s="44"/>
      <c r="FA1379" s="44"/>
      <c r="FB1379" s="44"/>
      <c r="FC1379" s="44"/>
      <c r="FD1379" s="44"/>
      <c r="FE1379" s="44"/>
      <c r="FF1379" s="44"/>
      <c r="FG1379" s="44"/>
      <c r="FH1379" s="44"/>
      <c r="FI1379" s="44"/>
      <c r="FJ1379" s="44"/>
      <c r="FK1379" s="44"/>
      <c r="FL1379" s="44"/>
      <c r="FM1379" s="44"/>
      <c r="FN1379" s="44"/>
      <c r="FO1379" s="44"/>
      <c r="FP1379" s="44"/>
      <c r="FQ1379" s="44"/>
      <c r="FR1379" s="44"/>
      <c r="FS1379" s="44"/>
      <c r="FT1379" s="44"/>
      <c r="FU1379" s="44"/>
      <c r="FV1379" s="44"/>
      <c r="FW1379" s="44"/>
      <c r="FX1379" s="44"/>
      <c r="FY1379" s="44"/>
      <c r="FZ1379" s="44"/>
      <c r="GA1379" s="44"/>
      <c r="GB1379" s="44"/>
      <c r="GC1379" s="44"/>
      <c r="GD1379" s="44"/>
      <c r="GE1379" s="44"/>
      <c r="GF1379" s="44"/>
      <c r="GG1379" s="44"/>
      <c r="GH1379" s="44"/>
      <c r="GI1379" s="44"/>
      <c r="GJ1379" s="44"/>
      <c r="GK1379" s="44"/>
      <c r="GL1379" s="44"/>
      <c r="GM1379" s="44"/>
      <c r="GN1379" s="44"/>
      <c r="GO1379" s="44"/>
      <c r="GP1379" s="44"/>
      <c r="GQ1379" s="44"/>
      <c r="GR1379" s="44"/>
      <c r="GS1379" s="44"/>
      <c r="GT1379" s="44"/>
      <c r="GU1379" s="44"/>
      <c r="GV1379" s="44"/>
      <c r="GW1379" s="44"/>
      <c r="GX1379" s="44"/>
      <c r="GY1379" s="44"/>
      <c r="GZ1379" s="44"/>
      <c r="HA1379" s="44"/>
      <c r="HB1379" s="44"/>
      <c r="HC1379" s="44"/>
      <c r="HD1379" s="44"/>
      <c r="HE1379" s="44"/>
      <c r="HF1379" s="44"/>
      <c r="HG1379" s="44"/>
      <c r="HH1379" s="44"/>
      <c r="HI1379" s="44"/>
      <c r="HJ1379" s="44"/>
      <c r="HK1379" s="44"/>
      <c r="HL1379" s="44"/>
      <c r="HM1379" s="44"/>
      <c r="HN1379" s="44"/>
      <c r="HO1379" s="44"/>
      <c r="HP1379" s="44"/>
      <c r="HQ1379" s="44"/>
      <c r="HR1379" s="44"/>
      <c r="HS1379" s="44"/>
      <c r="HT1379" s="44"/>
      <c r="HU1379" s="44"/>
      <c r="HV1379" s="44"/>
      <c r="HW1379" s="44"/>
      <c r="HX1379" s="44"/>
      <c r="HY1379" s="44"/>
      <c r="HZ1379" s="44"/>
      <c r="IA1379" s="44"/>
      <c r="IB1379" s="44"/>
      <c r="IC1379" s="44"/>
      <c r="ID1379" s="44"/>
      <c r="IE1379" s="44"/>
      <c r="IF1379" s="44"/>
      <c r="IG1379" s="44"/>
      <c r="IH1379" s="44"/>
      <c r="II1379" s="44"/>
      <c r="IJ1379" s="44"/>
      <c r="IK1379" s="44"/>
      <c r="IL1379" s="44"/>
      <c r="IM1379" s="44"/>
      <c r="IN1379" s="44"/>
      <c r="IO1379" s="44"/>
      <c r="IP1379" s="44"/>
      <c r="IQ1379" s="44"/>
      <c r="IR1379" s="44"/>
      <c r="IS1379" s="44"/>
      <c r="IT1379" s="44"/>
      <c r="IU1379" s="44"/>
      <c r="IV1379" s="44"/>
      <c r="IW1379" s="44"/>
      <c r="IX1379" s="44"/>
      <c r="IY1379" s="44"/>
      <c r="IZ1379" s="44"/>
      <c r="JA1379" s="44"/>
      <c r="JB1379" s="44"/>
      <c r="JC1379" s="44"/>
      <c r="JD1379" s="44"/>
      <c r="JE1379" s="44"/>
      <c r="JF1379" s="44"/>
      <c r="JG1379" s="44"/>
      <c r="JH1379" s="44"/>
      <c r="JI1379" s="44"/>
      <c r="JJ1379" s="44"/>
      <c r="JK1379" s="44"/>
      <c r="JL1379" s="44"/>
      <c r="JM1379" s="44"/>
      <c r="JN1379" s="44"/>
      <c r="JO1379" s="44"/>
      <c r="JP1379" s="44"/>
      <c r="JQ1379" s="44"/>
      <c r="JR1379" s="44"/>
      <c r="JS1379" s="44"/>
      <c r="JT1379" s="44"/>
      <c r="JU1379" s="44"/>
      <c r="JV1379" s="44"/>
      <c r="JW1379" s="44"/>
      <c r="JX1379" s="44"/>
      <c r="JY1379" s="44"/>
      <c r="JZ1379" s="44"/>
      <c r="KA1379" s="44"/>
      <c r="KB1379" s="44"/>
      <c r="KC1379" s="44"/>
    </row>
    <row r="1380" spans="1:289" x14ac:dyDescent="0.2">
      <c r="A1380" s="44"/>
      <c r="B1380" s="44"/>
      <c r="C1380" s="44"/>
      <c r="D1380" s="44"/>
      <c r="E1380" s="44"/>
      <c r="F1380" s="44"/>
      <c r="G1380" s="44"/>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c r="BI1380" s="44"/>
      <c r="BJ1380" s="44"/>
      <c r="BK1380" s="44"/>
      <c r="BL1380" s="44"/>
      <c r="BM1380" s="44"/>
      <c r="BN1380" s="44"/>
      <c r="BO1380" s="44"/>
      <c r="BP1380" s="44"/>
      <c r="BQ1380" s="44"/>
      <c r="BR1380" s="44"/>
      <c r="BS1380" s="44"/>
      <c r="BT1380" s="44"/>
      <c r="BU1380" s="44"/>
      <c r="BV1380" s="44"/>
      <c r="BW1380" s="44"/>
      <c r="BX1380" s="44"/>
      <c r="BY1380" s="44"/>
      <c r="BZ1380" s="44"/>
      <c r="CA1380" s="44"/>
      <c r="CB1380" s="44"/>
      <c r="CC1380" s="44"/>
      <c r="CD1380" s="44"/>
      <c r="CE1380" s="44"/>
      <c r="CF1380" s="44"/>
      <c r="CG1380" s="44"/>
      <c r="CH1380" s="44"/>
      <c r="CI1380" s="44"/>
      <c r="CJ1380" s="44"/>
      <c r="CK1380" s="44"/>
      <c r="CL1380" s="44"/>
      <c r="CM1380" s="44"/>
      <c r="CN1380" s="44"/>
      <c r="CO1380" s="44"/>
      <c r="CP1380" s="44"/>
      <c r="CQ1380" s="44"/>
      <c r="CR1380" s="44"/>
      <c r="CS1380" s="44"/>
      <c r="CT1380" s="44"/>
      <c r="CU1380" s="44"/>
      <c r="CV1380" s="44"/>
      <c r="CW1380" s="44"/>
      <c r="CX1380" s="44"/>
      <c r="CY1380" s="44"/>
      <c r="CZ1380" s="44"/>
      <c r="DA1380" s="44"/>
      <c r="DB1380" s="44"/>
      <c r="DC1380" s="44"/>
      <c r="DD1380" s="44"/>
      <c r="DE1380" s="44"/>
      <c r="DF1380" s="44"/>
      <c r="DG1380" s="44"/>
      <c r="DH1380" s="44"/>
      <c r="DI1380" s="44"/>
      <c r="DJ1380" s="44"/>
      <c r="DK1380" s="44"/>
      <c r="DL1380" s="44"/>
      <c r="DM1380" s="44"/>
      <c r="DN1380" s="44"/>
      <c r="DO1380" s="44"/>
      <c r="DP1380" s="44"/>
      <c r="DQ1380" s="44"/>
      <c r="DR1380" s="44"/>
      <c r="DS1380" s="44"/>
      <c r="DT1380" s="44"/>
      <c r="DU1380" s="44"/>
      <c r="DV1380" s="44"/>
      <c r="DW1380" s="44"/>
      <c r="DX1380" s="44"/>
      <c r="DY1380" s="44"/>
      <c r="DZ1380" s="44"/>
      <c r="EA1380" s="44"/>
      <c r="EB1380" s="44"/>
      <c r="EC1380" s="44"/>
      <c r="ED1380" s="44"/>
      <c r="EE1380" s="44"/>
      <c r="EF1380" s="44"/>
      <c r="EG1380" s="44"/>
      <c r="EH1380" s="44"/>
      <c r="EI1380" s="44"/>
      <c r="EJ1380" s="44"/>
      <c r="EK1380" s="44"/>
      <c r="EL1380" s="44"/>
      <c r="EM1380" s="44"/>
      <c r="EN1380" s="44"/>
      <c r="EO1380" s="44"/>
      <c r="EP1380" s="44"/>
      <c r="EQ1380" s="44"/>
      <c r="ER1380" s="44"/>
      <c r="ES1380" s="44"/>
      <c r="ET1380" s="44"/>
      <c r="EU1380" s="44"/>
      <c r="EV1380" s="44"/>
      <c r="EW1380" s="44"/>
      <c r="EX1380" s="44"/>
      <c r="EY1380" s="44"/>
      <c r="EZ1380" s="44"/>
      <c r="FA1380" s="44"/>
      <c r="FB1380" s="44"/>
      <c r="FC1380" s="44"/>
      <c r="FD1380" s="44"/>
      <c r="FE1380" s="44"/>
      <c r="FF1380" s="44"/>
      <c r="FG1380" s="44"/>
      <c r="FH1380" s="44"/>
      <c r="FI1380" s="44"/>
      <c r="FJ1380" s="44"/>
      <c r="FK1380" s="44"/>
      <c r="FL1380" s="44"/>
      <c r="FM1380" s="44"/>
      <c r="FN1380" s="44"/>
      <c r="FO1380" s="44"/>
      <c r="FP1380" s="44"/>
      <c r="FQ1380" s="44"/>
      <c r="FR1380" s="44"/>
      <c r="FS1380" s="44"/>
      <c r="FT1380" s="44"/>
      <c r="FU1380" s="44"/>
      <c r="FV1380" s="44"/>
      <c r="FW1380" s="44"/>
      <c r="FX1380" s="44"/>
      <c r="FY1380" s="44"/>
      <c r="FZ1380" s="44"/>
      <c r="GA1380" s="44"/>
      <c r="GB1380" s="44"/>
      <c r="GC1380" s="44"/>
      <c r="GD1380" s="44"/>
      <c r="GE1380" s="44"/>
      <c r="GF1380" s="44"/>
      <c r="GG1380" s="44"/>
      <c r="GH1380" s="44"/>
      <c r="GI1380" s="44"/>
      <c r="GJ1380" s="44"/>
      <c r="GK1380" s="44"/>
      <c r="GL1380" s="44"/>
      <c r="GM1380" s="44"/>
      <c r="GN1380" s="44"/>
      <c r="GO1380" s="44"/>
      <c r="GP1380" s="44"/>
      <c r="GQ1380" s="44"/>
      <c r="GR1380" s="44"/>
      <c r="GS1380" s="44"/>
      <c r="GT1380" s="44"/>
      <c r="GU1380" s="44"/>
      <c r="GV1380" s="44"/>
      <c r="GW1380" s="44"/>
      <c r="GX1380" s="44"/>
      <c r="GY1380" s="44"/>
      <c r="GZ1380" s="44"/>
      <c r="HA1380" s="44"/>
      <c r="HB1380" s="44"/>
      <c r="HC1380" s="44"/>
      <c r="HD1380" s="44"/>
      <c r="HE1380" s="44"/>
      <c r="HF1380" s="44"/>
      <c r="HG1380" s="44"/>
      <c r="HH1380" s="44"/>
      <c r="HI1380" s="44"/>
      <c r="HJ1380" s="44"/>
      <c r="HK1380" s="44"/>
      <c r="HL1380" s="44"/>
      <c r="HM1380" s="44"/>
      <c r="HN1380" s="44"/>
      <c r="HO1380" s="44"/>
      <c r="HP1380" s="44"/>
      <c r="HQ1380" s="44"/>
      <c r="HR1380" s="44"/>
      <c r="HS1380" s="44"/>
      <c r="HT1380" s="44"/>
      <c r="HU1380" s="44"/>
      <c r="HV1380" s="44"/>
      <c r="HW1380" s="44"/>
      <c r="HX1380" s="44"/>
      <c r="HY1380" s="44"/>
      <c r="HZ1380" s="44"/>
      <c r="IA1380" s="44"/>
      <c r="IB1380" s="44"/>
      <c r="IC1380" s="44"/>
      <c r="ID1380" s="44"/>
      <c r="IE1380" s="44"/>
      <c r="IF1380" s="44"/>
      <c r="IG1380" s="44"/>
      <c r="IH1380" s="44"/>
      <c r="II1380" s="44"/>
      <c r="IJ1380" s="44"/>
      <c r="IK1380" s="44"/>
      <c r="IL1380" s="44"/>
      <c r="IM1380" s="44"/>
      <c r="IN1380" s="44"/>
      <c r="IO1380" s="44"/>
      <c r="IP1380" s="44"/>
      <c r="IQ1380" s="44"/>
      <c r="IR1380" s="44"/>
      <c r="IS1380" s="44"/>
      <c r="IT1380" s="44"/>
      <c r="IU1380" s="44"/>
      <c r="IV1380" s="44"/>
      <c r="IW1380" s="44"/>
      <c r="IX1380" s="44"/>
      <c r="IY1380" s="44"/>
      <c r="IZ1380" s="44"/>
      <c r="JA1380" s="44"/>
      <c r="JB1380" s="44"/>
      <c r="JC1380" s="44"/>
      <c r="JD1380" s="44"/>
      <c r="JE1380" s="44"/>
      <c r="JF1380" s="44"/>
      <c r="JG1380" s="44"/>
      <c r="JH1380" s="44"/>
      <c r="JI1380" s="44"/>
      <c r="JJ1380" s="44"/>
      <c r="JK1380" s="44"/>
      <c r="JL1380" s="44"/>
      <c r="JM1380" s="44"/>
      <c r="JN1380" s="44"/>
      <c r="JO1380" s="44"/>
      <c r="JP1380" s="44"/>
      <c r="JQ1380" s="44"/>
      <c r="JR1380" s="44"/>
      <c r="JS1380" s="44"/>
      <c r="JT1380" s="44"/>
      <c r="JU1380" s="44"/>
      <c r="JV1380" s="44"/>
      <c r="JW1380" s="44"/>
      <c r="JX1380" s="44"/>
      <c r="JY1380" s="44"/>
      <c r="JZ1380" s="44"/>
      <c r="KA1380" s="44"/>
      <c r="KB1380" s="44"/>
      <c r="KC1380" s="44"/>
    </row>
    <row r="1381" spans="1:289" x14ac:dyDescent="0.2">
      <c r="A1381" s="44"/>
      <c r="B1381" s="44"/>
      <c r="C1381" s="44"/>
      <c r="D1381" s="44"/>
      <c r="E1381" s="44"/>
      <c r="F1381" s="44"/>
      <c r="G1381" s="44"/>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c r="BI1381" s="44"/>
      <c r="BJ1381" s="44"/>
      <c r="BK1381" s="44"/>
      <c r="BL1381" s="44"/>
      <c r="BM1381" s="44"/>
      <c r="BN1381" s="44"/>
      <c r="BO1381" s="44"/>
      <c r="BP1381" s="44"/>
      <c r="BQ1381" s="44"/>
      <c r="BR1381" s="44"/>
      <c r="BS1381" s="44"/>
      <c r="BT1381" s="44"/>
      <c r="BU1381" s="44"/>
      <c r="BV1381" s="44"/>
      <c r="BW1381" s="44"/>
      <c r="BX1381" s="44"/>
      <c r="BY1381" s="44"/>
      <c r="BZ1381" s="44"/>
      <c r="CA1381" s="44"/>
      <c r="CB1381" s="44"/>
      <c r="CC1381" s="44"/>
      <c r="CD1381" s="44"/>
      <c r="CE1381" s="44"/>
      <c r="CF1381" s="44"/>
      <c r="CG1381" s="44"/>
      <c r="CH1381" s="44"/>
      <c r="CI1381" s="44"/>
      <c r="CJ1381" s="44"/>
      <c r="CK1381" s="44"/>
      <c r="CL1381" s="44"/>
      <c r="CM1381" s="44"/>
      <c r="CN1381" s="44"/>
      <c r="CO1381" s="44"/>
      <c r="CP1381" s="44"/>
      <c r="CQ1381" s="44"/>
      <c r="CR1381" s="44"/>
      <c r="CS1381" s="44"/>
      <c r="CT1381" s="44"/>
      <c r="CU1381" s="44"/>
      <c r="CV1381" s="44"/>
      <c r="CW1381" s="44"/>
      <c r="CX1381" s="44"/>
      <c r="CY1381" s="44"/>
      <c r="CZ1381" s="44"/>
      <c r="DA1381" s="44"/>
      <c r="DB1381" s="44"/>
      <c r="DC1381" s="44"/>
      <c r="DD1381" s="44"/>
      <c r="DE1381" s="44"/>
      <c r="DF1381" s="44"/>
      <c r="DG1381" s="44"/>
      <c r="DH1381" s="44"/>
      <c r="DI1381" s="44"/>
      <c r="DJ1381" s="44"/>
      <c r="DK1381" s="44"/>
      <c r="DL1381" s="44"/>
      <c r="DM1381" s="44"/>
      <c r="DN1381" s="44"/>
      <c r="DO1381" s="44"/>
      <c r="DP1381" s="44"/>
      <c r="DQ1381" s="44"/>
      <c r="DR1381" s="44"/>
      <c r="DS1381" s="44"/>
      <c r="DT1381" s="44"/>
      <c r="DU1381" s="44"/>
      <c r="DV1381" s="44"/>
      <c r="DW1381" s="44"/>
      <c r="DX1381" s="44"/>
      <c r="DY1381" s="44"/>
      <c r="DZ1381" s="44"/>
      <c r="EA1381" s="44"/>
      <c r="EB1381" s="44"/>
      <c r="EC1381" s="44"/>
      <c r="ED1381" s="44"/>
      <c r="EE1381" s="44"/>
      <c r="EF1381" s="44"/>
      <c r="EG1381" s="44"/>
      <c r="EH1381" s="44"/>
      <c r="EI1381" s="44"/>
      <c r="EJ1381" s="44"/>
      <c r="EK1381" s="44"/>
      <c r="EL1381" s="44"/>
      <c r="EM1381" s="44"/>
      <c r="EN1381" s="44"/>
      <c r="EO1381" s="44"/>
      <c r="EP1381" s="44"/>
      <c r="EQ1381" s="44"/>
      <c r="ER1381" s="44"/>
      <c r="ES1381" s="44"/>
      <c r="ET1381" s="44"/>
      <c r="EU1381" s="44"/>
      <c r="EV1381" s="44"/>
      <c r="EW1381" s="44"/>
      <c r="EX1381" s="44"/>
      <c r="EY1381" s="44"/>
      <c r="EZ1381" s="44"/>
      <c r="FA1381" s="44"/>
      <c r="FB1381" s="44"/>
      <c r="FC1381" s="44"/>
      <c r="FD1381" s="44"/>
      <c r="FE1381" s="44"/>
      <c r="FF1381" s="44"/>
      <c r="FG1381" s="44"/>
      <c r="FH1381" s="44"/>
      <c r="FI1381" s="44"/>
      <c r="FJ1381" s="44"/>
      <c r="FK1381" s="44"/>
      <c r="FL1381" s="44"/>
      <c r="FM1381" s="44"/>
      <c r="FN1381" s="44"/>
      <c r="FO1381" s="44"/>
      <c r="FP1381" s="44"/>
      <c r="FQ1381" s="44"/>
      <c r="FR1381" s="44"/>
      <c r="FS1381" s="44"/>
      <c r="FT1381" s="44"/>
      <c r="FU1381" s="44"/>
      <c r="FV1381" s="44"/>
      <c r="FW1381" s="44"/>
      <c r="FX1381" s="44"/>
      <c r="FY1381" s="44"/>
      <c r="FZ1381" s="44"/>
      <c r="GA1381" s="44"/>
      <c r="GB1381" s="44"/>
      <c r="GC1381" s="44"/>
      <c r="GD1381" s="44"/>
      <c r="GE1381" s="44"/>
      <c r="GF1381" s="44"/>
      <c r="GG1381" s="44"/>
      <c r="GH1381" s="44"/>
      <c r="GI1381" s="44"/>
      <c r="GJ1381" s="44"/>
      <c r="GK1381" s="44"/>
      <c r="GL1381" s="44"/>
      <c r="GM1381" s="44"/>
      <c r="GN1381" s="44"/>
      <c r="GO1381" s="44"/>
      <c r="GP1381" s="44"/>
      <c r="GQ1381" s="44"/>
      <c r="GR1381" s="44"/>
      <c r="GS1381" s="44"/>
      <c r="GT1381" s="44"/>
      <c r="GU1381" s="44"/>
      <c r="GV1381" s="44"/>
      <c r="GW1381" s="44"/>
      <c r="GX1381" s="44"/>
      <c r="GY1381" s="44"/>
      <c r="GZ1381" s="44"/>
      <c r="HA1381" s="44"/>
      <c r="HB1381" s="44"/>
      <c r="HC1381" s="44"/>
      <c r="HD1381" s="44"/>
      <c r="HE1381" s="44"/>
      <c r="HF1381" s="44"/>
      <c r="HG1381" s="44"/>
      <c r="HH1381" s="44"/>
      <c r="HI1381" s="44"/>
      <c r="HJ1381" s="44"/>
      <c r="HK1381" s="44"/>
      <c r="HL1381" s="44"/>
      <c r="HM1381" s="44"/>
      <c r="HN1381" s="44"/>
      <c r="HO1381" s="44"/>
      <c r="HP1381" s="44"/>
      <c r="HQ1381" s="44"/>
      <c r="HR1381" s="44"/>
      <c r="HS1381" s="44"/>
      <c r="HT1381" s="44"/>
      <c r="HU1381" s="44"/>
      <c r="HV1381" s="44"/>
      <c r="HW1381" s="44"/>
      <c r="HX1381" s="44"/>
      <c r="HY1381" s="44"/>
      <c r="HZ1381" s="44"/>
      <c r="IA1381" s="44"/>
      <c r="IB1381" s="44"/>
      <c r="IC1381" s="44"/>
      <c r="ID1381" s="44"/>
      <c r="IE1381" s="44"/>
      <c r="IF1381" s="44"/>
      <c r="IG1381" s="44"/>
      <c r="IH1381" s="44"/>
      <c r="II1381" s="44"/>
      <c r="IJ1381" s="44"/>
      <c r="IK1381" s="44"/>
      <c r="IL1381" s="44"/>
      <c r="IM1381" s="44"/>
      <c r="IN1381" s="44"/>
      <c r="IO1381" s="44"/>
      <c r="IP1381" s="44"/>
      <c r="IQ1381" s="44"/>
      <c r="IR1381" s="44"/>
      <c r="IS1381" s="44"/>
      <c r="IT1381" s="44"/>
      <c r="IU1381" s="44"/>
      <c r="IV1381" s="44"/>
      <c r="IW1381" s="44"/>
      <c r="IX1381" s="44"/>
      <c r="IY1381" s="44"/>
      <c r="IZ1381" s="44"/>
      <c r="JA1381" s="44"/>
      <c r="JB1381" s="44"/>
      <c r="JC1381" s="44"/>
      <c r="JD1381" s="44"/>
      <c r="JE1381" s="44"/>
      <c r="JF1381" s="44"/>
      <c r="JG1381" s="44"/>
      <c r="JH1381" s="44"/>
      <c r="JI1381" s="44"/>
      <c r="JJ1381" s="44"/>
      <c r="JK1381" s="44"/>
      <c r="JL1381" s="44"/>
      <c r="JM1381" s="44"/>
      <c r="JN1381" s="44"/>
      <c r="JO1381" s="44"/>
      <c r="JP1381" s="44"/>
      <c r="JQ1381" s="44"/>
      <c r="JR1381" s="44"/>
      <c r="JS1381" s="44"/>
      <c r="JT1381" s="44"/>
      <c r="JU1381" s="44"/>
      <c r="JV1381" s="44"/>
      <c r="JW1381" s="44"/>
      <c r="JX1381" s="44"/>
      <c r="JY1381" s="44"/>
      <c r="JZ1381" s="44"/>
      <c r="KA1381" s="44"/>
      <c r="KB1381" s="44"/>
      <c r="KC1381" s="44"/>
    </row>
    <row r="1382" spans="1:289" x14ac:dyDescent="0.2">
      <c r="A1382" s="44"/>
      <c r="B1382" s="44"/>
      <c r="C1382" s="44"/>
      <c r="D1382" s="44"/>
      <c r="E1382" s="44"/>
      <c r="F1382" s="44"/>
      <c r="G1382" s="44"/>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c r="BI1382" s="44"/>
      <c r="BJ1382" s="44"/>
      <c r="BK1382" s="44"/>
      <c r="BL1382" s="44"/>
      <c r="BM1382" s="44"/>
      <c r="BN1382" s="44"/>
      <c r="BO1382" s="44"/>
      <c r="BP1382" s="44"/>
      <c r="BQ1382" s="44"/>
      <c r="BR1382" s="44"/>
      <c r="BS1382" s="44"/>
      <c r="BT1382" s="44"/>
      <c r="BU1382" s="44"/>
      <c r="BV1382" s="44"/>
      <c r="BW1382" s="44"/>
      <c r="BX1382" s="44"/>
      <c r="BY1382" s="44"/>
      <c r="BZ1382" s="44"/>
      <c r="CA1382" s="44"/>
      <c r="CB1382" s="44"/>
      <c r="CC1382" s="44"/>
      <c r="CD1382" s="44"/>
      <c r="CE1382" s="44"/>
      <c r="CF1382" s="44"/>
      <c r="CG1382" s="44"/>
      <c r="CH1382" s="44"/>
      <c r="CI1382" s="44"/>
      <c r="CJ1382" s="44"/>
      <c r="CK1382" s="44"/>
      <c r="CL1382" s="44"/>
      <c r="CM1382" s="44"/>
      <c r="CN1382" s="44"/>
      <c r="CO1382" s="44"/>
      <c r="CP1382" s="44"/>
      <c r="CQ1382" s="44"/>
      <c r="CR1382" s="44"/>
      <c r="CS1382" s="44"/>
      <c r="CT1382" s="44"/>
      <c r="CU1382" s="44"/>
      <c r="CV1382" s="44"/>
      <c r="CW1382" s="44"/>
      <c r="CX1382" s="44"/>
      <c r="CY1382" s="44"/>
      <c r="CZ1382" s="44"/>
      <c r="DA1382" s="44"/>
      <c r="DB1382" s="44"/>
      <c r="DC1382" s="44"/>
      <c r="DD1382" s="44"/>
      <c r="DE1382" s="44"/>
      <c r="DF1382" s="44"/>
      <c r="DG1382" s="44"/>
      <c r="DH1382" s="44"/>
      <c r="DI1382" s="44"/>
      <c r="DJ1382" s="44"/>
      <c r="DK1382" s="44"/>
      <c r="DL1382" s="44"/>
      <c r="DM1382" s="44"/>
      <c r="DN1382" s="44"/>
      <c r="DO1382" s="44"/>
      <c r="DP1382" s="44"/>
      <c r="DQ1382" s="44"/>
      <c r="DR1382" s="44"/>
      <c r="DS1382" s="44"/>
      <c r="DT1382" s="44"/>
      <c r="DU1382" s="44"/>
      <c r="DV1382" s="44"/>
      <c r="DW1382" s="44"/>
      <c r="DX1382" s="44"/>
      <c r="DY1382" s="44"/>
      <c r="DZ1382" s="44"/>
      <c r="EA1382" s="44"/>
      <c r="EB1382" s="44"/>
      <c r="EC1382" s="44"/>
      <c r="ED1382" s="44"/>
      <c r="EE1382" s="44"/>
      <c r="EF1382" s="44"/>
      <c r="EG1382" s="44"/>
      <c r="EH1382" s="44"/>
      <c r="EI1382" s="44"/>
      <c r="EJ1382" s="44"/>
      <c r="EK1382" s="44"/>
      <c r="EL1382" s="44"/>
      <c r="EM1382" s="44"/>
      <c r="EN1382" s="44"/>
      <c r="EO1382" s="44"/>
      <c r="EP1382" s="44"/>
      <c r="EQ1382" s="44"/>
      <c r="ER1382" s="44"/>
      <c r="ES1382" s="44"/>
      <c r="ET1382" s="44"/>
      <c r="EU1382" s="44"/>
      <c r="EV1382" s="44"/>
      <c r="EW1382" s="44"/>
      <c r="EX1382" s="44"/>
      <c r="EY1382" s="44"/>
      <c r="EZ1382" s="44"/>
      <c r="FA1382" s="44"/>
      <c r="FB1382" s="44"/>
      <c r="FC1382" s="44"/>
      <c r="FD1382" s="44"/>
      <c r="FE1382" s="44"/>
      <c r="FF1382" s="44"/>
      <c r="FG1382" s="44"/>
      <c r="FH1382" s="44"/>
      <c r="FI1382" s="44"/>
      <c r="FJ1382" s="44"/>
      <c r="FK1382" s="44"/>
      <c r="FL1382" s="44"/>
      <c r="FM1382" s="44"/>
      <c r="FN1382" s="44"/>
      <c r="FO1382" s="44"/>
      <c r="FP1382" s="44"/>
      <c r="FQ1382" s="44"/>
      <c r="FR1382" s="44"/>
      <c r="FS1382" s="44"/>
      <c r="FT1382" s="44"/>
      <c r="FU1382" s="44"/>
      <c r="FV1382" s="44"/>
      <c r="FW1382" s="44"/>
      <c r="FX1382" s="44"/>
      <c r="FY1382" s="44"/>
      <c r="FZ1382" s="44"/>
      <c r="GA1382" s="44"/>
      <c r="GB1382" s="44"/>
      <c r="GC1382" s="44"/>
      <c r="GD1382" s="44"/>
      <c r="GE1382" s="44"/>
      <c r="GF1382" s="44"/>
      <c r="GG1382" s="44"/>
      <c r="GH1382" s="44"/>
      <c r="GI1382" s="44"/>
      <c r="GJ1382" s="44"/>
      <c r="GK1382" s="44"/>
      <c r="GL1382" s="44"/>
      <c r="GM1382" s="44"/>
      <c r="GN1382" s="44"/>
      <c r="GO1382" s="44"/>
      <c r="GP1382" s="44"/>
      <c r="GQ1382" s="44"/>
      <c r="GR1382" s="44"/>
      <c r="GS1382" s="44"/>
      <c r="GT1382" s="44"/>
      <c r="GU1382" s="44"/>
      <c r="GV1382" s="44"/>
      <c r="GW1382" s="44"/>
      <c r="GX1382" s="44"/>
      <c r="GY1382" s="44"/>
      <c r="GZ1382" s="44"/>
      <c r="HA1382" s="44"/>
      <c r="HB1382" s="44"/>
      <c r="HC1382" s="44"/>
      <c r="HD1382" s="44"/>
      <c r="HE1382" s="44"/>
      <c r="HF1382" s="44"/>
      <c r="HG1382" s="44"/>
      <c r="HH1382" s="44"/>
      <c r="HI1382" s="44"/>
      <c r="HJ1382" s="44"/>
      <c r="HK1382" s="44"/>
      <c r="HL1382" s="44"/>
      <c r="HM1382" s="44"/>
      <c r="HN1382" s="44"/>
      <c r="HO1382" s="44"/>
      <c r="HP1382" s="44"/>
      <c r="HQ1382" s="44"/>
      <c r="HR1382" s="44"/>
      <c r="HS1382" s="44"/>
      <c r="HT1382" s="44"/>
      <c r="HU1382" s="44"/>
      <c r="HV1382" s="44"/>
      <c r="HW1382" s="44"/>
      <c r="HX1382" s="44"/>
      <c r="HY1382" s="44"/>
      <c r="HZ1382" s="44"/>
      <c r="IA1382" s="44"/>
      <c r="IB1382" s="44"/>
      <c r="IC1382" s="44"/>
      <c r="ID1382" s="44"/>
      <c r="IE1382" s="44"/>
      <c r="IF1382" s="44"/>
      <c r="IG1382" s="44"/>
      <c r="IH1382" s="44"/>
      <c r="II1382" s="44"/>
      <c r="IJ1382" s="44"/>
      <c r="IK1382" s="44"/>
      <c r="IL1382" s="44"/>
      <c r="IM1382" s="44"/>
      <c r="IN1382" s="44"/>
      <c r="IO1382" s="44"/>
      <c r="IP1382" s="44"/>
      <c r="IQ1382" s="44"/>
      <c r="IR1382" s="44"/>
      <c r="IS1382" s="44"/>
      <c r="IT1382" s="44"/>
      <c r="IU1382" s="44"/>
      <c r="IV1382" s="44"/>
      <c r="IW1382" s="44"/>
      <c r="IX1382" s="44"/>
      <c r="IY1382" s="44"/>
      <c r="IZ1382" s="44"/>
      <c r="JA1382" s="44"/>
      <c r="JB1382" s="44"/>
      <c r="JC1382" s="44"/>
      <c r="JD1382" s="44"/>
      <c r="JE1382" s="44"/>
      <c r="JF1382" s="44"/>
      <c r="JG1382" s="44"/>
      <c r="JH1382" s="44"/>
      <c r="JI1382" s="44"/>
      <c r="JJ1382" s="44"/>
      <c r="JK1382" s="44"/>
      <c r="JL1382" s="44"/>
      <c r="JM1382" s="44"/>
      <c r="JN1382" s="44"/>
      <c r="JO1382" s="44"/>
      <c r="JP1382" s="44"/>
      <c r="JQ1382" s="44"/>
      <c r="JR1382" s="44"/>
      <c r="JS1382" s="44"/>
      <c r="JT1382" s="44"/>
      <c r="JU1382" s="44"/>
      <c r="JV1382" s="44"/>
      <c r="JW1382" s="44"/>
      <c r="JX1382" s="44"/>
      <c r="JY1382" s="44"/>
      <c r="JZ1382" s="44"/>
      <c r="KA1382" s="44"/>
      <c r="KB1382" s="44"/>
      <c r="KC1382" s="44"/>
    </row>
    <row r="1383" spans="1:289" x14ac:dyDescent="0.2">
      <c r="A1383" s="44"/>
      <c r="B1383" s="44"/>
      <c r="C1383" s="44"/>
      <c r="D1383" s="44"/>
      <c r="E1383" s="44"/>
      <c r="F1383" s="44"/>
      <c r="G1383" s="44"/>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c r="BI1383" s="44"/>
      <c r="BJ1383" s="44"/>
      <c r="BK1383" s="44"/>
      <c r="BL1383" s="44"/>
      <c r="BM1383" s="44"/>
      <c r="BN1383" s="44"/>
      <c r="BO1383" s="44"/>
      <c r="BP1383" s="44"/>
      <c r="BQ1383" s="44"/>
      <c r="BR1383" s="44"/>
      <c r="BS1383" s="44"/>
      <c r="BT1383" s="44"/>
      <c r="BU1383" s="44"/>
      <c r="BV1383" s="44"/>
      <c r="BW1383" s="44"/>
      <c r="BX1383" s="44"/>
      <c r="BY1383" s="44"/>
      <c r="BZ1383" s="44"/>
      <c r="CA1383" s="44"/>
      <c r="CB1383" s="44"/>
      <c r="CC1383" s="44"/>
      <c r="CD1383" s="44"/>
      <c r="CE1383" s="44"/>
      <c r="CF1383" s="44"/>
      <c r="CG1383" s="44"/>
      <c r="CH1383" s="44"/>
      <c r="CI1383" s="44"/>
      <c r="CJ1383" s="44"/>
      <c r="CK1383" s="44"/>
      <c r="CL1383" s="44"/>
      <c r="CM1383" s="44"/>
      <c r="CN1383" s="44"/>
      <c r="CO1383" s="44"/>
      <c r="CP1383" s="44"/>
      <c r="CQ1383" s="44"/>
      <c r="CR1383" s="44"/>
      <c r="CS1383" s="44"/>
      <c r="CT1383" s="44"/>
      <c r="CU1383" s="44"/>
      <c r="CV1383" s="44"/>
      <c r="CW1383" s="44"/>
      <c r="CX1383" s="44"/>
      <c r="CY1383" s="44"/>
      <c r="CZ1383" s="44"/>
      <c r="DA1383" s="44"/>
      <c r="DB1383" s="44"/>
      <c r="DC1383" s="44"/>
      <c r="DD1383" s="44"/>
      <c r="DE1383" s="44"/>
      <c r="DF1383" s="44"/>
      <c r="DG1383" s="44"/>
      <c r="DH1383" s="44"/>
      <c r="DI1383" s="44"/>
      <c r="DJ1383" s="44"/>
      <c r="DK1383" s="44"/>
      <c r="DL1383" s="44"/>
      <c r="DM1383" s="44"/>
      <c r="DN1383" s="44"/>
      <c r="DO1383" s="44"/>
      <c r="DP1383" s="44"/>
      <c r="DQ1383" s="44"/>
      <c r="DR1383" s="44"/>
      <c r="DS1383" s="44"/>
      <c r="DT1383" s="44"/>
      <c r="DU1383" s="44"/>
      <c r="DV1383" s="44"/>
      <c r="DW1383" s="44"/>
      <c r="DX1383" s="44"/>
      <c r="DY1383" s="44"/>
      <c r="DZ1383" s="44"/>
      <c r="EA1383" s="44"/>
      <c r="EB1383" s="44"/>
      <c r="EC1383" s="44"/>
      <c r="ED1383" s="44"/>
      <c r="EE1383" s="44"/>
      <c r="EF1383" s="44"/>
      <c r="EG1383" s="44"/>
      <c r="EH1383" s="44"/>
      <c r="EI1383" s="44"/>
      <c r="EJ1383" s="44"/>
      <c r="EK1383" s="44"/>
      <c r="EL1383" s="44"/>
      <c r="EM1383" s="44"/>
      <c r="EN1383" s="44"/>
      <c r="EO1383" s="44"/>
      <c r="EP1383" s="44"/>
      <c r="EQ1383" s="44"/>
      <c r="ER1383" s="44"/>
      <c r="ES1383" s="44"/>
      <c r="ET1383" s="44"/>
      <c r="EU1383" s="44"/>
      <c r="EV1383" s="44"/>
      <c r="EW1383" s="44"/>
      <c r="EX1383" s="44"/>
      <c r="EY1383" s="44"/>
      <c r="EZ1383" s="44"/>
      <c r="FA1383" s="44"/>
      <c r="FB1383" s="44"/>
      <c r="FC1383" s="44"/>
      <c r="FD1383" s="44"/>
      <c r="FE1383" s="44"/>
      <c r="FF1383" s="44"/>
      <c r="FG1383" s="44"/>
      <c r="FH1383" s="44"/>
      <c r="FI1383" s="44"/>
      <c r="FJ1383" s="44"/>
      <c r="FK1383" s="44"/>
      <c r="FL1383" s="44"/>
      <c r="FM1383" s="44"/>
      <c r="FN1383" s="44"/>
      <c r="FO1383" s="44"/>
      <c r="FP1383" s="44"/>
      <c r="FQ1383" s="44"/>
      <c r="FR1383" s="44"/>
      <c r="FS1383" s="44"/>
      <c r="FT1383" s="44"/>
      <c r="FU1383" s="44"/>
      <c r="FV1383" s="44"/>
      <c r="FW1383" s="44"/>
      <c r="FX1383" s="44"/>
      <c r="FY1383" s="44"/>
      <c r="FZ1383" s="44"/>
      <c r="GA1383" s="44"/>
      <c r="GB1383" s="44"/>
      <c r="GC1383" s="44"/>
      <c r="GD1383" s="44"/>
      <c r="GE1383" s="44"/>
      <c r="GF1383" s="44"/>
      <c r="GG1383" s="44"/>
      <c r="GH1383" s="44"/>
      <c r="GI1383" s="44"/>
      <c r="GJ1383" s="44"/>
      <c r="GK1383" s="44"/>
      <c r="GL1383" s="44"/>
      <c r="GM1383" s="44"/>
      <c r="GN1383" s="44"/>
      <c r="GO1383" s="44"/>
      <c r="GP1383" s="44"/>
      <c r="GQ1383" s="44"/>
      <c r="GR1383" s="44"/>
      <c r="GS1383" s="44"/>
      <c r="GT1383" s="44"/>
      <c r="GU1383" s="44"/>
      <c r="GV1383" s="44"/>
      <c r="GW1383" s="44"/>
      <c r="GX1383" s="44"/>
      <c r="GY1383" s="44"/>
      <c r="GZ1383" s="44"/>
      <c r="HA1383" s="44"/>
      <c r="HB1383" s="44"/>
      <c r="HC1383" s="44"/>
      <c r="HD1383" s="44"/>
      <c r="HE1383" s="44"/>
      <c r="HF1383" s="44"/>
      <c r="HG1383" s="44"/>
      <c r="HH1383" s="44"/>
      <c r="HI1383" s="44"/>
      <c r="HJ1383" s="44"/>
      <c r="HK1383" s="44"/>
      <c r="HL1383" s="44"/>
      <c r="HM1383" s="44"/>
      <c r="HN1383" s="44"/>
      <c r="HO1383" s="44"/>
      <c r="HP1383" s="44"/>
      <c r="HQ1383" s="44"/>
      <c r="HR1383" s="44"/>
      <c r="HS1383" s="44"/>
      <c r="HT1383" s="44"/>
      <c r="HU1383" s="44"/>
      <c r="HV1383" s="44"/>
      <c r="HW1383" s="44"/>
      <c r="HX1383" s="44"/>
      <c r="HY1383" s="44"/>
      <c r="HZ1383" s="44"/>
      <c r="IA1383" s="44"/>
      <c r="IB1383" s="44"/>
      <c r="IC1383" s="44"/>
      <c r="ID1383" s="44"/>
      <c r="IE1383" s="44"/>
      <c r="IF1383" s="44"/>
      <c r="IG1383" s="44"/>
      <c r="IH1383" s="44"/>
      <c r="II1383" s="44"/>
      <c r="IJ1383" s="44"/>
      <c r="IK1383" s="44"/>
      <c r="IL1383" s="44"/>
      <c r="IM1383" s="44"/>
      <c r="IN1383" s="44"/>
      <c r="IO1383" s="44"/>
      <c r="IP1383" s="44"/>
      <c r="IQ1383" s="44"/>
      <c r="IR1383" s="44"/>
      <c r="IS1383" s="44"/>
      <c r="IT1383" s="44"/>
      <c r="IU1383" s="44"/>
      <c r="IV1383" s="44"/>
      <c r="IW1383" s="44"/>
      <c r="IX1383" s="44"/>
      <c r="IY1383" s="44"/>
      <c r="IZ1383" s="44"/>
      <c r="JA1383" s="44"/>
      <c r="JB1383" s="44"/>
      <c r="JC1383" s="44"/>
      <c r="JD1383" s="44"/>
      <c r="JE1383" s="44"/>
      <c r="JF1383" s="44"/>
      <c r="JG1383" s="44"/>
      <c r="JH1383" s="44"/>
      <c r="JI1383" s="44"/>
      <c r="JJ1383" s="44"/>
      <c r="JK1383" s="44"/>
      <c r="JL1383" s="44"/>
      <c r="JM1383" s="44"/>
      <c r="JN1383" s="44"/>
      <c r="JO1383" s="44"/>
      <c r="JP1383" s="44"/>
      <c r="JQ1383" s="44"/>
      <c r="JR1383" s="44"/>
      <c r="JS1383" s="44"/>
      <c r="JT1383" s="44"/>
      <c r="JU1383" s="44"/>
      <c r="JV1383" s="44"/>
      <c r="JW1383" s="44"/>
      <c r="JX1383" s="44"/>
      <c r="JY1383" s="44"/>
      <c r="JZ1383" s="44"/>
      <c r="KA1383" s="44"/>
      <c r="KB1383" s="44"/>
      <c r="KC1383" s="44"/>
    </row>
    <row r="1384" spans="1:289" x14ac:dyDescent="0.2">
      <c r="A1384" s="44"/>
      <c r="B1384" s="44"/>
      <c r="C1384" s="44"/>
      <c r="D1384" s="44"/>
      <c r="E1384" s="44"/>
      <c r="F1384" s="44"/>
      <c r="G1384" s="44"/>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c r="BI1384" s="44"/>
      <c r="BJ1384" s="44"/>
      <c r="BK1384" s="44"/>
      <c r="BL1384" s="44"/>
      <c r="BM1384" s="44"/>
      <c r="BN1384" s="44"/>
      <c r="BO1384" s="44"/>
      <c r="BP1384" s="44"/>
      <c r="BQ1384" s="44"/>
      <c r="BR1384" s="44"/>
      <c r="BS1384" s="44"/>
      <c r="BT1384" s="44"/>
      <c r="BU1384" s="44"/>
      <c r="BV1384" s="44"/>
      <c r="BW1384" s="44"/>
      <c r="BX1384" s="44"/>
      <c r="BY1384" s="44"/>
      <c r="BZ1384" s="44"/>
      <c r="CA1384" s="44"/>
      <c r="CB1384" s="44"/>
      <c r="CC1384" s="44"/>
      <c r="CD1384" s="44"/>
      <c r="CE1384" s="44"/>
      <c r="CF1384" s="44"/>
      <c r="CG1384" s="44"/>
      <c r="CH1384" s="44"/>
      <c r="CI1384" s="44"/>
      <c r="CJ1384" s="44"/>
      <c r="CK1384" s="44"/>
      <c r="CL1384" s="44"/>
      <c r="CM1384" s="44"/>
      <c r="CN1384" s="44"/>
      <c r="CO1384" s="44"/>
      <c r="CP1384" s="44"/>
      <c r="CQ1384" s="44"/>
      <c r="CR1384" s="44"/>
      <c r="CS1384" s="44"/>
      <c r="CT1384" s="44"/>
      <c r="CU1384" s="44"/>
      <c r="CV1384" s="44"/>
      <c r="CW1384" s="44"/>
      <c r="CX1384" s="44"/>
      <c r="CY1384" s="44"/>
      <c r="CZ1384" s="44"/>
      <c r="DA1384" s="44"/>
      <c r="DB1384" s="44"/>
      <c r="DC1384" s="44"/>
      <c r="DD1384" s="44"/>
      <c r="DE1384" s="44"/>
      <c r="DF1384" s="44"/>
      <c r="DG1384" s="44"/>
      <c r="DH1384" s="44"/>
      <c r="DI1384" s="44"/>
      <c r="DJ1384" s="44"/>
      <c r="DK1384" s="44"/>
      <c r="DL1384" s="44"/>
      <c r="DM1384" s="44"/>
      <c r="DN1384" s="44"/>
      <c r="DO1384" s="44"/>
      <c r="DP1384" s="44"/>
      <c r="DQ1384" s="44"/>
      <c r="DR1384" s="44"/>
      <c r="DS1384" s="44"/>
      <c r="DT1384" s="44"/>
      <c r="DU1384" s="44"/>
      <c r="DV1384" s="44"/>
      <c r="DW1384" s="44"/>
      <c r="DX1384" s="44"/>
      <c r="DY1384" s="44"/>
      <c r="DZ1384" s="44"/>
      <c r="EA1384" s="44"/>
      <c r="EB1384" s="44"/>
      <c r="EC1384" s="44"/>
      <c r="ED1384" s="44"/>
      <c r="EE1384" s="44"/>
      <c r="EF1384" s="44"/>
      <c r="EG1384" s="44"/>
      <c r="EH1384" s="44"/>
      <c r="EI1384" s="44"/>
      <c r="EJ1384" s="44"/>
      <c r="EK1384" s="44"/>
      <c r="EL1384" s="44"/>
      <c r="EM1384" s="44"/>
      <c r="EN1384" s="44"/>
      <c r="EO1384" s="44"/>
      <c r="EP1384" s="44"/>
      <c r="EQ1384" s="44"/>
      <c r="ER1384" s="44"/>
      <c r="ES1384" s="44"/>
      <c r="ET1384" s="44"/>
      <c r="EU1384" s="44"/>
      <c r="EV1384" s="44"/>
      <c r="EW1384" s="44"/>
      <c r="EX1384" s="44"/>
      <c r="EY1384" s="44"/>
      <c r="EZ1384" s="44"/>
      <c r="FA1384" s="44"/>
      <c r="FB1384" s="44"/>
      <c r="FC1384" s="44"/>
      <c r="FD1384" s="44"/>
      <c r="FE1384" s="44"/>
      <c r="FF1384" s="44"/>
      <c r="FG1384" s="44"/>
      <c r="FH1384" s="44"/>
      <c r="FI1384" s="44"/>
      <c r="FJ1384" s="44"/>
      <c r="FK1384" s="44"/>
      <c r="FL1384" s="44"/>
      <c r="FM1384" s="44"/>
      <c r="FN1384" s="44"/>
      <c r="FO1384" s="44"/>
      <c r="FP1384" s="44"/>
      <c r="FQ1384" s="44"/>
      <c r="FR1384" s="44"/>
      <c r="FS1384" s="44"/>
      <c r="FT1384" s="44"/>
      <c r="FU1384" s="44"/>
      <c r="FV1384" s="44"/>
      <c r="FW1384" s="44"/>
      <c r="FX1384" s="44"/>
      <c r="FY1384" s="44"/>
      <c r="FZ1384" s="44"/>
      <c r="GA1384" s="44"/>
      <c r="GB1384" s="44"/>
      <c r="GC1384" s="44"/>
      <c r="GD1384" s="44"/>
      <c r="GE1384" s="44"/>
      <c r="GF1384" s="44"/>
      <c r="GG1384" s="44"/>
      <c r="GH1384" s="44"/>
      <c r="GI1384" s="44"/>
      <c r="GJ1384" s="44"/>
      <c r="GK1384" s="44"/>
      <c r="GL1384" s="44"/>
      <c r="GM1384" s="44"/>
      <c r="GN1384" s="44"/>
      <c r="GO1384" s="44"/>
      <c r="GP1384" s="44"/>
      <c r="GQ1384" s="44"/>
      <c r="GR1384" s="44"/>
      <c r="GS1384" s="44"/>
      <c r="GT1384" s="44"/>
      <c r="GU1384" s="44"/>
      <c r="GV1384" s="44"/>
      <c r="GW1384" s="44"/>
      <c r="GX1384" s="44"/>
      <c r="GY1384" s="44"/>
      <c r="GZ1384" s="44"/>
      <c r="HA1384" s="44"/>
      <c r="HB1384" s="44"/>
      <c r="HC1384" s="44"/>
      <c r="HD1384" s="44"/>
      <c r="HE1384" s="44"/>
      <c r="HF1384" s="44"/>
      <c r="HG1384" s="44"/>
      <c r="HH1384" s="44"/>
      <c r="HI1384" s="44"/>
      <c r="HJ1384" s="44"/>
      <c r="HK1384" s="44"/>
      <c r="HL1384" s="44"/>
      <c r="HM1384" s="44"/>
      <c r="HN1384" s="44"/>
      <c r="HO1384" s="44"/>
      <c r="HP1384" s="44"/>
      <c r="HQ1384" s="44"/>
      <c r="HR1384" s="44"/>
      <c r="HS1384" s="44"/>
      <c r="HT1384" s="44"/>
      <c r="HU1384" s="44"/>
      <c r="HV1384" s="44"/>
      <c r="HW1384" s="44"/>
      <c r="HX1384" s="44"/>
      <c r="HY1384" s="44"/>
      <c r="HZ1384" s="44"/>
      <c r="IA1384" s="44"/>
      <c r="IB1384" s="44"/>
      <c r="IC1384" s="44"/>
      <c r="ID1384" s="44"/>
      <c r="IE1384" s="44"/>
      <c r="IF1384" s="44"/>
      <c r="IG1384" s="44"/>
      <c r="IH1384" s="44"/>
      <c r="II1384" s="44"/>
      <c r="IJ1384" s="44"/>
      <c r="IK1384" s="44"/>
      <c r="IL1384" s="44"/>
      <c r="IM1384" s="44"/>
      <c r="IN1384" s="44"/>
      <c r="IO1384" s="44"/>
      <c r="IP1384" s="44"/>
      <c r="IQ1384" s="44"/>
      <c r="IR1384" s="44"/>
      <c r="IS1384" s="44"/>
      <c r="IT1384" s="44"/>
      <c r="IU1384" s="44"/>
      <c r="IV1384" s="44"/>
      <c r="IW1384" s="44"/>
      <c r="IX1384" s="44"/>
      <c r="IY1384" s="44"/>
      <c r="IZ1384" s="44"/>
      <c r="JA1384" s="44"/>
      <c r="JB1384" s="44"/>
      <c r="JC1384" s="44"/>
      <c r="JD1384" s="44"/>
      <c r="JE1384" s="44"/>
      <c r="JF1384" s="44"/>
      <c r="JG1384" s="44"/>
      <c r="JH1384" s="44"/>
      <c r="JI1384" s="44"/>
      <c r="JJ1384" s="44"/>
      <c r="JK1384" s="44"/>
      <c r="JL1384" s="44"/>
      <c r="JM1384" s="44"/>
      <c r="JN1384" s="44"/>
      <c r="JO1384" s="44"/>
      <c r="JP1384" s="44"/>
      <c r="JQ1384" s="44"/>
      <c r="JR1384" s="44"/>
      <c r="JS1384" s="44"/>
      <c r="JT1384" s="44"/>
      <c r="JU1384" s="44"/>
      <c r="JV1384" s="44"/>
      <c r="JW1384" s="44"/>
      <c r="JX1384" s="44"/>
      <c r="JY1384" s="44"/>
      <c r="JZ1384" s="44"/>
      <c r="KA1384" s="44"/>
      <c r="KB1384" s="44"/>
      <c r="KC1384" s="44"/>
    </row>
    <row r="1385" spans="1:289" x14ac:dyDescent="0.2">
      <c r="A1385" s="44"/>
      <c r="B1385" s="44"/>
      <c r="C1385" s="44"/>
      <c r="D1385" s="44"/>
      <c r="E1385" s="44"/>
      <c r="F1385" s="44"/>
      <c r="G1385" s="44"/>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c r="BI1385" s="44"/>
      <c r="BJ1385" s="44"/>
      <c r="BK1385" s="44"/>
      <c r="BL1385" s="44"/>
      <c r="BM1385" s="44"/>
      <c r="BN1385" s="44"/>
      <c r="BO1385" s="44"/>
      <c r="BP1385" s="44"/>
      <c r="BQ1385" s="44"/>
      <c r="BR1385" s="44"/>
      <c r="BS1385" s="44"/>
      <c r="BT1385" s="44"/>
      <c r="BU1385" s="44"/>
      <c r="BV1385" s="44"/>
      <c r="BW1385" s="44"/>
      <c r="BX1385" s="44"/>
      <c r="BY1385" s="44"/>
      <c r="BZ1385" s="44"/>
      <c r="CA1385" s="44"/>
      <c r="CB1385" s="44"/>
      <c r="CC1385" s="44"/>
      <c r="CD1385" s="44"/>
      <c r="CE1385" s="44"/>
      <c r="CF1385" s="44"/>
      <c r="CG1385" s="44"/>
      <c r="CH1385" s="44"/>
      <c r="CI1385" s="44"/>
      <c r="CJ1385" s="44"/>
      <c r="CK1385" s="44"/>
      <c r="CL1385" s="44"/>
      <c r="CM1385" s="44"/>
      <c r="CN1385" s="44"/>
      <c r="CO1385" s="44"/>
      <c r="CP1385" s="44"/>
      <c r="CQ1385" s="44"/>
      <c r="CR1385" s="44"/>
      <c r="CS1385" s="44"/>
      <c r="CT1385" s="44"/>
      <c r="CU1385" s="44"/>
      <c r="CV1385" s="44"/>
      <c r="CW1385" s="44"/>
      <c r="CX1385" s="44"/>
      <c r="CY1385" s="44"/>
      <c r="CZ1385" s="44"/>
      <c r="DA1385" s="44"/>
      <c r="DB1385" s="44"/>
      <c r="DC1385" s="44"/>
      <c r="DD1385" s="44"/>
      <c r="DE1385" s="44"/>
      <c r="DF1385" s="44"/>
      <c r="DG1385" s="44"/>
      <c r="DH1385" s="44"/>
      <c r="DI1385" s="44"/>
      <c r="DJ1385" s="44"/>
      <c r="DK1385" s="44"/>
      <c r="DL1385" s="44"/>
      <c r="DM1385" s="44"/>
      <c r="DN1385" s="44"/>
      <c r="DO1385" s="44"/>
      <c r="DP1385" s="44"/>
      <c r="DQ1385" s="44"/>
      <c r="DR1385" s="44"/>
      <c r="DS1385" s="44"/>
      <c r="DT1385" s="44"/>
      <c r="DU1385" s="44"/>
      <c r="DV1385" s="44"/>
      <c r="DW1385" s="44"/>
      <c r="DX1385" s="44"/>
      <c r="DY1385" s="44"/>
      <c r="DZ1385" s="44"/>
      <c r="EA1385" s="44"/>
      <c r="EB1385" s="44"/>
      <c r="EC1385" s="44"/>
      <c r="ED1385" s="44"/>
      <c r="EE1385" s="44"/>
      <c r="EF1385" s="44"/>
      <c r="EG1385" s="44"/>
      <c r="EH1385" s="44"/>
      <c r="EI1385" s="44"/>
      <c r="EJ1385" s="44"/>
      <c r="EK1385" s="44"/>
      <c r="EL1385" s="44"/>
      <c r="EM1385" s="44"/>
      <c r="EN1385" s="44"/>
      <c r="EO1385" s="44"/>
      <c r="EP1385" s="44"/>
      <c r="EQ1385" s="44"/>
      <c r="ER1385" s="44"/>
      <c r="ES1385" s="44"/>
      <c r="ET1385" s="44"/>
      <c r="EU1385" s="44"/>
      <c r="EV1385" s="44"/>
      <c r="EW1385" s="44"/>
      <c r="EX1385" s="44"/>
      <c r="EY1385" s="44"/>
      <c r="EZ1385" s="44"/>
      <c r="FA1385" s="44"/>
      <c r="FB1385" s="44"/>
      <c r="FC1385" s="44"/>
      <c r="FD1385" s="44"/>
      <c r="FE1385" s="44"/>
      <c r="FF1385" s="44"/>
      <c r="FG1385" s="44"/>
      <c r="FH1385" s="44"/>
      <c r="FI1385" s="44"/>
      <c r="FJ1385" s="44"/>
      <c r="FK1385" s="44"/>
      <c r="FL1385" s="44"/>
      <c r="FM1385" s="44"/>
      <c r="FN1385" s="44"/>
      <c r="FO1385" s="44"/>
      <c r="FP1385" s="44"/>
      <c r="FQ1385" s="44"/>
      <c r="FR1385" s="44"/>
      <c r="FS1385" s="44"/>
      <c r="FT1385" s="44"/>
      <c r="FU1385" s="44"/>
      <c r="FV1385" s="44"/>
      <c r="FW1385" s="44"/>
      <c r="FX1385" s="44"/>
      <c r="FY1385" s="44"/>
      <c r="FZ1385" s="44"/>
      <c r="GA1385" s="44"/>
      <c r="GB1385" s="44"/>
      <c r="GC1385" s="44"/>
      <c r="GD1385" s="44"/>
      <c r="GE1385" s="44"/>
      <c r="GF1385" s="44"/>
      <c r="GG1385" s="44"/>
      <c r="GH1385" s="44"/>
      <c r="GI1385" s="44"/>
      <c r="GJ1385" s="44"/>
      <c r="GK1385" s="44"/>
      <c r="GL1385" s="44"/>
      <c r="GM1385" s="44"/>
      <c r="GN1385" s="44"/>
      <c r="GO1385" s="44"/>
      <c r="GP1385" s="44"/>
      <c r="GQ1385" s="44"/>
      <c r="GR1385" s="44"/>
      <c r="GS1385" s="44"/>
      <c r="GT1385" s="44"/>
      <c r="GU1385" s="44"/>
      <c r="GV1385" s="44"/>
      <c r="GW1385" s="44"/>
      <c r="GX1385" s="44"/>
      <c r="GY1385" s="44"/>
      <c r="GZ1385" s="44"/>
      <c r="HA1385" s="44"/>
      <c r="HB1385" s="44"/>
      <c r="HC1385" s="44"/>
      <c r="HD1385" s="44"/>
      <c r="HE1385" s="44"/>
      <c r="HF1385" s="44"/>
      <c r="HG1385" s="44"/>
      <c r="HH1385" s="44"/>
      <c r="HI1385" s="44"/>
      <c r="HJ1385" s="44"/>
      <c r="HK1385" s="44"/>
      <c r="HL1385" s="44"/>
      <c r="HM1385" s="44"/>
      <c r="HN1385" s="44"/>
      <c r="HO1385" s="44"/>
      <c r="HP1385" s="44"/>
      <c r="HQ1385" s="44"/>
      <c r="HR1385" s="44"/>
      <c r="HS1385" s="44"/>
      <c r="HT1385" s="44"/>
      <c r="HU1385" s="44"/>
      <c r="HV1385" s="44"/>
      <c r="HW1385" s="44"/>
      <c r="HX1385" s="44"/>
      <c r="HY1385" s="44"/>
      <c r="HZ1385" s="44"/>
      <c r="IA1385" s="44"/>
      <c r="IB1385" s="44"/>
      <c r="IC1385" s="44"/>
      <c r="ID1385" s="44"/>
      <c r="IE1385" s="44"/>
      <c r="IF1385" s="44"/>
      <c r="IG1385" s="44"/>
      <c r="IH1385" s="44"/>
      <c r="II1385" s="44"/>
      <c r="IJ1385" s="44"/>
      <c r="IK1385" s="44"/>
      <c r="IL1385" s="44"/>
      <c r="IM1385" s="44"/>
      <c r="IN1385" s="44"/>
      <c r="IO1385" s="44"/>
      <c r="IP1385" s="44"/>
      <c r="IQ1385" s="44"/>
      <c r="IR1385" s="44"/>
      <c r="IS1385" s="44"/>
      <c r="IT1385" s="44"/>
      <c r="IU1385" s="44"/>
      <c r="IV1385" s="44"/>
      <c r="IW1385" s="44"/>
      <c r="IX1385" s="44"/>
      <c r="IY1385" s="44"/>
      <c r="IZ1385" s="44"/>
      <c r="JA1385" s="44"/>
      <c r="JB1385" s="44"/>
      <c r="JC1385" s="44"/>
      <c r="JD1385" s="44"/>
      <c r="JE1385" s="44"/>
      <c r="JF1385" s="44"/>
      <c r="JG1385" s="44"/>
      <c r="JH1385" s="44"/>
      <c r="JI1385" s="44"/>
      <c r="JJ1385" s="44"/>
      <c r="JK1385" s="44"/>
      <c r="JL1385" s="44"/>
      <c r="JM1385" s="44"/>
      <c r="JN1385" s="44"/>
      <c r="JO1385" s="44"/>
      <c r="JP1385" s="44"/>
      <c r="JQ1385" s="44"/>
      <c r="JR1385" s="44"/>
      <c r="JS1385" s="44"/>
      <c r="JT1385" s="44"/>
      <c r="JU1385" s="44"/>
      <c r="JV1385" s="44"/>
      <c r="JW1385" s="44"/>
      <c r="JX1385" s="44"/>
      <c r="JY1385" s="44"/>
      <c r="JZ1385" s="44"/>
      <c r="KA1385" s="44"/>
      <c r="KB1385" s="44"/>
      <c r="KC1385" s="44"/>
    </row>
    <row r="1386" spans="1:289" x14ac:dyDescent="0.2">
      <c r="A1386" s="44"/>
      <c r="B1386" s="44"/>
      <c r="C1386" s="44"/>
      <c r="D1386" s="44"/>
      <c r="E1386" s="44"/>
      <c r="F1386" s="44"/>
      <c r="G1386" s="44"/>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c r="BI1386" s="44"/>
      <c r="BJ1386" s="44"/>
      <c r="BK1386" s="44"/>
      <c r="BL1386" s="44"/>
      <c r="BM1386" s="44"/>
      <c r="BN1386" s="44"/>
      <c r="BO1386" s="44"/>
      <c r="BP1386" s="44"/>
      <c r="BQ1386" s="44"/>
      <c r="BR1386" s="44"/>
      <c r="BS1386" s="44"/>
      <c r="BT1386" s="44"/>
      <c r="BU1386" s="44"/>
      <c r="BV1386" s="44"/>
      <c r="BW1386" s="44"/>
      <c r="BX1386" s="44"/>
      <c r="BY1386" s="44"/>
      <c r="BZ1386" s="44"/>
      <c r="CA1386" s="44"/>
      <c r="CB1386" s="44"/>
      <c r="CC1386" s="44"/>
      <c r="CD1386" s="44"/>
      <c r="CE1386" s="44"/>
      <c r="CF1386" s="44"/>
      <c r="CG1386" s="44"/>
      <c r="CH1386" s="44"/>
      <c r="CI1386" s="44"/>
      <c r="CJ1386" s="44"/>
      <c r="CK1386" s="44"/>
      <c r="CL1386" s="44"/>
      <c r="CM1386" s="44"/>
      <c r="CN1386" s="44"/>
      <c r="CO1386" s="44"/>
      <c r="CP1386" s="44"/>
      <c r="CQ1386" s="44"/>
      <c r="CR1386" s="44"/>
      <c r="CS1386" s="44"/>
      <c r="CT1386" s="44"/>
      <c r="CU1386" s="44"/>
      <c r="CV1386" s="44"/>
      <c r="CW1386" s="44"/>
      <c r="CX1386" s="44"/>
      <c r="CY1386" s="44"/>
      <c r="CZ1386" s="44"/>
      <c r="DA1386" s="44"/>
      <c r="DB1386" s="44"/>
      <c r="DC1386" s="44"/>
      <c r="DD1386" s="44"/>
      <c r="DE1386" s="44"/>
      <c r="DF1386" s="44"/>
      <c r="DG1386" s="44"/>
      <c r="DH1386" s="44"/>
      <c r="DI1386" s="44"/>
      <c r="DJ1386" s="44"/>
      <c r="DK1386" s="44"/>
      <c r="DL1386" s="44"/>
      <c r="DM1386" s="44"/>
      <c r="DN1386" s="44"/>
      <c r="DO1386" s="44"/>
      <c r="DP1386" s="44"/>
      <c r="DQ1386" s="44"/>
      <c r="DR1386" s="44"/>
      <c r="DS1386" s="44"/>
      <c r="DT1386" s="44"/>
      <c r="DU1386" s="44"/>
      <c r="DV1386" s="44"/>
      <c r="DW1386" s="44"/>
      <c r="DX1386" s="44"/>
      <c r="DY1386" s="44"/>
      <c r="DZ1386" s="44"/>
      <c r="EA1386" s="44"/>
      <c r="EB1386" s="44"/>
      <c r="EC1386" s="44"/>
      <c r="ED1386" s="44"/>
      <c r="EE1386" s="44"/>
      <c r="EF1386" s="44"/>
      <c r="EG1386" s="44"/>
      <c r="EH1386" s="44"/>
      <c r="EI1386" s="44"/>
      <c r="EJ1386" s="44"/>
      <c r="EK1386" s="44"/>
      <c r="EL1386" s="44"/>
      <c r="EM1386" s="44"/>
      <c r="EN1386" s="44"/>
      <c r="EO1386" s="44"/>
      <c r="EP1386" s="44"/>
      <c r="EQ1386" s="44"/>
      <c r="ER1386" s="44"/>
      <c r="ES1386" s="44"/>
      <c r="ET1386" s="44"/>
      <c r="EU1386" s="44"/>
      <c r="EV1386" s="44"/>
      <c r="EW1386" s="44"/>
      <c r="EX1386" s="44"/>
      <c r="EY1386" s="44"/>
      <c r="EZ1386" s="44"/>
      <c r="FA1386" s="44"/>
      <c r="FB1386" s="44"/>
      <c r="FC1386" s="44"/>
      <c r="FD1386" s="44"/>
      <c r="FE1386" s="44"/>
      <c r="FF1386" s="44"/>
      <c r="FG1386" s="44"/>
      <c r="FH1386" s="44"/>
      <c r="FI1386" s="44"/>
      <c r="FJ1386" s="44"/>
      <c r="FK1386" s="44"/>
      <c r="FL1386" s="44"/>
      <c r="FM1386" s="44"/>
      <c r="FN1386" s="44"/>
      <c r="FO1386" s="44"/>
      <c r="FP1386" s="44"/>
      <c r="FQ1386" s="44"/>
      <c r="FR1386" s="44"/>
      <c r="FS1386" s="44"/>
      <c r="FT1386" s="44"/>
      <c r="FU1386" s="44"/>
      <c r="FV1386" s="44"/>
      <c r="FW1386" s="44"/>
      <c r="FX1386" s="44"/>
      <c r="FY1386" s="44"/>
      <c r="FZ1386" s="44"/>
      <c r="GA1386" s="44"/>
      <c r="GB1386" s="44"/>
      <c r="GC1386" s="44"/>
      <c r="GD1386" s="44"/>
      <c r="GE1386" s="44"/>
      <c r="GF1386" s="44"/>
      <c r="GG1386" s="44"/>
      <c r="GH1386" s="44"/>
      <c r="GI1386" s="44"/>
      <c r="GJ1386" s="44"/>
      <c r="GK1386" s="44"/>
      <c r="GL1386" s="44"/>
      <c r="GM1386" s="44"/>
      <c r="GN1386" s="44"/>
      <c r="GO1386" s="44"/>
      <c r="GP1386" s="44"/>
      <c r="GQ1386" s="44"/>
      <c r="GR1386" s="44"/>
      <c r="GS1386" s="44"/>
      <c r="GT1386" s="44"/>
      <c r="GU1386" s="44"/>
      <c r="GV1386" s="44"/>
      <c r="GW1386" s="44"/>
      <c r="GX1386" s="44"/>
      <c r="GY1386" s="44"/>
      <c r="GZ1386" s="44"/>
      <c r="HA1386" s="44"/>
      <c r="HB1386" s="44"/>
      <c r="HC1386" s="44"/>
      <c r="HD1386" s="44"/>
      <c r="HE1386" s="44"/>
      <c r="HF1386" s="44"/>
      <c r="HG1386" s="44"/>
      <c r="HH1386" s="44"/>
      <c r="HI1386" s="44"/>
      <c r="HJ1386" s="44"/>
      <c r="HK1386" s="44"/>
      <c r="HL1386" s="44"/>
      <c r="HM1386" s="44"/>
      <c r="HN1386" s="44"/>
      <c r="HO1386" s="44"/>
      <c r="HP1386" s="44"/>
      <c r="HQ1386" s="44"/>
      <c r="HR1386" s="44"/>
      <c r="HS1386" s="44"/>
      <c r="HT1386" s="44"/>
      <c r="HU1386" s="44"/>
      <c r="HV1386" s="44"/>
      <c r="HW1386" s="44"/>
      <c r="HX1386" s="44"/>
      <c r="HY1386" s="44"/>
      <c r="HZ1386" s="44"/>
      <c r="IA1386" s="44"/>
      <c r="IB1386" s="44"/>
      <c r="IC1386" s="44"/>
      <c r="ID1386" s="44"/>
      <c r="IE1386" s="44"/>
      <c r="IF1386" s="44"/>
      <c r="IG1386" s="44"/>
      <c r="IH1386" s="44"/>
      <c r="II1386" s="44"/>
      <c r="IJ1386" s="44"/>
      <c r="IK1386" s="44"/>
      <c r="IL1386" s="44"/>
      <c r="IM1386" s="44"/>
      <c r="IN1386" s="44"/>
      <c r="IO1386" s="44"/>
      <c r="IP1386" s="44"/>
      <c r="IQ1386" s="44"/>
      <c r="IR1386" s="44"/>
      <c r="IS1386" s="44"/>
      <c r="IT1386" s="44"/>
      <c r="IU1386" s="44"/>
      <c r="IV1386" s="44"/>
      <c r="IW1386" s="44"/>
      <c r="IX1386" s="44"/>
      <c r="IY1386" s="44"/>
      <c r="IZ1386" s="44"/>
      <c r="JA1386" s="44"/>
      <c r="JB1386" s="44"/>
      <c r="JC1386" s="44"/>
      <c r="JD1386" s="44"/>
      <c r="JE1386" s="44"/>
      <c r="JF1386" s="44"/>
      <c r="JG1386" s="44"/>
      <c r="JH1386" s="44"/>
      <c r="JI1386" s="44"/>
      <c r="JJ1386" s="44"/>
      <c r="JK1386" s="44"/>
      <c r="JL1386" s="44"/>
      <c r="JM1386" s="44"/>
      <c r="JN1386" s="44"/>
      <c r="JO1386" s="44"/>
      <c r="JP1386" s="44"/>
      <c r="JQ1386" s="44"/>
      <c r="JR1386" s="44"/>
      <c r="JS1386" s="44"/>
      <c r="JT1386" s="44"/>
      <c r="JU1386" s="44"/>
      <c r="JV1386" s="44"/>
      <c r="JW1386" s="44"/>
      <c r="JX1386" s="44"/>
      <c r="JY1386" s="44"/>
      <c r="JZ1386" s="44"/>
      <c r="KA1386" s="44"/>
      <c r="KB1386" s="44"/>
      <c r="KC1386" s="44"/>
    </row>
    <row r="1387" spans="1:289" x14ac:dyDescent="0.2">
      <c r="A1387" s="44"/>
      <c r="B1387" s="44"/>
      <c r="C1387" s="44"/>
      <c r="D1387" s="44"/>
      <c r="E1387" s="44"/>
      <c r="F1387" s="44"/>
      <c r="G1387" s="44"/>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c r="BI1387" s="44"/>
      <c r="BJ1387" s="44"/>
      <c r="BK1387" s="44"/>
      <c r="BL1387" s="44"/>
      <c r="BM1387" s="44"/>
      <c r="BN1387" s="44"/>
      <c r="BO1387" s="44"/>
      <c r="BP1387" s="44"/>
      <c r="BQ1387" s="44"/>
      <c r="BR1387" s="44"/>
      <c r="BS1387" s="44"/>
      <c r="BT1387" s="44"/>
      <c r="BU1387" s="44"/>
      <c r="BV1387" s="44"/>
      <c r="BW1387" s="44"/>
      <c r="BX1387" s="44"/>
      <c r="BY1387" s="44"/>
      <c r="BZ1387" s="44"/>
      <c r="CA1387" s="44"/>
      <c r="CB1387" s="44"/>
      <c r="CC1387" s="44"/>
      <c r="CD1387" s="44"/>
      <c r="CE1387" s="44"/>
      <c r="CF1387" s="44"/>
      <c r="CG1387" s="44"/>
      <c r="CH1387" s="44"/>
      <c r="CI1387" s="44"/>
      <c r="CJ1387" s="44"/>
      <c r="CK1387" s="44"/>
      <c r="CL1387" s="44"/>
      <c r="CM1387" s="44"/>
      <c r="CN1387" s="44"/>
      <c r="CO1387" s="44"/>
      <c r="CP1387" s="44"/>
      <c r="CQ1387" s="44"/>
      <c r="CR1387" s="44"/>
      <c r="CS1387" s="44"/>
      <c r="CT1387" s="44"/>
      <c r="CU1387" s="44"/>
      <c r="CV1387" s="44"/>
      <c r="CW1387" s="44"/>
      <c r="CX1387" s="44"/>
      <c r="CY1387" s="44"/>
      <c r="CZ1387" s="44"/>
      <c r="DA1387" s="44"/>
      <c r="DB1387" s="44"/>
      <c r="DC1387" s="44"/>
      <c r="DD1387" s="44"/>
      <c r="DE1387" s="44"/>
      <c r="DF1387" s="44"/>
      <c r="DG1387" s="44"/>
      <c r="DH1387" s="44"/>
      <c r="DI1387" s="44"/>
      <c r="DJ1387" s="44"/>
      <c r="DK1387" s="44"/>
      <c r="DL1387" s="44"/>
      <c r="DM1387" s="44"/>
      <c r="DN1387" s="44"/>
      <c r="DO1387" s="44"/>
      <c r="DP1387" s="44"/>
      <c r="DQ1387" s="44"/>
      <c r="DR1387" s="44"/>
      <c r="DS1387" s="44"/>
      <c r="DT1387" s="44"/>
      <c r="DU1387" s="44"/>
      <c r="DV1387" s="44"/>
      <c r="DW1387" s="44"/>
      <c r="DX1387" s="44"/>
      <c r="DY1387" s="44"/>
      <c r="DZ1387" s="44"/>
      <c r="EA1387" s="44"/>
      <c r="EB1387" s="44"/>
      <c r="EC1387" s="44"/>
      <c r="ED1387" s="44"/>
      <c r="EE1387" s="44"/>
      <c r="EF1387" s="44"/>
      <c r="EG1387" s="44"/>
      <c r="EH1387" s="44"/>
      <c r="EI1387" s="44"/>
      <c r="EJ1387" s="44"/>
      <c r="EK1387" s="44"/>
      <c r="EL1387" s="44"/>
      <c r="EM1387" s="44"/>
      <c r="EN1387" s="44"/>
      <c r="EO1387" s="44"/>
      <c r="EP1387" s="44"/>
      <c r="EQ1387" s="44"/>
      <c r="ER1387" s="44"/>
      <c r="ES1387" s="44"/>
      <c r="ET1387" s="44"/>
      <c r="EU1387" s="44"/>
      <c r="EV1387" s="44"/>
      <c r="EW1387" s="44"/>
      <c r="EX1387" s="44"/>
      <c r="EY1387" s="44"/>
      <c r="EZ1387" s="44"/>
      <c r="FA1387" s="44"/>
      <c r="FB1387" s="44"/>
      <c r="FC1387" s="44"/>
      <c r="FD1387" s="44"/>
      <c r="FE1387" s="44"/>
      <c r="FF1387" s="44"/>
      <c r="FG1387" s="44"/>
      <c r="FH1387" s="44"/>
      <c r="FI1387" s="44"/>
      <c r="FJ1387" s="44"/>
      <c r="FK1387" s="44"/>
      <c r="FL1387" s="44"/>
      <c r="FM1387" s="44"/>
      <c r="FN1387" s="44"/>
      <c r="FO1387" s="44"/>
      <c r="FP1387" s="44"/>
      <c r="FQ1387" s="44"/>
      <c r="FR1387" s="44"/>
      <c r="FS1387" s="44"/>
      <c r="FT1387" s="44"/>
      <c r="FU1387" s="44"/>
      <c r="FV1387" s="44"/>
      <c r="FW1387" s="44"/>
      <c r="FX1387" s="44"/>
      <c r="FY1387" s="44"/>
      <c r="FZ1387" s="44"/>
      <c r="GA1387" s="44"/>
      <c r="GB1387" s="44"/>
      <c r="GC1387" s="44"/>
      <c r="GD1387" s="44"/>
      <c r="GE1387" s="44"/>
      <c r="GF1387" s="44"/>
      <c r="GG1387" s="44"/>
      <c r="GH1387" s="44"/>
      <c r="GI1387" s="44"/>
      <c r="GJ1387" s="44"/>
      <c r="GK1387" s="44"/>
      <c r="GL1387" s="44"/>
      <c r="GM1387" s="44"/>
      <c r="GN1387" s="44"/>
      <c r="GO1387" s="44"/>
      <c r="GP1387" s="44"/>
      <c r="GQ1387" s="44"/>
      <c r="GR1387" s="44"/>
      <c r="GS1387" s="44"/>
      <c r="GT1387" s="44"/>
      <c r="GU1387" s="44"/>
      <c r="GV1387" s="44"/>
      <c r="GW1387" s="44"/>
      <c r="GX1387" s="44"/>
      <c r="GY1387" s="44"/>
      <c r="GZ1387" s="44"/>
      <c r="HA1387" s="44"/>
      <c r="HB1387" s="44"/>
      <c r="HC1387" s="44"/>
      <c r="HD1387" s="44"/>
      <c r="HE1387" s="44"/>
      <c r="HF1387" s="44"/>
      <c r="HG1387" s="44"/>
      <c r="HH1387" s="44"/>
      <c r="HI1387" s="44"/>
      <c r="HJ1387" s="44"/>
      <c r="HK1387" s="44"/>
      <c r="HL1387" s="44"/>
      <c r="HM1387" s="44"/>
      <c r="HN1387" s="44"/>
      <c r="HO1387" s="44"/>
      <c r="HP1387" s="44"/>
      <c r="HQ1387" s="44"/>
      <c r="HR1387" s="44"/>
      <c r="HS1387" s="44"/>
      <c r="HT1387" s="44"/>
      <c r="HU1387" s="44"/>
      <c r="HV1387" s="44"/>
      <c r="HW1387" s="44"/>
      <c r="HX1387" s="44"/>
      <c r="HY1387" s="44"/>
      <c r="HZ1387" s="44"/>
      <c r="IA1387" s="44"/>
      <c r="IB1387" s="44"/>
      <c r="IC1387" s="44"/>
      <c r="ID1387" s="44"/>
      <c r="IE1387" s="44"/>
      <c r="IF1387" s="44"/>
      <c r="IG1387" s="44"/>
      <c r="IH1387" s="44"/>
      <c r="II1387" s="44"/>
      <c r="IJ1387" s="44"/>
      <c r="IK1387" s="44"/>
      <c r="IL1387" s="44"/>
      <c r="IM1387" s="44"/>
      <c r="IN1387" s="44"/>
      <c r="IO1387" s="44"/>
      <c r="IP1387" s="44"/>
      <c r="IQ1387" s="44"/>
      <c r="IR1387" s="44"/>
      <c r="IS1387" s="44"/>
      <c r="IT1387" s="44"/>
      <c r="IU1387" s="44"/>
      <c r="IV1387" s="44"/>
      <c r="IW1387" s="44"/>
      <c r="IX1387" s="44"/>
      <c r="IY1387" s="44"/>
      <c r="IZ1387" s="44"/>
      <c r="JA1387" s="44"/>
      <c r="JB1387" s="44"/>
      <c r="JC1387" s="44"/>
      <c r="JD1387" s="44"/>
      <c r="JE1387" s="44"/>
      <c r="JF1387" s="44"/>
      <c r="JG1387" s="44"/>
      <c r="JH1387" s="44"/>
      <c r="JI1387" s="44"/>
      <c r="JJ1387" s="44"/>
      <c r="JK1387" s="44"/>
      <c r="JL1387" s="44"/>
      <c r="JM1387" s="44"/>
      <c r="JN1387" s="44"/>
      <c r="JO1387" s="44"/>
      <c r="JP1387" s="44"/>
      <c r="JQ1387" s="44"/>
      <c r="JR1387" s="44"/>
      <c r="JS1387" s="44"/>
      <c r="JT1387" s="44"/>
      <c r="JU1387" s="44"/>
      <c r="JV1387" s="44"/>
      <c r="JW1387" s="44"/>
      <c r="JX1387" s="44"/>
      <c r="JY1387" s="44"/>
      <c r="JZ1387" s="44"/>
      <c r="KA1387" s="44"/>
      <c r="KB1387" s="44"/>
      <c r="KC1387" s="44"/>
    </row>
    <row r="1388" spans="1:289" x14ac:dyDescent="0.2">
      <c r="A1388" s="44"/>
      <c r="B1388" s="44"/>
      <c r="C1388" s="44"/>
      <c r="D1388" s="44"/>
      <c r="E1388" s="44"/>
      <c r="F1388" s="44"/>
      <c r="G1388" s="44"/>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c r="BI1388" s="44"/>
      <c r="BJ1388" s="44"/>
      <c r="BK1388" s="44"/>
      <c r="BL1388" s="44"/>
      <c r="BM1388" s="44"/>
      <c r="BN1388" s="44"/>
      <c r="BO1388" s="44"/>
      <c r="BP1388" s="44"/>
      <c r="BQ1388" s="44"/>
      <c r="BR1388" s="44"/>
      <c r="BS1388" s="44"/>
      <c r="BT1388" s="44"/>
      <c r="BU1388" s="44"/>
      <c r="BV1388" s="44"/>
      <c r="BW1388" s="44"/>
      <c r="BX1388" s="44"/>
      <c r="BY1388" s="44"/>
      <c r="BZ1388" s="44"/>
      <c r="CA1388" s="44"/>
      <c r="CB1388" s="44"/>
      <c r="CC1388" s="44"/>
      <c r="CD1388" s="44"/>
      <c r="CE1388" s="44"/>
      <c r="CF1388" s="44"/>
      <c r="CG1388" s="44"/>
      <c r="CH1388" s="44"/>
      <c r="CI1388" s="44"/>
      <c r="CJ1388" s="44"/>
      <c r="CK1388" s="44"/>
      <c r="CL1388" s="44"/>
      <c r="CM1388" s="44"/>
      <c r="CN1388" s="44"/>
      <c r="CO1388" s="44"/>
      <c r="CP1388" s="44"/>
      <c r="CQ1388" s="44"/>
      <c r="CR1388" s="44"/>
      <c r="CS1388" s="44"/>
      <c r="CT1388" s="44"/>
      <c r="CU1388" s="44"/>
      <c r="CV1388" s="44"/>
      <c r="CW1388" s="44"/>
      <c r="CX1388" s="44"/>
      <c r="CY1388" s="44"/>
      <c r="CZ1388" s="44"/>
      <c r="DA1388" s="44"/>
      <c r="DB1388" s="44"/>
      <c r="DC1388" s="44"/>
      <c r="DD1388" s="44"/>
      <c r="DE1388" s="44"/>
      <c r="DF1388" s="44"/>
      <c r="DG1388" s="44"/>
      <c r="DH1388" s="44"/>
      <c r="DI1388" s="44"/>
      <c r="DJ1388" s="44"/>
      <c r="DK1388" s="44"/>
      <c r="DL1388" s="44"/>
      <c r="DM1388" s="44"/>
      <c r="DN1388" s="44"/>
      <c r="DO1388" s="44"/>
      <c r="DP1388" s="44"/>
      <c r="DQ1388" s="44"/>
      <c r="DR1388" s="44"/>
      <c r="DS1388" s="44"/>
      <c r="DT1388" s="44"/>
      <c r="DU1388" s="44"/>
      <c r="DV1388" s="44"/>
      <c r="DW1388" s="44"/>
      <c r="DX1388" s="44"/>
      <c r="DY1388" s="44"/>
      <c r="DZ1388" s="44"/>
      <c r="EA1388" s="44"/>
      <c r="EB1388" s="44"/>
      <c r="EC1388" s="44"/>
      <c r="ED1388" s="44"/>
      <c r="EE1388" s="44"/>
      <c r="EF1388" s="44"/>
      <c r="EG1388" s="44"/>
      <c r="EH1388" s="44"/>
      <c r="EI1388" s="44"/>
      <c r="EJ1388" s="44"/>
      <c r="EK1388" s="44"/>
      <c r="EL1388" s="44"/>
      <c r="EM1388" s="44"/>
      <c r="EN1388" s="44"/>
      <c r="EO1388" s="44"/>
      <c r="EP1388" s="44"/>
      <c r="EQ1388" s="44"/>
      <c r="ER1388" s="44"/>
      <c r="ES1388" s="44"/>
      <c r="ET1388" s="44"/>
      <c r="EU1388" s="44"/>
      <c r="EV1388" s="44"/>
      <c r="EW1388" s="44"/>
      <c r="EX1388" s="44"/>
      <c r="EY1388" s="44"/>
      <c r="EZ1388" s="44"/>
      <c r="FA1388" s="44"/>
      <c r="FB1388" s="44"/>
      <c r="FC1388" s="44"/>
      <c r="FD1388" s="44"/>
      <c r="FE1388" s="44"/>
      <c r="FF1388" s="44"/>
      <c r="FG1388" s="44"/>
      <c r="FH1388" s="44"/>
      <c r="FI1388" s="44"/>
      <c r="FJ1388" s="44"/>
      <c r="FK1388" s="44"/>
      <c r="FL1388" s="44"/>
      <c r="FM1388" s="44"/>
      <c r="FN1388" s="44"/>
      <c r="FO1388" s="44"/>
      <c r="FP1388" s="44"/>
      <c r="FQ1388" s="44"/>
      <c r="FR1388" s="44"/>
      <c r="FS1388" s="44"/>
      <c r="FT1388" s="44"/>
      <c r="FU1388" s="44"/>
      <c r="FV1388" s="44"/>
      <c r="FW1388" s="44"/>
      <c r="FX1388" s="44"/>
      <c r="FY1388" s="44"/>
      <c r="FZ1388" s="44"/>
      <c r="GA1388" s="44"/>
      <c r="GB1388" s="44"/>
      <c r="GC1388" s="44"/>
      <c r="GD1388" s="44"/>
      <c r="GE1388" s="44"/>
      <c r="GF1388" s="44"/>
      <c r="GG1388" s="44"/>
      <c r="GH1388" s="44"/>
      <c r="GI1388" s="44"/>
      <c r="GJ1388" s="44"/>
      <c r="GK1388" s="44"/>
      <c r="GL1388" s="44"/>
      <c r="GM1388" s="44"/>
      <c r="GN1388" s="44"/>
      <c r="GO1388" s="44"/>
      <c r="GP1388" s="44"/>
      <c r="GQ1388" s="44"/>
      <c r="GR1388" s="44"/>
      <c r="GS1388" s="44"/>
      <c r="GT1388" s="44"/>
      <c r="GU1388" s="44"/>
      <c r="GV1388" s="44"/>
      <c r="GW1388" s="44"/>
      <c r="GX1388" s="44"/>
      <c r="GY1388" s="44"/>
      <c r="GZ1388" s="44"/>
      <c r="HA1388" s="44"/>
      <c r="HB1388" s="44"/>
      <c r="HC1388" s="44"/>
      <c r="HD1388" s="44"/>
      <c r="HE1388" s="44"/>
      <c r="HF1388" s="44"/>
      <c r="HG1388" s="44"/>
      <c r="HH1388" s="44"/>
      <c r="HI1388" s="44"/>
      <c r="HJ1388" s="44"/>
      <c r="HK1388" s="44"/>
      <c r="HL1388" s="44"/>
      <c r="HM1388" s="44"/>
      <c r="HN1388" s="44"/>
      <c r="HO1388" s="44"/>
      <c r="HP1388" s="44"/>
      <c r="HQ1388" s="44"/>
      <c r="HR1388" s="44"/>
      <c r="HS1388" s="44"/>
      <c r="HT1388" s="44"/>
      <c r="HU1388" s="44"/>
      <c r="HV1388" s="44"/>
      <c r="HW1388" s="44"/>
      <c r="HX1388" s="44"/>
      <c r="HY1388" s="44"/>
      <c r="HZ1388" s="44"/>
      <c r="IA1388" s="44"/>
      <c r="IB1388" s="44"/>
      <c r="IC1388" s="44"/>
      <c r="ID1388" s="44"/>
      <c r="IE1388" s="44"/>
      <c r="IF1388" s="44"/>
      <c r="IG1388" s="44"/>
      <c r="IH1388" s="44"/>
      <c r="II1388" s="44"/>
      <c r="IJ1388" s="44"/>
      <c r="IK1388" s="44"/>
      <c r="IL1388" s="44"/>
      <c r="IM1388" s="44"/>
      <c r="IN1388" s="44"/>
      <c r="IO1388" s="44"/>
      <c r="IP1388" s="44"/>
      <c r="IQ1388" s="44"/>
      <c r="IR1388" s="44"/>
      <c r="IS1388" s="44"/>
      <c r="IT1388" s="44"/>
      <c r="IU1388" s="44"/>
      <c r="IV1388" s="44"/>
      <c r="IW1388" s="44"/>
      <c r="IX1388" s="44"/>
      <c r="IY1388" s="44"/>
      <c r="IZ1388" s="44"/>
      <c r="JA1388" s="44"/>
      <c r="JB1388" s="44"/>
      <c r="JC1388" s="44"/>
      <c r="JD1388" s="44"/>
      <c r="JE1388" s="44"/>
      <c r="JF1388" s="44"/>
      <c r="JG1388" s="44"/>
      <c r="JH1388" s="44"/>
      <c r="JI1388" s="44"/>
      <c r="JJ1388" s="44"/>
      <c r="JK1388" s="44"/>
      <c r="JL1388" s="44"/>
      <c r="JM1388" s="44"/>
      <c r="JN1388" s="44"/>
      <c r="JO1388" s="44"/>
      <c r="JP1388" s="44"/>
      <c r="JQ1388" s="44"/>
      <c r="JR1388" s="44"/>
      <c r="JS1388" s="44"/>
      <c r="JT1388" s="44"/>
      <c r="JU1388" s="44"/>
      <c r="JV1388" s="44"/>
      <c r="JW1388" s="44"/>
      <c r="JX1388" s="44"/>
      <c r="JY1388" s="44"/>
      <c r="JZ1388" s="44"/>
      <c r="KA1388" s="44"/>
      <c r="KB1388" s="44"/>
      <c r="KC1388" s="44"/>
    </row>
    <row r="1389" spans="1:289" x14ac:dyDescent="0.2">
      <c r="A1389" s="44"/>
      <c r="B1389" s="44"/>
      <c r="C1389" s="44"/>
      <c r="D1389" s="44"/>
      <c r="E1389" s="44"/>
      <c r="F1389" s="44"/>
      <c r="G1389" s="44"/>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c r="BI1389" s="44"/>
      <c r="BJ1389" s="44"/>
      <c r="BK1389" s="44"/>
      <c r="BL1389" s="44"/>
      <c r="BM1389" s="44"/>
      <c r="BN1389" s="44"/>
      <c r="BO1389" s="44"/>
      <c r="BP1389" s="44"/>
      <c r="BQ1389" s="44"/>
      <c r="BR1389" s="44"/>
      <c r="BS1389" s="44"/>
      <c r="BT1389" s="44"/>
      <c r="BU1389" s="44"/>
      <c r="BV1389" s="44"/>
      <c r="BW1389" s="44"/>
      <c r="BX1389" s="44"/>
      <c r="BY1389" s="44"/>
      <c r="BZ1389" s="44"/>
      <c r="CA1389" s="44"/>
      <c r="CB1389" s="44"/>
      <c r="CC1389" s="44"/>
      <c r="CD1389" s="44"/>
      <c r="CE1389" s="44"/>
      <c r="CF1389" s="44"/>
      <c r="CG1389" s="44"/>
      <c r="CH1389" s="44"/>
      <c r="CI1389" s="44"/>
      <c r="CJ1389" s="44"/>
      <c r="CK1389" s="44"/>
      <c r="CL1389" s="44"/>
      <c r="CM1389" s="44"/>
      <c r="CN1389" s="44"/>
      <c r="CO1389" s="44"/>
      <c r="CP1389" s="44"/>
      <c r="CQ1389" s="44"/>
      <c r="CR1389" s="44"/>
      <c r="CS1389" s="44"/>
      <c r="CT1389" s="44"/>
      <c r="CU1389" s="44"/>
      <c r="CV1389" s="44"/>
      <c r="CW1389" s="44"/>
      <c r="CX1389" s="44"/>
      <c r="CY1389" s="44"/>
      <c r="CZ1389" s="44"/>
      <c r="DA1389" s="44"/>
      <c r="DB1389" s="44"/>
      <c r="DC1389" s="44"/>
      <c r="DD1389" s="44"/>
      <c r="DE1389" s="44"/>
      <c r="DF1389" s="44"/>
      <c r="DG1389" s="44"/>
      <c r="DH1389" s="44"/>
      <c r="DI1389" s="44"/>
      <c r="DJ1389" s="44"/>
      <c r="DK1389" s="44"/>
      <c r="DL1389" s="44"/>
      <c r="DM1389" s="44"/>
      <c r="DN1389" s="44"/>
      <c r="DO1389" s="44"/>
      <c r="DP1389" s="44"/>
      <c r="DQ1389" s="44"/>
      <c r="DR1389" s="44"/>
      <c r="DS1389" s="44"/>
      <c r="DT1389" s="44"/>
      <c r="DU1389" s="44"/>
      <c r="DV1389" s="44"/>
      <c r="DW1389" s="44"/>
      <c r="DX1389" s="44"/>
      <c r="DY1389" s="44"/>
      <c r="DZ1389" s="44"/>
      <c r="EA1389" s="44"/>
      <c r="EB1389" s="44"/>
      <c r="EC1389" s="44"/>
      <c r="ED1389" s="44"/>
      <c r="EE1389" s="44"/>
      <c r="EF1389" s="44"/>
      <c r="EG1389" s="44"/>
      <c r="EH1389" s="44"/>
      <c r="EI1389" s="44"/>
      <c r="EJ1389" s="44"/>
      <c r="EK1389" s="44"/>
      <c r="EL1389" s="44"/>
      <c r="EM1389" s="44"/>
      <c r="EN1389" s="44"/>
      <c r="EO1389" s="44"/>
      <c r="EP1389" s="44"/>
      <c r="EQ1389" s="44"/>
      <c r="ER1389" s="44"/>
      <c r="ES1389" s="44"/>
      <c r="ET1389" s="44"/>
      <c r="EU1389" s="44"/>
      <c r="EV1389" s="44"/>
      <c r="EW1389" s="44"/>
      <c r="EX1389" s="44"/>
      <c r="EY1389" s="44"/>
      <c r="EZ1389" s="44"/>
      <c r="FA1389" s="44"/>
      <c r="FB1389" s="44"/>
      <c r="FC1389" s="44"/>
      <c r="FD1389" s="44"/>
      <c r="FE1389" s="44"/>
      <c r="FF1389" s="44"/>
      <c r="FG1389" s="44"/>
      <c r="FH1389" s="44"/>
      <c r="FI1389" s="44"/>
      <c r="FJ1389" s="44"/>
      <c r="FK1389" s="44"/>
      <c r="FL1389" s="44"/>
      <c r="FM1389" s="44"/>
      <c r="FN1389" s="44"/>
      <c r="FO1389" s="44"/>
      <c r="FP1389" s="44"/>
      <c r="FQ1389" s="44"/>
      <c r="FR1389" s="44"/>
      <c r="FS1389" s="44"/>
      <c r="FT1389" s="44"/>
      <c r="FU1389" s="44"/>
      <c r="FV1389" s="44"/>
      <c r="FW1389" s="44"/>
      <c r="FX1389" s="44"/>
      <c r="FY1389" s="44"/>
      <c r="FZ1389" s="44"/>
      <c r="GA1389" s="44"/>
      <c r="GB1389" s="44"/>
      <c r="GC1389" s="44"/>
      <c r="GD1389" s="44"/>
      <c r="GE1389" s="44"/>
      <c r="GF1389" s="44"/>
      <c r="GG1389" s="44"/>
      <c r="GH1389" s="44"/>
      <c r="GI1389" s="44"/>
      <c r="GJ1389" s="44"/>
      <c r="GK1389" s="44"/>
      <c r="GL1389" s="44"/>
      <c r="GM1389" s="44"/>
      <c r="GN1389" s="44"/>
      <c r="GO1389" s="44"/>
      <c r="GP1389" s="44"/>
      <c r="GQ1389" s="44"/>
      <c r="GR1389" s="44"/>
      <c r="GS1389" s="44"/>
      <c r="GT1389" s="44"/>
      <c r="GU1389" s="44"/>
      <c r="GV1389" s="44"/>
      <c r="GW1389" s="44"/>
      <c r="GX1389" s="44"/>
      <c r="GY1389" s="44"/>
      <c r="GZ1389" s="44"/>
      <c r="HA1389" s="44"/>
      <c r="HB1389" s="44"/>
      <c r="HC1389" s="44"/>
      <c r="HD1389" s="44"/>
      <c r="HE1389" s="44"/>
      <c r="HF1389" s="44"/>
      <c r="HG1389" s="44"/>
      <c r="HH1389" s="44"/>
      <c r="HI1389" s="44"/>
      <c r="HJ1389" s="44"/>
      <c r="HK1389" s="44"/>
      <c r="HL1389" s="44"/>
      <c r="HM1389" s="44"/>
      <c r="HN1389" s="44"/>
      <c r="HO1389" s="44"/>
      <c r="HP1389" s="44"/>
      <c r="HQ1389" s="44"/>
      <c r="HR1389" s="44"/>
      <c r="HS1389" s="44"/>
      <c r="HT1389" s="44"/>
      <c r="HU1389" s="44"/>
      <c r="HV1389" s="44"/>
      <c r="HW1389" s="44"/>
      <c r="HX1389" s="44"/>
      <c r="HY1389" s="44"/>
      <c r="HZ1389" s="44"/>
      <c r="IA1389" s="44"/>
      <c r="IB1389" s="44"/>
      <c r="IC1389" s="44"/>
      <c r="ID1389" s="44"/>
      <c r="IE1389" s="44"/>
      <c r="IF1389" s="44"/>
      <c r="IG1389" s="44"/>
      <c r="IH1389" s="44"/>
      <c r="II1389" s="44"/>
      <c r="IJ1389" s="44"/>
      <c r="IK1389" s="44"/>
      <c r="IL1389" s="44"/>
      <c r="IM1389" s="44"/>
      <c r="IN1389" s="44"/>
      <c r="IO1389" s="44"/>
      <c r="IP1389" s="44"/>
      <c r="IQ1389" s="44"/>
      <c r="IR1389" s="44"/>
      <c r="IS1389" s="44"/>
      <c r="IT1389" s="44"/>
      <c r="IU1389" s="44"/>
      <c r="IV1389" s="44"/>
      <c r="IW1389" s="44"/>
      <c r="IX1389" s="44"/>
      <c r="IY1389" s="44"/>
      <c r="IZ1389" s="44"/>
      <c r="JA1389" s="44"/>
      <c r="JB1389" s="44"/>
      <c r="JC1389" s="44"/>
      <c r="JD1389" s="44"/>
      <c r="JE1389" s="44"/>
      <c r="JF1389" s="44"/>
      <c r="JG1389" s="44"/>
      <c r="JH1389" s="44"/>
      <c r="JI1389" s="44"/>
      <c r="JJ1389" s="44"/>
      <c r="JK1389" s="44"/>
      <c r="JL1389" s="44"/>
      <c r="JM1389" s="44"/>
      <c r="JN1389" s="44"/>
      <c r="JO1389" s="44"/>
      <c r="JP1389" s="44"/>
      <c r="JQ1389" s="44"/>
      <c r="JR1389" s="44"/>
      <c r="JS1389" s="44"/>
      <c r="JT1389" s="44"/>
      <c r="JU1389" s="44"/>
      <c r="JV1389" s="44"/>
      <c r="JW1389" s="44"/>
      <c r="JX1389" s="44"/>
      <c r="JY1389" s="44"/>
      <c r="JZ1389" s="44"/>
      <c r="KA1389" s="44"/>
      <c r="KB1389" s="44"/>
      <c r="KC1389" s="44"/>
    </row>
    <row r="1390" spans="1:289" x14ac:dyDescent="0.2">
      <c r="A1390" s="44"/>
      <c r="B1390" s="44"/>
      <c r="C1390" s="44"/>
      <c r="D1390" s="44"/>
      <c r="E1390" s="44"/>
      <c r="F1390" s="44"/>
      <c r="G1390" s="44"/>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c r="BI1390" s="44"/>
      <c r="BJ1390" s="44"/>
      <c r="BK1390" s="44"/>
      <c r="BL1390" s="44"/>
      <c r="BM1390" s="44"/>
      <c r="BN1390" s="44"/>
      <c r="BO1390" s="44"/>
      <c r="BP1390" s="44"/>
      <c r="BQ1390" s="44"/>
      <c r="BR1390" s="44"/>
      <c r="BS1390" s="44"/>
      <c r="BT1390" s="44"/>
      <c r="BU1390" s="44"/>
      <c r="BV1390" s="44"/>
      <c r="BW1390" s="44"/>
      <c r="BX1390" s="44"/>
      <c r="BY1390" s="44"/>
      <c r="BZ1390" s="44"/>
      <c r="CA1390" s="44"/>
      <c r="CB1390" s="44"/>
      <c r="CC1390" s="44"/>
      <c r="CD1390" s="44"/>
      <c r="CE1390" s="44"/>
      <c r="CF1390" s="44"/>
      <c r="CG1390" s="44"/>
      <c r="CH1390" s="44"/>
      <c r="CI1390" s="44"/>
      <c r="CJ1390" s="44"/>
      <c r="CK1390" s="44"/>
      <c r="CL1390" s="44"/>
      <c r="CM1390" s="44"/>
      <c r="CN1390" s="44"/>
      <c r="CO1390" s="44"/>
      <c r="CP1390" s="44"/>
      <c r="CQ1390" s="44"/>
      <c r="CR1390" s="44"/>
      <c r="CS1390" s="44"/>
      <c r="CT1390" s="44"/>
      <c r="CU1390" s="44"/>
      <c r="CV1390" s="44"/>
      <c r="CW1390" s="44"/>
      <c r="CX1390" s="44"/>
      <c r="CY1390" s="44"/>
      <c r="CZ1390" s="44"/>
      <c r="DA1390" s="44"/>
      <c r="DB1390" s="44"/>
      <c r="DC1390" s="44"/>
      <c r="DD1390" s="44"/>
      <c r="DE1390" s="44"/>
      <c r="DF1390" s="44"/>
      <c r="DG1390" s="44"/>
      <c r="DH1390" s="44"/>
      <c r="DI1390" s="44"/>
      <c r="DJ1390" s="44"/>
      <c r="DK1390" s="44"/>
      <c r="DL1390" s="44"/>
      <c r="DM1390" s="44"/>
      <c r="DN1390" s="44"/>
      <c r="DO1390" s="44"/>
      <c r="DP1390" s="44"/>
      <c r="DQ1390" s="44"/>
      <c r="DR1390" s="44"/>
      <c r="DS1390" s="44"/>
      <c r="DT1390" s="44"/>
      <c r="DU1390" s="44"/>
      <c r="DV1390" s="44"/>
      <c r="DW1390" s="44"/>
      <c r="DX1390" s="44"/>
      <c r="DY1390" s="44"/>
      <c r="DZ1390" s="44"/>
      <c r="EA1390" s="44"/>
      <c r="EB1390" s="44"/>
      <c r="EC1390" s="44"/>
      <c r="ED1390" s="44"/>
      <c r="EE1390" s="44"/>
      <c r="EF1390" s="44"/>
      <c r="EG1390" s="44"/>
      <c r="EH1390" s="44"/>
      <c r="EI1390" s="44"/>
      <c r="EJ1390" s="44"/>
      <c r="EK1390" s="44"/>
      <c r="EL1390" s="44"/>
      <c r="EM1390" s="44"/>
      <c r="EN1390" s="44"/>
      <c r="EO1390" s="44"/>
      <c r="EP1390" s="44"/>
      <c r="EQ1390" s="44"/>
      <c r="ER1390" s="44"/>
      <c r="ES1390" s="44"/>
      <c r="ET1390" s="44"/>
      <c r="EU1390" s="44"/>
      <c r="EV1390" s="44"/>
      <c r="EW1390" s="44"/>
      <c r="EX1390" s="44"/>
      <c r="EY1390" s="44"/>
      <c r="EZ1390" s="44"/>
      <c r="FA1390" s="44"/>
      <c r="FB1390" s="44"/>
      <c r="FC1390" s="44"/>
      <c r="FD1390" s="44"/>
      <c r="FE1390" s="44"/>
      <c r="FF1390" s="44"/>
      <c r="FG1390" s="44"/>
      <c r="FH1390" s="44"/>
      <c r="FI1390" s="44"/>
      <c r="FJ1390" s="44"/>
      <c r="FK1390" s="44"/>
      <c r="FL1390" s="44"/>
      <c r="FM1390" s="44"/>
      <c r="FN1390" s="44"/>
      <c r="FO1390" s="44"/>
      <c r="FP1390" s="44"/>
      <c r="FQ1390" s="44"/>
      <c r="FR1390" s="44"/>
      <c r="FS1390" s="44"/>
      <c r="FT1390" s="44"/>
      <c r="FU1390" s="44"/>
      <c r="FV1390" s="44"/>
      <c r="FW1390" s="44"/>
      <c r="FX1390" s="44"/>
      <c r="FY1390" s="44"/>
      <c r="FZ1390" s="44"/>
      <c r="GA1390" s="44"/>
      <c r="GB1390" s="44"/>
      <c r="GC1390" s="44"/>
      <c r="GD1390" s="44"/>
      <c r="GE1390" s="44"/>
      <c r="GF1390" s="44"/>
      <c r="GG1390" s="44"/>
      <c r="GH1390" s="44"/>
      <c r="GI1390" s="44"/>
      <c r="GJ1390" s="44"/>
      <c r="GK1390" s="44"/>
      <c r="GL1390" s="44"/>
      <c r="GM1390" s="44"/>
      <c r="GN1390" s="44"/>
      <c r="GO1390" s="44"/>
      <c r="GP1390" s="44"/>
      <c r="GQ1390" s="44"/>
      <c r="GR1390" s="44"/>
      <c r="GS1390" s="44"/>
      <c r="GT1390" s="44"/>
      <c r="GU1390" s="44"/>
      <c r="GV1390" s="44"/>
      <c r="GW1390" s="44"/>
      <c r="GX1390" s="44"/>
      <c r="GY1390" s="44"/>
      <c r="GZ1390" s="44"/>
      <c r="HA1390" s="44"/>
      <c r="HB1390" s="44"/>
      <c r="HC1390" s="44"/>
      <c r="HD1390" s="44"/>
      <c r="HE1390" s="44"/>
      <c r="HF1390" s="44"/>
      <c r="HG1390" s="44"/>
      <c r="HH1390" s="44"/>
      <c r="HI1390" s="44"/>
      <c r="HJ1390" s="44"/>
      <c r="HK1390" s="44"/>
      <c r="HL1390" s="44"/>
      <c r="HM1390" s="44"/>
      <c r="HN1390" s="44"/>
      <c r="HO1390" s="44"/>
      <c r="HP1390" s="44"/>
      <c r="HQ1390" s="44"/>
      <c r="HR1390" s="44"/>
      <c r="HS1390" s="44"/>
      <c r="HT1390" s="44"/>
      <c r="HU1390" s="44"/>
      <c r="HV1390" s="44"/>
      <c r="HW1390" s="44"/>
      <c r="HX1390" s="44"/>
      <c r="HY1390" s="44"/>
      <c r="HZ1390" s="44"/>
      <c r="IA1390" s="44"/>
      <c r="IB1390" s="44"/>
      <c r="IC1390" s="44"/>
      <c r="ID1390" s="44"/>
      <c r="IE1390" s="44"/>
      <c r="IF1390" s="44"/>
      <c r="IG1390" s="44"/>
      <c r="IH1390" s="44"/>
      <c r="II1390" s="44"/>
      <c r="IJ1390" s="44"/>
      <c r="IK1390" s="44"/>
      <c r="IL1390" s="44"/>
      <c r="IM1390" s="44"/>
      <c r="IN1390" s="44"/>
      <c r="IO1390" s="44"/>
      <c r="IP1390" s="44"/>
      <c r="IQ1390" s="44"/>
      <c r="IR1390" s="44"/>
      <c r="IS1390" s="44"/>
      <c r="IT1390" s="44"/>
      <c r="IU1390" s="44"/>
      <c r="IV1390" s="44"/>
      <c r="IW1390" s="44"/>
      <c r="IX1390" s="44"/>
      <c r="IY1390" s="44"/>
      <c r="IZ1390" s="44"/>
      <c r="JA1390" s="44"/>
      <c r="JB1390" s="44"/>
      <c r="JC1390" s="44"/>
      <c r="JD1390" s="44"/>
      <c r="JE1390" s="44"/>
      <c r="JF1390" s="44"/>
      <c r="JG1390" s="44"/>
      <c r="JH1390" s="44"/>
      <c r="JI1390" s="44"/>
      <c r="JJ1390" s="44"/>
      <c r="JK1390" s="44"/>
      <c r="JL1390" s="44"/>
      <c r="JM1390" s="44"/>
      <c r="JN1390" s="44"/>
      <c r="JO1390" s="44"/>
      <c r="JP1390" s="44"/>
      <c r="JQ1390" s="44"/>
      <c r="JR1390" s="44"/>
      <c r="JS1390" s="44"/>
      <c r="JT1390" s="44"/>
      <c r="JU1390" s="44"/>
      <c r="JV1390" s="44"/>
      <c r="JW1390" s="44"/>
      <c r="JX1390" s="44"/>
      <c r="JY1390" s="44"/>
      <c r="JZ1390" s="44"/>
      <c r="KA1390" s="44"/>
      <c r="KB1390" s="44"/>
      <c r="KC1390" s="44"/>
    </row>
    <row r="1391" spans="1:289" x14ac:dyDescent="0.2">
      <c r="A1391" s="44"/>
      <c r="B1391" s="44"/>
      <c r="C1391" s="44"/>
      <c r="D1391" s="44"/>
      <c r="E1391" s="44"/>
      <c r="F1391" s="44"/>
      <c r="G1391" s="44"/>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c r="BI1391" s="44"/>
      <c r="BJ1391" s="44"/>
      <c r="BK1391" s="44"/>
      <c r="BL1391" s="44"/>
      <c r="BM1391" s="44"/>
      <c r="BN1391" s="44"/>
      <c r="BO1391" s="44"/>
      <c r="BP1391" s="44"/>
      <c r="BQ1391" s="44"/>
      <c r="BR1391" s="44"/>
      <c r="BS1391" s="44"/>
      <c r="BT1391" s="44"/>
      <c r="BU1391" s="44"/>
      <c r="BV1391" s="44"/>
      <c r="BW1391" s="44"/>
      <c r="BX1391" s="44"/>
      <c r="BY1391" s="44"/>
      <c r="BZ1391" s="44"/>
      <c r="CA1391" s="44"/>
      <c r="CB1391" s="44"/>
      <c r="CC1391" s="44"/>
      <c r="CD1391" s="44"/>
      <c r="CE1391" s="44"/>
      <c r="CF1391" s="44"/>
      <c r="CG1391" s="44"/>
      <c r="CH1391" s="44"/>
      <c r="CI1391" s="44"/>
      <c r="CJ1391" s="44"/>
      <c r="CK1391" s="44"/>
      <c r="CL1391" s="44"/>
      <c r="CM1391" s="44"/>
      <c r="CN1391" s="44"/>
      <c r="CO1391" s="44"/>
      <c r="CP1391" s="44"/>
      <c r="CQ1391" s="44"/>
      <c r="CR1391" s="44"/>
      <c r="CS1391" s="44"/>
      <c r="CT1391" s="44"/>
      <c r="CU1391" s="44"/>
      <c r="CV1391" s="44"/>
      <c r="CW1391" s="44"/>
      <c r="CX1391" s="44"/>
      <c r="CY1391" s="44"/>
      <c r="CZ1391" s="44"/>
      <c r="DA1391" s="44"/>
      <c r="DB1391" s="44"/>
      <c r="DC1391" s="44"/>
      <c r="DD1391" s="44"/>
      <c r="DE1391" s="44"/>
      <c r="DF1391" s="44"/>
      <c r="DG1391" s="44"/>
      <c r="DH1391" s="44"/>
      <c r="DI1391" s="44"/>
      <c r="DJ1391" s="44"/>
      <c r="DK1391" s="44"/>
      <c r="DL1391" s="44"/>
      <c r="DM1391" s="44"/>
      <c r="DN1391" s="44"/>
      <c r="DO1391" s="44"/>
      <c r="DP1391" s="44"/>
      <c r="DQ1391" s="44"/>
      <c r="DR1391" s="44"/>
      <c r="DS1391" s="44"/>
      <c r="DT1391" s="44"/>
      <c r="DU1391" s="44"/>
      <c r="DV1391" s="44"/>
      <c r="DW1391" s="44"/>
      <c r="DX1391" s="44"/>
      <c r="DY1391" s="44"/>
      <c r="DZ1391" s="44"/>
      <c r="EA1391" s="44"/>
      <c r="EB1391" s="44"/>
      <c r="EC1391" s="44"/>
      <c r="ED1391" s="44"/>
      <c r="EE1391" s="44"/>
      <c r="EF1391" s="44"/>
      <c r="EG1391" s="44"/>
      <c r="EH1391" s="44"/>
      <c r="EI1391" s="44"/>
      <c r="EJ1391" s="44"/>
      <c r="EK1391" s="44"/>
      <c r="EL1391" s="44"/>
      <c r="EM1391" s="44"/>
      <c r="EN1391" s="44"/>
      <c r="EO1391" s="44"/>
      <c r="EP1391" s="44"/>
      <c r="EQ1391" s="44"/>
      <c r="ER1391" s="44"/>
      <c r="ES1391" s="44"/>
      <c r="ET1391" s="44"/>
      <c r="EU1391" s="44"/>
      <c r="EV1391" s="44"/>
      <c r="EW1391" s="44"/>
      <c r="EX1391" s="44"/>
      <c r="EY1391" s="44"/>
      <c r="EZ1391" s="44"/>
      <c r="FA1391" s="44"/>
      <c r="FB1391" s="44"/>
      <c r="FC1391" s="44"/>
      <c r="FD1391" s="44"/>
      <c r="FE1391" s="44"/>
      <c r="FF1391" s="44"/>
      <c r="FG1391" s="44"/>
      <c r="FH1391" s="44"/>
      <c r="FI1391" s="44"/>
      <c r="FJ1391" s="44"/>
      <c r="FK1391" s="44"/>
      <c r="FL1391" s="44"/>
      <c r="FM1391" s="44"/>
      <c r="FN1391" s="44"/>
      <c r="FO1391" s="44"/>
      <c r="FP1391" s="44"/>
      <c r="FQ1391" s="44"/>
      <c r="FR1391" s="44"/>
      <c r="FS1391" s="44"/>
      <c r="FT1391" s="44"/>
      <c r="FU1391" s="44"/>
      <c r="FV1391" s="44"/>
      <c r="FW1391" s="44"/>
      <c r="FX1391" s="44"/>
      <c r="FY1391" s="44"/>
      <c r="FZ1391" s="44"/>
      <c r="GA1391" s="44"/>
      <c r="GB1391" s="44"/>
      <c r="GC1391" s="44"/>
      <c r="GD1391" s="44"/>
      <c r="GE1391" s="44"/>
      <c r="GF1391" s="44"/>
      <c r="GG1391" s="44"/>
      <c r="GH1391" s="44"/>
      <c r="GI1391" s="44"/>
      <c r="GJ1391" s="44"/>
      <c r="GK1391" s="44"/>
      <c r="GL1391" s="44"/>
      <c r="GM1391" s="44"/>
      <c r="GN1391" s="44"/>
      <c r="GO1391" s="44"/>
      <c r="GP1391" s="44"/>
      <c r="GQ1391" s="44"/>
      <c r="GR1391" s="44"/>
      <c r="GS1391" s="44"/>
      <c r="GT1391" s="44"/>
      <c r="GU1391" s="44"/>
      <c r="GV1391" s="44"/>
      <c r="GW1391" s="44"/>
      <c r="GX1391" s="44"/>
      <c r="GY1391" s="44"/>
      <c r="GZ1391" s="44"/>
      <c r="HA1391" s="44"/>
      <c r="HB1391" s="44"/>
      <c r="HC1391" s="44"/>
      <c r="HD1391" s="44"/>
      <c r="HE1391" s="44"/>
      <c r="HF1391" s="44"/>
      <c r="HG1391" s="44"/>
      <c r="HH1391" s="44"/>
      <c r="HI1391" s="44"/>
      <c r="HJ1391" s="44"/>
      <c r="HK1391" s="44"/>
      <c r="HL1391" s="44"/>
      <c r="HM1391" s="44"/>
      <c r="HN1391" s="44"/>
      <c r="HO1391" s="44"/>
      <c r="HP1391" s="44"/>
      <c r="HQ1391" s="44"/>
      <c r="HR1391" s="44"/>
      <c r="HS1391" s="44"/>
      <c r="HT1391" s="44"/>
      <c r="HU1391" s="44"/>
      <c r="HV1391" s="44"/>
      <c r="HW1391" s="44"/>
      <c r="HX1391" s="44"/>
      <c r="HY1391" s="44"/>
      <c r="HZ1391" s="44"/>
      <c r="IA1391" s="44"/>
      <c r="IB1391" s="44"/>
      <c r="IC1391" s="44"/>
      <c r="ID1391" s="44"/>
      <c r="IE1391" s="44"/>
      <c r="IF1391" s="44"/>
      <c r="IG1391" s="44"/>
      <c r="IH1391" s="44"/>
      <c r="II1391" s="44"/>
      <c r="IJ1391" s="44"/>
      <c r="IK1391" s="44"/>
      <c r="IL1391" s="44"/>
      <c r="IM1391" s="44"/>
      <c r="IN1391" s="44"/>
      <c r="IO1391" s="44"/>
      <c r="IP1391" s="44"/>
      <c r="IQ1391" s="44"/>
      <c r="IR1391" s="44"/>
      <c r="IS1391" s="44"/>
      <c r="IT1391" s="44"/>
      <c r="IU1391" s="44"/>
      <c r="IV1391" s="44"/>
      <c r="IW1391" s="44"/>
      <c r="IX1391" s="44"/>
      <c r="IY1391" s="44"/>
      <c r="IZ1391" s="44"/>
      <c r="JA1391" s="44"/>
      <c r="JB1391" s="44"/>
      <c r="JC1391" s="44"/>
      <c r="JD1391" s="44"/>
      <c r="JE1391" s="44"/>
      <c r="JF1391" s="44"/>
      <c r="JG1391" s="44"/>
      <c r="JH1391" s="44"/>
      <c r="JI1391" s="44"/>
      <c r="JJ1391" s="44"/>
      <c r="JK1391" s="44"/>
      <c r="JL1391" s="44"/>
      <c r="JM1391" s="44"/>
      <c r="JN1391" s="44"/>
      <c r="JO1391" s="44"/>
      <c r="JP1391" s="44"/>
      <c r="JQ1391" s="44"/>
      <c r="JR1391" s="44"/>
      <c r="JS1391" s="44"/>
      <c r="JT1391" s="44"/>
      <c r="JU1391" s="44"/>
      <c r="JV1391" s="44"/>
      <c r="JW1391" s="44"/>
      <c r="JX1391" s="44"/>
      <c r="JY1391" s="44"/>
      <c r="JZ1391" s="44"/>
      <c r="KA1391" s="44"/>
      <c r="KB1391" s="44"/>
      <c r="KC1391" s="44"/>
    </row>
    <row r="1392" spans="1:289" x14ac:dyDescent="0.2">
      <c r="A1392" s="44"/>
      <c r="B1392" s="44"/>
      <c r="C1392" s="44"/>
      <c r="D1392" s="44"/>
      <c r="E1392" s="44"/>
      <c r="F1392" s="44"/>
      <c r="G1392" s="44"/>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c r="BI1392" s="44"/>
      <c r="BJ1392" s="44"/>
      <c r="BK1392" s="44"/>
      <c r="BL1392" s="44"/>
      <c r="BM1392" s="44"/>
      <c r="BN1392" s="44"/>
      <c r="BO1392" s="44"/>
      <c r="BP1392" s="44"/>
      <c r="BQ1392" s="44"/>
      <c r="BR1392" s="44"/>
      <c r="BS1392" s="44"/>
      <c r="BT1392" s="44"/>
      <c r="BU1392" s="44"/>
      <c r="BV1392" s="44"/>
      <c r="BW1392" s="44"/>
      <c r="BX1392" s="44"/>
      <c r="BY1392" s="44"/>
      <c r="BZ1392" s="44"/>
      <c r="CA1392" s="44"/>
      <c r="CB1392" s="44"/>
      <c r="CC1392" s="44"/>
      <c r="CD1392" s="44"/>
      <c r="CE1392" s="44"/>
      <c r="CF1392" s="44"/>
      <c r="CG1392" s="44"/>
      <c r="CH1392" s="44"/>
      <c r="CI1392" s="44"/>
      <c r="CJ1392" s="44"/>
      <c r="CK1392" s="44"/>
      <c r="CL1392" s="44"/>
      <c r="CM1392" s="44"/>
      <c r="CN1392" s="44"/>
      <c r="CO1392" s="44"/>
      <c r="CP1392" s="44"/>
      <c r="CQ1392" s="44"/>
      <c r="CR1392" s="44"/>
      <c r="CS1392" s="44"/>
      <c r="CT1392" s="44"/>
      <c r="CU1392" s="44"/>
      <c r="CV1392" s="44"/>
      <c r="CW1392" s="44"/>
      <c r="CX1392" s="44"/>
      <c r="CY1392" s="44"/>
      <c r="CZ1392" s="44"/>
      <c r="DA1392" s="44"/>
      <c r="DB1392" s="44"/>
      <c r="DC1392" s="44"/>
      <c r="DD1392" s="44"/>
      <c r="DE1392" s="44"/>
      <c r="DF1392" s="44"/>
      <c r="DG1392" s="44"/>
      <c r="DH1392" s="44"/>
      <c r="DI1392" s="44"/>
      <c r="DJ1392" s="44"/>
      <c r="DK1392" s="44"/>
      <c r="DL1392" s="44"/>
      <c r="DM1392" s="44"/>
      <c r="DN1392" s="44"/>
      <c r="DO1392" s="44"/>
      <c r="DP1392" s="44"/>
      <c r="DQ1392" s="44"/>
      <c r="DR1392" s="44"/>
      <c r="DS1392" s="44"/>
      <c r="DT1392" s="44"/>
      <c r="DU1392" s="44"/>
      <c r="DV1392" s="44"/>
      <c r="DW1392" s="44"/>
      <c r="DX1392" s="44"/>
      <c r="DY1392" s="44"/>
      <c r="DZ1392" s="44"/>
      <c r="EA1392" s="44"/>
      <c r="EB1392" s="44"/>
      <c r="EC1392" s="44"/>
      <c r="ED1392" s="44"/>
      <c r="EE1392" s="44"/>
      <c r="EF1392" s="44"/>
      <c r="EG1392" s="44"/>
      <c r="EH1392" s="44"/>
      <c r="EI1392" s="44"/>
      <c r="EJ1392" s="44"/>
      <c r="EK1392" s="44"/>
      <c r="EL1392" s="44"/>
      <c r="EM1392" s="44"/>
      <c r="EN1392" s="44"/>
      <c r="EO1392" s="44"/>
      <c r="EP1392" s="44"/>
      <c r="EQ1392" s="44"/>
      <c r="ER1392" s="44"/>
      <c r="ES1392" s="44"/>
      <c r="ET1392" s="44"/>
      <c r="EU1392" s="44"/>
      <c r="EV1392" s="44"/>
      <c r="EW1392" s="44"/>
      <c r="EX1392" s="44"/>
      <c r="EY1392" s="44"/>
      <c r="EZ1392" s="44"/>
      <c r="FA1392" s="44"/>
      <c r="FB1392" s="44"/>
      <c r="FC1392" s="44"/>
      <c r="FD1392" s="44"/>
      <c r="FE1392" s="44"/>
      <c r="FF1392" s="44"/>
      <c r="FG1392" s="44"/>
      <c r="FH1392" s="44"/>
      <c r="FI1392" s="44"/>
      <c r="FJ1392" s="44"/>
      <c r="FK1392" s="44"/>
      <c r="FL1392" s="44"/>
      <c r="FM1392" s="44"/>
      <c r="FN1392" s="44"/>
      <c r="FO1392" s="44"/>
      <c r="FP1392" s="44"/>
      <c r="FQ1392" s="44"/>
      <c r="FR1392" s="44"/>
      <c r="FS1392" s="44"/>
      <c r="FT1392" s="44"/>
      <c r="FU1392" s="44"/>
      <c r="FV1392" s="44"/>
      <c r="FW1392" s="44"/>
      <c r="FX1392" s="44"/>
      <c r="FY1392" s="44"/>
      <c r="FZ1392" s="44"/>
      <c r="GA1392" s="44"/>
      <c r="GB1392" s="44"/>
      <c r="GC1392" s="44"/>
      <c r="GD1392" s="44"/>
      <c r="GE1392" s="44"/>
      <c r="GF1392" s="44"/>
      <c r="GG1392" s="44"/>
      <c r="GH1392" s="44"/>
      <c r="GI1392" s="44"/>
      <c r="GJ1392" s="44"/>
      <c r="GK1392" s="44"/>
      <c r="GL1392" s="44"/>
      <c r="GM1392" s="44"/>
      <c r="GN1392" s="44"/>
      <c r="GO1392" s="44"/>
      <c r="GP1392" s="44"/>
      <c r="GQ1392" s="44"/>
      <c r="GR1392" s="44"/>
      <c r="GS1392" s="44"/>
      <c r="GT1392" s="44"/>
      <c r="GU1392" s="44"/>
      <c r="GV1392" s="44"/>
      <c r="GW1392" s="44"/>
      <c r="GX1392" s="44"/>
      <c r="GY1392" s="44"/>
      <c r="GZ1392" s="44"/>
      <c r="HA1392" s="44"/>
      <c r="HB1392" s="44"/>
      <c r="HC1392" s="44"/>
      <c r="HD1392" s="44"/>
      <c r="HE1392" s="44"/>
      <c r="HF1392" s="44"/>
      <c r="HG1392" s="44"/>
      <c r="HH1392" s="44"/>
      <c r="HI1392" s="44"/>
      <c r="HJ1392" s="44"/>
      <c r="HK1392" s="44"/>
      <c r="HL1392" s="44"/>
      <c r="HM1392" s="44"/>
      <c r="HN1392" s="44"/>
      <c r="HO1392" s="44"/>
      <c r="HP1392" s="44"/>
      <c r="HQ1392" s="44"/>
      <c r="HR1392" s="44"/>
      <c r="HS1392" s="44"/>
      <c r="HT1392" s="44"/>
      <c r="HU1392" s="44"/>
      <c r="HV1392" s="44"/>
      <c r="HW1392" s="44"/>
      <c r="HX1392" s="44"/>
      <c r="HY1392" s="44"/>
      <c r="HZ1392" s="44"/>
      <c r="IA1392" s="44"/>
      <c r="IB1392" s="44"/>
      <c r="IC1392" s="44"/>
      <c r="ID1392" s="44"/>
      <c r="IE1392" s="44"/>
      <c r="IF1392" s="44"/>
      <c r="IG1392" s="44"/>
      <c r="IH1392" s="44"/>
      <c r="II1392" s="44"/>
      <c r="IJ1392" s="44"/>
      <c r="IK1392" s="44"/>
      <c r="IL1392" s="44"/>
      <c r="IM1392" s="44"/>
      <c r="IN1392" s="44"/>
      <c r="IO1392" s="44"/>
      <c r="IP1392" s="44"/>
      <c r="IQ1392" s="44"/>
      <c r="IR1392" s="44"/>
      <c r="IS1392" s="44"/>
      <c r="IT1392" s="44"/>
      <c r="IU1392" s="44"/>
      <c r="IV1392" s="44"/>
      <c r="IW1392" s="44"/>
      <c r="IX1392" s="44"/>
      <c r="IY1392" s="44"/>
      <c r="IZ1392" s="44"/>
      <c r="JA1392" s="44"/>
      <c r="JB1392" s="44"/>
      <c r="JC1392" s="44"/>
      <c r="JD1392" s="44"/>
      <c r="JE1392" s="44"/>
      <c r="JF1392" s="44"/>
      <c r="JG1392" s="44"/>
      <c r="JH1392" s="44"/>
      <c r="JI1392" s="44"/>
      <c r="JJ1392" s="44"/>
      <c r="JK1392" s="44"/>
      <c r="JL1392" s="44"/>
      <c r="JM1392" s="44"/>
      <c r="JN1392" s="44"/>
      <c r="JO1392" s="44"/>
      <c r="JP1392" s="44"/>
      <c r="JQ1392" s="44"/>
      <c r="JR1392" s="44"/>
      <c r="JS1392" s="44"/>
      <c r="JT1392" s="44"/>
      <c r="JU1392" s="44"/>
      <c r="JV1392" s="44"/>
      <c r="JW1392" s="44"/>
      <c r="JX1392" s="44"/>
      <c r="JY1392" s="44"/>
      <c r="JZ1392" s="44"/>
      <c r="KA1392" s="44"/>
      <c r="KB1392" s="44"/>
      <c r="KC1392" s="44"/>
    </row>
    <row r="1393" spans="1:289" x14ac:dyDescent="0.2">
      <c r="A1393" s="44"/>
      <c r="B1393" s="44"/>
      <c r="C1393" s="44"/>
      <c r="D1393" s="44"/>
      <c r="E1393" s="44"/>
      <c r="F1393" s="44"/>
      <c r="G1393" s="44"/>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c r="BI1393" s="44"/>
      <c r="BJ1393" s="44"/>
      <c r="BK1393" s="44"/>
      <c r="BL1393" s="44"/>
      <c r="BM1393" s="44"/>
      <c r="BN1393" s="44"/>
      <c r="BO1393" s="44"/>
      <c r="BP1393" s="44"/>
      <c r="BQ1393" s="44"/>
      <c r="BR1393" s="44"/>
      <c r="BS1393" s="44"/>
      <c r="BT1393" s="44"/>
      <c r="BU1393" s="44"/>
      <c r="BV1393" s="44"/>
      <c r="BW1393" s="44"/>
      <c r="BX1393" s="44"/>
      <c r="BY1393" s="44"/>
      <c r="BZ1393" s="44"/>
      <c r="CA1393" s="44"/>
      <c r="CB1393" s="44"/>
      <c r="CC1393" s="44"/>
      <c r="CD1393" s="44"/>
      <c r="CE1393" s="44"/>
      <c r="CF1393" s="44"/>
      <c r="CG1393" s="44"/>
      <c r="CH1393" s="44"/>
      <c r="CI1393" s="44"/>
      <c r="CJ1393" s="44"/>
      <c r="CK1393" s="44"/>
      <c r="CL1393" s="44"/>
      <c r="CM1393" s="44"/>
      <c r="CN1393" s="44"/>
      <c r="CO1393" s="44"/>
      <c r="CP1393" s="44"/>
      <c r="CQ1393" s="44"/>
      <c r="CR1393" s="44"/>
      <c r="CS1393" s="44"/>
      <c r="CT1393" s="44"/>
      <c r="CU1393" s="44"/>
      <c r="CV1393" s="44"/>
      <c r="CW1393" s="44"/>
      <c r="CX1393" s="44"/>
      <c r="CY1393" s="44"/>
      <c r="CZ1393" s="44"/>
      <c r="DA1393" s="44"/>
      <c r="DB1393" s="44"/>
      <c r="DC1393" s="44"/>
      <c r="DD1393" s="44"/>
      <c r="DE1393" s="44"/>
      <c r="DF1393" s="44"/>
      <c r="DG1393" s="44"/>
      <c r="DH1393" s="44"/>
      <c r="DI1393" s="44"/>
      <c r="DJ1393" s="44"/>
      <c r="DK1393" s="44"/>
      <c r="DL1393" s="44"/>
      <c r="DM1393" s="44"/>
      <c r="DN1393" s="44"/>
      <c r="DO1393" s="44"/>
      <c r="DP1393" s="44"/>
      <c r="DQ1393" s="44"/>
      <c r="DR1393" s="44"/>
      <c r="DS1393" s="44"/>
      <c r="DT1393" s="44"/>
      <c r="DU1393" s="44"/>
      <c r="DV1393" s="44"/>
      <c r="DW1393" s="44"/>
      <c r="DX1393" s="44"/>
      <c r="DY1393" s="44"/>
      <c r="DZ1393" s="44"/>
      <c r="EA1393" s="44"/>
      <c r="EB1393" s="44"/>
      <c r="EC1393" s="44"/>
      <c r="ED1393" s="44"/>
      <c r="EE1393" s="44"/>
      <c r="EF1393" s="44"/>
      <c r="EG1393" s="44"/>
      <c r="EH1393" s="44"/>
      <c r="EI1393" s="44"/>
      <c r="EJ1393" s="44"/>
      <c r="EK1393" s="44"/>
      <c r="EL1393" s="44"/>
      <c r="EM1393" s="44"/>
      <c r="EN1393" s="44"/>
      <c r="EO1393" s="44"/>
      <c r="EP1393" s="44"/>
      <c r="EQ1393" s="44"/>
      <c r="ER1393" s="44"/>
      <c r="ES1393" s="44"/>
      <c r="ET1393" s="44"/>
      <c r="EU1393" s="44"/>
      <c r="EV1393" s="44"/>
      <c r="EW1393" s="44"/>
      <c r="EX1393" s="44"/>
      <c r="EY1393" s="44"/>
      <c r="EZ1393" s="44"/>
      <c r="FA1393" s="44"/>
      <c r="FB1393" s="44"/>
      <c r="FC1393" s="44"/>
      <c r="FD1393" s="44"/>
      <c r="FE1393" s="44"/>
      <c r="FF1393" s="44"/>
      <c r="FG1393" s="44"/>
      <c r="FH1393" s="44"/>
      <c r="FI1393" s="44"/>
      <c r="FJ1393" s="44"/>
      <c r="FK1393" s="44"/>
      <c r="FL1393" s="44"/>
      <c r="FM1393" s="44"/>
      <c r="FN1393" s="44"/>
      <c r="FO1393" s="44"/>
      <c r="FP1393" s="44"/>
      <c r="FQ1393" s="44"/>
      <c r="FR1393" s="44"/>
      <c r="FS1393" s="44"/>
      <c r="FT1393" s="44"/>
      <c r="FU1393" s="44"/>
      <c r="FV1393" s="44"/>
      <c r="FW1393" s="44"/>
      <c r="FX1393" s="44"/>
      <c r="FY1393" s="44"/>
      <c r="FZ1393" s="44"/>
      <c r="GA1393" s="44"/>
      <c r="GB1393" s="44"/>
      <c r="GC1393" s="44"/>
      <c r="GD1393" s="44"/>
      <c r="GE1393" s="44"/>
      <c r="GF1393" s="44"/>
      <c r="GG1393" s="44"/>
      <c r="GH1393" s="44"/>
      <c r="GI1393" s="44"/>
      <c r="GJ1393" s="44"/>
      <c r="GK1393" s="44"/>
      <c r="GL1393" s="44"/>
      <c r="GM1393" s="44"/>
      <c r="GN1393" s="44"/>
      <c r="GO1393" s="44"/>
      <c r="GP1393" s="44"/>
      <c r="GQ1393" s="44"/>
      <c r="GR1393" s="44"/>
      <c r="GS1393" s="44"/>
      <c r="GT1393" s="44"/>
      <c r="GU1393" s="44"/>
      <c r="GV1393" s="44"/>
      <c r="GW1393" s="44"/>
      <c r="GX1393" s="44"/>
      <c r="GY1393" s="44"/>
      <c r="GZ1393" s="44"/>
      <c r="HA1393" s="44"/>
      <c r="HB1393" s="44"/>
      <c r="HC1393" s="44"/>
      <c r="HD1393" s="44"/>
      <c r="HE1393" s="44"/>
      <c r="HF1393" s="44"/>
      <c r="HG1393" s="44"/>
      <c r="HH1393" s="44"/>
      <c r="HI1393" s="44"/>
      <c r="HJ1393" s="44"/>
      <c r="HK1393" s="44"/>
      <c r="HL1393" s="44"/>
      <c r="HM1393" s="44"/>
      <c r="HN1393" s="44"/>
      <c r="HO1393" s="44"/>
      <c r="HP1393" s="44"/>
      <c r="HQ1393" s="44"/>
      <c r="HR1393" s="44"/>
      <c r="HS1393" s="44"/>
      <c r="HT1393" s="44"/>
      <c r="HU1393" s="44"/>
      <c r="HV1393" s="44"/>
      <c r="HW1393" s="44"/>
      <c r="HX1393" s="44"/>
      <c r="HY1393" s="44"/>
      <c r="HZ1393" s="44"/>
      <c r="IA1393" s="44"/>
      <c r="IB1393" s="44"/>
      <c r="IC1393" s="44"/>
      <c r="ID1393" s="44"/>
      <c r="IE1393" s="44"/>
      <c r="IF1393" s="44"/>
      <c r="IG1393" s="44"/>
      <c r="IH1393" s="44"/>
      <c r="II1393" s="44"/>
      <c r="IJ1393" s="44"/>
      <c r="IK1393" s="44"/>
      <c r="IL1393" s="44"/>
      <c r="IM1393" s="44"/>
      <c r="IN1393" s="44"/>
      <c r="IO1393" s="44"/>
      <c r="IP1393" s="44"/>
      <c r="IQ1393" s="44"/>
      <c r="IR1393" s="44"/>
      <c r="IS1393" s="44"/>
      <c r="IT1393" s="44"/>
      <c r="IU1393" s="44"/>
      <c r="IV1393" s="44"/>
      <c r="IW1393" s="44"/>
      <c r="IX1393" s="44"/>
      <c r="IY1393" s="44"/>
      <c r="IZ1393" s="44"/>
      <c r="JA1393" s="44"/>
      <c r="JB1393" s="44"/>
      <c r="JC1393" s="44"/>
      <c r="JD1393" s="44"/>
      <c r="JE1393" s="44"/>
      <c r="JF1393" s="44"/>
      <c r="JG1393" s="44"/>
      <c r="JH1393" s="44"/>
      <c r="JI1393" s="44"/>
      <c r="JJ1393" s="44"/>
      <c r="JK1393" s="44"/>
      <c r="JL1393" s="44"/>
      <c r="JM1393" s="44"/>
      <c r="JN1393" s="44"/>
      <c r="JO1393" s="44"/>
      <c r="JP1393" s="44"/>
      <c r="JQ1393" s="44"/>
      <c r="JR1393" s="44"/>
      <c r="JS1393" s="44"/>
      <c r="JT1393" s="44"/>
      <c r="JU1393" s="44"/>
      <c r="JV1393" s="44"/>
      <c r="JW1393" s="44"/>
      <c r="JX1393" s="44"/>
      <c r="JY1393" s="44"/>
      <c r="JZ1393" s="44"/>
      <c r="KA1393" s="44"/>
      <c r="KB1393" s="44"/>
      <c r="KC1393" s="44"/>
    </row>
    <row r="1394" spans="1:289" x14ac:dyDescent="0.2">
      <c r="A1394" s="44"/>
      <c r="B1394" s="44"/>
      <c r="C1394" s="44"/>
      <c r="D1394" s="44"/>
      <c r="E1394" s="44"/>
      <c r="F1394" s="44"/>
      <c r="G1394" s="44"/>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c r="BI1394" s="44"/>
      <c r="BJ1394" s="44"/>
      <c r="BK1394" s="44"/>
      <c r="BL1394" s="44"/>
      <c r="BM1394" s="44"/>
      <c r="BN1394" s="44"/>
      <c r="BO1394" s="44"/>
      <c r="BP1394" s="44"/>
      <c r="BQ1394" s="44"/>
      <c r="BR1394" s="44"/>
      <c r="BS1394" s="44"/>
      <c r="BT1394" s="44"/>
      <c r="BU1394" s="44"/>
      <c r="BV1394" s="44"/>
      <c r="BW1394" s="44"/>
      <c r="BX1394" s="44"/>
      <c r="BY1394" s="44"/>
      <c r="BZ1394" s="44"/>
      <c r="CA1394" s="44"/>
      <c r="CB1394" s="44"/>
      <c r="CC1394" s="44"/>
      <c r="CD1394" s="44"/>
      <c r="CE1394" s="44"/>
      <c r="CF1394" s="44"/>
      <c r="CG1394" s="44"/>
      <c r="CH1394" s="44"/>
      <c r="CI1394" s="44"/>
      <c r="CJ1394" s="44"/>
      <c r="CK1394" s="44"/>
      <c r="CL1394" s="44"/>
      <c r="CM1394" s="44"/>
      <c r="CN1394" s="44"/>
      <c r="CO1394" s="44"/>
      <c r="CP1394" s="44"/>
      <c r="CQ1394" s="44"/>
      <c r="CR1394" s="44"/>
      <c r="CS1394" s="44"/>
      <c r="CT1394" s="44"/>
      <c r="CU1394" s="44"/>
      <c r="CV1394" s="44"/>
      <c r="CW1394" s="44"/>
      <c r="CX1394" s="44"/>
      <c r="CY1394" s="44"/>
      <c r="CZ1394" s="44"/>
      <c r="DA1394" s="44"/>
      <c r="DB1394" s="44"/>
      <c r="DC1394" s="44"/>
      <c r="DD1394" s="44"/>
      <c r="DE1394" s="44"/>
      <c r="DF1394" s="44"/>
      <c r="DG1394" s="44"/>
      <c r="DH1394" s="44"/>
      <c r="DI1394" s="44"/>
      <c r="DJ1394" s="44"/>
      <c r="DK1394" s="44"/>
      <c r="DL1394" s="44"/>
      <c r="DM1394" s="44"/>
      <c r="DN1394" s="44"/>
      <c r="DO1394" s="44"/>
      <c r="DP1394" s="44"/>
      <c r="DQ1394" s="44"/>
      <c r="DR1394" s="44"/>
      <c r="DS1394" s="44"/>
      <c r="DT1394" s="44"/>
      <c r="DU1394" s="44"/>
      <c r="DV1394" s="44"/>
      <c r="DW1394" s="44"/>
      <c r="DX1394" s="44"/>
      <c r="DY1394" s="44"/>
      <c r="DZ1394" s="44"/>
      <c r="EA1394" s="44"/>
      <c r="EB1394" s="44"/>
      <c r="EC1394" s="44"/>
      <c r="ED1394" s="44"/>
      <c r="EE1394" s="44"/>
      <c r="EF1394" s="44"/>
      <c r="EG1394" s="44"/>
      <c r="EH1394" s="44"/>
      <c r="EI1394" s="44"/>
      <c r="EJ1394" s="44"/>
      <c r="EK1394" s="44"/>
      <c r="EL1394" s="44"/>
      <c r="EM1394" s="44"/>
      <c r="EN1394" s="44"/>
      <c r="EO1394" s="44"/>
      <c r="EP1394" s="44"/>
      <c r="EQ1394" s="44"/>
      <c r="ER1394" s="44"/>
      <c r="ES1394" s="44"/>
      <c r="ET1394" s="44"/>
      <c r="EU1394" s="44"/>
      <c r="EV1394" s="44"/>
      <c r="EW1394" s="44"/>
      <c r="EX1394" s="44"/>
      <c r="EY1394" s="44"/>
      <c r="EZ1394" s="44"/>
      <c r="FA1394" s="44"/>
      <c r="FB1394" s="44"/>
      <c r="FC1394" s="44"/>
      <c r="FD1394" s="44"/>
      <c r="FE1394" s="44"/>
      <c r="FF1394" s="44"/>
      <c r="FG1394" s="44"/>
      <c r="FH1394" s="44"/>
      <c r="FI1394" s="44"/>
      <c r="FJ1394" s="44"/>
      <c r="FK1394" s="44"/>
      <c r="FL1394" s="44"/>
      <c r="FM1394" s="44"/>
      <c r="FN1394" s="44"/>
      <c r="FO1394" s="44"/>
      <c r="FP1394" s="44"/>
      <c r="FQ1394" s="44"/>
      <c r="FR1394" s="44"/>
      <c r="FS1394" s="44"/>
      <c r="FT1394" s="44"/>
      <c r="FU1394" s="44"/>
      <c r="FV1394" s="44"/>
      <c r="FW1394" s="44"/>
      <c r="FX1394" s="44"/>
      <c r="FY1394" s="44"/>
      <c r="FZ1394" s="44"/>
      <c r="GA1394" s="44"/>
      <c r="GB1394" s="44"/>
      <c r="GC1394" s="44"/>
      <c r="GD1394" s="44"/>
      <c r="GE1394" s="44"/>
      <c r="GF1394" s="44"/>
      <c r="GG1394" s="44"/>
      <c r="GH1394" s="44"/>
      <c r="GI1394" s="44"/>
      <c r="GJ1394" s="44"/>
      <c r="GK1394" s="44"/>
      <c r="GL1394" s="44"/>
      <c r="GM1394" s="44"/>
      <c r="GN1394" s="44"/>
      <c r="GO1394" s="44"/>
      <c r="GP1394" s="44"/>
      <c r="GQ1394" s="44"/>
      <c r="GR1394" s="44"/>
      <c r="GS1394" s="44"/>
      <c r="GT1394" s="44"/>
      <c r="GU1394" s="44"/>
      <c r="GV1394" s="44"/>
      <c r="GW1394" s="44"/>
      <c r="GX1394" s="44"/>
      <c r="GY1394" s="44"/>
      <c r="GZ1394" s="44"/>
      <c r="HA1394" s="44"/>
      <c r="HB1394" s="44"/>
      <c r="HC1394" s="44"/>
      <c r="HD1394" s="44"/>
      <c r="HE1394" s="44"/>
      <c r="HF1394" s="44"/>
      <c r="HG1394" s="44"/>
      <c r="HH1394" s="44"/>
      <c r="HI1394" s="44"/>
      <c r="HJ1394" s="44"/>
      <c r="HK1394" s="44"/>
      <c r="HL1394" s="44"/>
      <c r="HM1394" s="44"/>
      <c r="HN1394" s="44"/>
      <c r="HO1394" s="44"/>
      <c r="HP1394" s="44"/>
      <c r="HQ1394" s="44"/>
      <c r="HR1394" s="44"/>
      <c r="HS1394" s="44"/>
      <c r="HT1394" s="44"/>
      <c r="HU1394" s="44"/>
      <c r="HV1394" s="44"/>
      <c r="HW1394" s="44"/>
      <c r="HX1394" s="44"/>
      <c r="HY1394" s="44"/>
      <c r="HZ1394" s="44"/>
      <c r="IA1394" s="44"/>
      <c r="IB1394" s="44"/>
      <c r="IC1394" s="44"/>
      <c r="ID1394" s="44"/>
      <c r="IE1394" s="44"/>
      <c r="IF1394" s="44"/>
      <c r="IG1394" s="44"/>
      <c r="IH1394" s="44"/>
      <c r="II1394" s="44"/>
      <c r="IJ1394" s="44"/>
      <c r="IK1394" s="44"/>
      <c r="IL1394" s="44"/>
      <c r="IM1394" s="44"/>
      <c r="IN1394" s="44"/>
      <c r="IO1394" s="44"/>
      <c r="IP1394" s="44"/>
      <c r="IQ1394" s="44"/>
      <c r="IR1394" s="44"/>
      <c r="IS1394" s="44"/>
      <c r="IT1394" s="44"/>
      <c r="IU1394" s="44"/>
      <c r="IV1394" s="44"/>
      <c r="IW1394" s="44"/>
      <c r="IX1394" s="44"/>
      <c r="IY1394" s="44"/>
      <c r="IZ1394" s="44"/>
      <c r="JA1394" s="44"/>
      <c r="JB1394" s="44"/>
      <c r="JC1394" s="44"/>
      <c r="JD1394" s="44"/>
      <c r="JE1394" s="44"/>
      <c r="JF1394" s="44"/>
      <c r="JG1394" s="44"/>
      <c r="JH1394" s="44"/>
      <c r="JI1394" s="44"/>
      <c r="JJ1394" s="44"/>
      <c r="JK1394" s="44"/>
      <c r="JL1394" s="44"/>
      <c r="JM1394" s="44"/>
      <c r="JN1394" s="44"/>
      <c r="JO1394" s="44"/>
      <c r="JP1394" s="44"/>
      <c r="JQ1394" s="44"/>
      <c r="JR1394" s="44"/>
      <c r="JS1394" s="44"/>
      <c r="JT1394" s="44"/>
      <c r="JU1394" s="44"/>
      <c r="JV1394" s="44"/>
      <c r="JW1394" s="44"/>
      <c r="JX1394" s="44"/>
      <c r="JY1394" s="44"/>
      <c r="JZ1394" s="44"/>
      <c r="KA1394" s="44"/>
      <c r="KB1394" s="44"/>
      <c r="KC1394" s="44"/>
    </row>
    <row r="1395" spans="1:289" x14ac:dyDescent="0.2">
      <c r="A1395" s="44"/>
      <c r="B1395" s="44"/>
      <c r="C1395" s="44"/>
      <c r="D1395" s="44"/>
      <c r="E1395" s="44"/>
      <c r="F1395" s="44"/>
      <c r="G1395" s="44"/>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c r="BI1395" s="44"/>
      <c r="BJ1395" s="44"/>
      <c r="BK1395" s="44"/>
      <c r="BL1395" s="44"/>
      <c r="BM1395" s="44"/>
      <c r="BN1395" s="44"/>
      <c r="BO1395" s="44"/>
      <c r="BP1395" s="44"/>
      <c r="BQ1395" s="44"/>
      <c r="BR1395" s="44"/>
      <c r="BS1395" s="44"/>
      <c r="BT1395" s="44"/>
      <c r="BU1395" s="44"/>
      <c r="BV1395" s="44"/>
      <c r="BW1395" s="44"/>
      <c r="BX1395" s="44"/>
      <c r="BY1395" s="44"/>
      <c r="BZ1395" s="44"/>
      <c r="CA1395" s="44"/>
      <c r="CB1395" s="44"/>
      <c r="CC1395" s="44"/>
      <c r="CD1395" s="44"/>
      <c r="CE1395" s="44"/>
      <c r="CF1395" s="44"/>
      <c r="CG1395" s="44"/>
      <c r="CH1395" s="44"/>
      <c r="CI1395" s="44"/>
      <c r="CJ1395" s="44"/>
      <c r="CK1395" s="44"/>
      <c r="CL1395" s="44"/>
      <c r="CM1395" s="44"/>
      <c r="CN1395" s="44"/>
      <c r="CO1395" s="44"/>
      <c r="CP1395" s="44"/>
      <c r="CQ1395" s="44"/>
      <c r="CR1395" s="44"/>
      <c r="CS1395" s="44"/>
      <c r="CT1395" s="44"/>
      <c r="CU1395" s="44"/>
      <c r="CV1395" s="44"/>
      <c r="CW1395" s="44"/>
      <c r="CX1395" s="44"/>
      <c r="CY1395" s="44"/>
      <c r="CZ1395" s="44"/>
      <c r="DA1395" s="44"/>
      <c r="DB1395" s="44"/>
      <c r="DC1395" s="44"/>
      <c r="DD1395" s="44"/>
      <c r="DE1395" s="44"/>
      <c r="DF1395" s="44"/>
      <c r="DG1395" s="44"/>
      <c r="DH1395" s="44"/>
      <c r="DI1395" s="44"/>
      <c r="DJ1395" s="44"/>
      <c r="DK1395" s="44"/>
      <c r="DL1395" s="44"/>
      <c r="DM1395" s="44"/>
      <c r="DN1395" s="44"/>
      <c r="DO1395" s="44"/>
      <c r="DP1395" s="44"/>
      <c r="DQ1395" s="44"/>
      <c r="DR1395" s="44"/>
      <c r="DS1395" s="44"/>
      <c r="DT1395" s="44"/>
      <c r="DU1395" s="44"/>
      <c r="DV1395" s="44"/>
      <c r="DW1395" s="44"/>
      <c r="DX1395" s="44"/>
      <c r="DY1395" s="44"/>
      <c r="DZ1395" s="44"/>
      <c r="EA1395" s="44"/>
      <c r="EB1395" s="44"/>
      <c r="EC1395" s="44"/>
      <c r="ED1395" s="44"/>
      <c r="EE1395" s="44"/>
      <c r="EF1395" s="44"/>
      <c r="EG1395" s="44"/>
      <c r="EH1395" s="44"/>
      <c r="EI1395" s="44"/>
      <c r="EJ1395" s="44"/>
      <c r="EK1395" s="44"/>
      <c r="EL1395" s="44"/>
      <c r="EM1395" s="44"/>
      <c r="EN1395" s="44"/>
      <c r="EO1395" s="44"/>
      <c r="EP1395" s="44"/>
      <c r="EQ1395" s="44"/>
      <c r="ER1395" s="44"/>
      <c r="ES1395" s="44"/>
      <c r="ET1395" s="44"/>
      <c r="EU1395" s="44"/>
      <c r="EV1395" s="44"/>
      <c r="EW1395" s="44"/>
      <c r="EX1395" s="44"/>
      <c r="EY1395" s="44"/>
      <c r="EZ1395" s="44"/>
      <c r="FA1395" s="44"/>
      <c r="FB1395" s="44"/>
      <c r="FC1395" s="44"/>
      <c r="FD1395" s="44"/>
      <c r="FE1395" s="44"/>
      <c r="FF1395" s="44"/>
      <c r="FG1395" s="44"/>
      <c r="FH1395" s="44"/>
      <c r="FI1395" s="44"/>
      <c r="FJ1395" s="44"/>
      <c r="FK1395" s="44"/>
      <c r="FL1395" s="44"/>
      <c r="FM1395" s="44"/>
      <c r="FN1395" s="44"/>
      <c r="FO1395" s="44"/>
      <c r="FP1395" s="44"/>
      <c r="FQ1395" s="44"/>
      <c r="FR1395" s="44"/>
      <c r="FS1395" s="44"/>
      <c r="FT1395" s="44"/>
      <c r="FU1395" s="44"/>
      <c r="FV1395" s="44"/>
      <c r="FW1395" s="44"/>
      <c r="FX1395" s="44"/>
      <c r="FY1395" s="44"/>
      <c r="FZ1395" s="44"/>
      <c r="GA1395" s="44"/>
      <c r="GB1395" s="44"/>
      <c r="GC1395" s="44"/>
      <c r="GD1395" s="44"/>
      <c r="GE1395" s="44"/>
      <c r="GF1395" s="44"/>
      <c r="GG1395" s="44"/>
      <c r="GH1395" s="44"/>
      <c r="GI1395" s="44"/>
      <c r="GJ1395" s="44"/>
      <c r="GK1395" s="44"/>
      <c r="GL1395" s="44"/>
      <c r="GM1395" s="44"/>
      <c r="GN1395" s="44"/>
      <c r="GO1395" s="44"/>
      <c r="GP1395" s="44"/>
      <c r="GQ1395" s="44"/>
      <c r="GR1395" s="44"/>
      <c r="GS1395" s="44"/>
      <c r="GT1395" s="44"/>
      <c r="GU1395" s="44"/>
      <c r="GV1395" s="44"/>
      <c r="GW1395" s="44"/>
      <c r="GX1395" s="44"/>
      <c r="GY1395" s="44"/>
      <c r="GZ1395" s="44"/>
      <c r="HA1395" s="44"/>
      <c r="HB1395" s="44"/>
      <c r="HC1395" s="44"/>
      <c r="HD1395" s="44"/>
      <c r="HE1395" s="44"/>
      <c r="HF1395" s="44"/>
      <c r="HG1395" s="44"/>
      <c r="HH1395" s="44"/>
      <c r="HI1395" s="44"/>
      <c r="HJ1395" s="44"/>
      <c r="HK1395" s="44"/>
      <c r="HL1395" s="44"/>
      <c r="HM1395" s="44"/>
      <c r="HN1395" s="44"/>
      <c r="HO1395" s="44"/>
      <c r="HP1395" s="44"/>
      <c r="HQ1395" s="44"/>
      <c r="HR1395" s="44"/>
      <c r="HS1395" s="44"/>
      <c r="HT1395" s="44"/>
      <c r="HU1395" s="44"/>
      <c r="HV1395" s="44"/>
      <c r="HW1395" s="44"/>
      <c r="HX1395" s="44"/>
      <c r="HY1395" s="44"/>
      <c r="HZ1395" s="44"/>
      <c r="IA1395" s="44"/>
      <c r="IB1395" s="44"/>
      <c r="IC1395" s="44"/>
      <c r="ID1395" s="44"/>
      <c r="IE1395" s="44"/>
      <c r="IF1395" s="44"/>
      <c r="IG1395" s="44"/>
      <c r="IH1395" s="44"/>
      <c r="II1395" s="44"/>
      <c r="IJ1395" s="44"/>
      <c r="IK1395" s="44"/>
      <c r="IL1395" s="44"/>
      <c r="IM1395" s="44"/>
      <c r="IN1395" s="44"/>
      <c r="IO1395" s="44"/>
      <c r="IP1395" s="44"/>
      <c r="IQ1395" s="44"/>
      <c r="IR1395" s="44"/>
      <c r="IS1395" s="44"/>
      <c r="IT1395" s="44"/>
      <c r="IU1395" s="44"/>
      <c r="IV1395" s="44"/>
      <c r="IW1395" s="44"/>
      <c r="IX1395" s="44"/>
      <c r="IY1395" s="44"/>
      <c r="IZ1395" s="44"/>
      <c r="JA1395" s="44"/>
      <c r="JB1395" s="44"/>
      <c r="JC1395" s="44"/>
      <c r="JD1395" s="44"/>
      <c r="JE1395" s="44"/>
      <c r="JF1395" s="44"/>
      <c r="JG1395" s="44"/>
      <c r="JH1395" s="44"/>
      <c r="JI1395" s="44"/>
      <c r="JJ1395" s="44"/>
      <c r="JK1395" s="44"/>
      <c r="JL1395" s="44"/>
      <c r="JM1395" s="44"/>
      <c r="JN1395" s="44"/>
      <c r="JO1395" s="44"/>
      <c r="JP1395" s="44"/>
      <c r="JQ1395" s="44"/>
      <c r="JR1395" s="44"/>
      <c r="JS1395" s="44"/>
      <c r="JT1395" s="44"/>
      <c r="JU1395" s="44"/>
      <c r="JV1395" s="44"/>
      <c r="JW1395" s="44"/>
      <c r="JX1395" s="44"/>
      <c r="JY1395" s="44"/>
      <c r="JZ1395" s="44"/>
      <c r="KA1395" s="44"/>
      <c r="KB1395" s="44"/>
      <c r="KC1395" s="44"/>
    </row>
    <row r="1396" spans="1:289" x14ac:dyDescent="0.2">
      <c r="A1396" s="44"/>
      <c r="B1396" s="44"/>
      <c r="C1396" s="44"/>
      <c r="D1396" s="44"/>
      <c r="E1396" s="44"/>
      <c r="F1396" s="44"/>
      <c r="G1396" s="44"/>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c r="BI1396" s="44"/>
      <c r="BJ1396" s="44"/>
      <c r="BK1396" s="44"/>
      <c r="BL1396" s="44"/>
      <c r="BM1396" s="44"/>
      <c r="BN1396" s="44"/>
      <c r="BO1396" s="44"/>
      <c r="BP1396" s="44"/>
      <c r="BQ1396" s="44"/>
      <c r="BR1396" s="44"/>
      <c r="BS1396" s="44"/>
      <c r="BT1396" s="44"/>
      <c r="BU1396" s="44"/>
      <c r="BV1396" s="44"/>
      <c r="BW1396" s="44"/>
      <c r="BX1396" s="44"/>
      <c r="BY1396" s="44"/>
      <c r="BZ1396" s="44"/>
      <c r="CA1396" s="44"/>
      <c r="CB1396" s="44"/>
      <c r="CC1396" s="44"/>
      <c r="CD1396" s="44"/>
      <c r="CE1396" s="44"/>
      <c r="CF1396" s="44"/>
      <c r="CG1396" s="44"/>
      <c r="CH1396" s="44"/>
      <c r="CI1396" s="44"/>
      <c r="CJ1396" s="44"/>
      <c r="CK1396" s="44"/>
      <c r="CL1396" s="44"/>
      <c r="CM1396" s="44"/>
      <c r="CN1396" s="44"/>
      <c r="CO1396" s="44"/>
      <c r="CP1396" s="44"/>
      <c r="CQ1396" s="44"/>
      <c r="CR1396" s="44"/>
      <c r="CS1396" s="44"/>
      <c r="CT1396" s="44"/>
      <c r="CU1396" s="44"/>
      <c r="CV1396" s="44"/>
      <c r="CW1396" s="44"/>
      <c r="CX1396" s="44"/>
      <c r="CY1396" s="44"/>
      <c r="CZ1396" s="44"/>
      <c r="DA1396" s="44"/>
      <c r="DB1396" s="44"/>
      <c r="DC1396" s="44"/>
      <c r="DD1396" s="44"/>
      <c r="DE1396" s="44"/>
      <c r="DF1396" s="44"/>
      <c r="DG1396" s="44"/>
      <c r="DH1396" s="44"/>
      <c r="DI1396" s="44"/>
      <c r="DJ1396" s="44"/>
      <c r="DK1396" s="44"/>
      <c r="DL1396" s="44"/>
      <c r="DM1396" s="44"/>
      <c r="DN1396" s="44"/>
      <c r="DO1396" s="44"/>
      <c r="DP1396" s="44"/>
      <c r="DQ1396" s="44"/>
      <c r="DR1396" s="44"/>
      <c r="DS1396" s="44"/>
      <c r="DT1396" s="44"/>
      <c r="DU1396" s="44"/>
      <c r="DV1396" s="44"/>
      <c r="DW1396" s="44"/>
      <c r="DX1396" s="44"/>
      <c r="DY1396" s="44"/>
      <c r="DZ1396" s="44"/>
      <c r="EA1396" s="44"/>
      <c r="EB1396" s="44"/>
      <c r="EC1396" s="44"/>
      <c r="ED1396" s="44"/>
      <c r="EE1396" s="44"/>
      <c r="EF1396" s="44"/>
      <c r="EG1396" s="44"/>
      <c r="EH1396" s="44"/>
      <c r="EI1396" s="44"/>
      <c r="EJ1396" s="44"/>
      <c r="EK1396" s="44"/>
      <c r="EL1396" s="44"/>
      <c r="EM1396" s="44"/>
      <c r="EN1396" s="44"/>
      <c r="EO1396" s="44"/>
      <c r="EP1396" s="44"/>
      <c r="EQ1396" s="44"/>
      <c r="ER1396" s="44"/>
      <c r="ES1396" s="44"/>
      <c r="ET1396" s="44"/>
      <c r="EU1396" s="44"/>
      <c r="EV1396" s="44"/>
      <c r="EW1396" s="44"/>
      <c r="EX1396" s="44"/>
      <c r="EY1396" s="44"/>
      <c r="EZ1396" s="44"/>
      <c r="FA1396" s="44"/>
      <c r="FB1396" s="44"/>
      <c r="FC1396" s="44"/>
      <c r="FD1396" s="44"/>
      <c r="FE1396" s="44"/>
      <c r="FF1396" s="44"/>
      <c r="FG1396" s="44"/>
      <c r="FH1396" s="44"/>
      <c r="FI1396" s="44"/>
      <c r="FJ1396" s="44"/>
      <c r="FK1396" s="44"/>
      <c r="FL1396" s="44"/>
      <c r="FM1396" s="44"/>
      <c r="FN1396" s="44"/>
      <c r="FO1396" s="44"/>
      <c r="FP1396" s="44"/>
      <c r="FQ1396" s="44"/>
      <c r="FR1396" s="44"/>
      <c r="FS1396" s="44"/>
      <c r="FT1396" s="44"/>
      <c r="FU1396" s="44"/>
      <c r="FV1396" s="44"/>
      <c r="FW1396" s="44"/>
      <c r="FX1396" s="44"/>
      <c r="FY1396" s="44"/>
      <c r="FZ1396" s="44"/>
      <c r="GA1396" s="44"/>
      <c r="GB1396" s="44"/>
      <c r="GC1396" s="44"/>
      <c r="GD1396" s="44"/>
      <c r="GE1396" s="44"/>
      <c r="GF1396" s="44"/>
      <c r="GG1396" s="44"/>
      <c r="GH1396" s="44"/>
      <c r="GI1396" s="44"/>
      <c r="GJ1396" s="44"/>
      <c r="GK1396" s="44"/>
      <c r="GL1396" s="44"/>
      <c r="GM1396" s="44"/>
      <c r="GN1396" s="44"/>
      <c r="GO1396" s="44"/>
      <c r="GP1396" s="44"/>
      <c r="GQ1396" s="44"/>
      <c r="GR1396" s="44"/>
      <c r="GS1396" s="44"/>
      <c r="GT1396" s="44"/>
      <c r="GU1396" s="44"/>
      <c r="GV1396" s="44"/>
      <c r="GW1396" s="44"/>
      <c r="GX1396" s="44"/>
      <c r="GY1396" s="44"/>
      <c r="GZ1396" s="44"/>
      <c r="HA1396" s="44"/>
      <c r="HB1396" s="44"/>
      <c r="HC1396" s="44"/>
      <c r="HD1396" s="44"/>
      <c r="HE1396" s="44"/>
      <c r="HF1396" s="44"/>
      <c r="HG1396" s="44"/>
      <c r="HH1396" s="44"/>
      <c r="HI1396" s="44"/>
      <c r="HJ1396" s="44"/>
      <c r="HK1396" s="44"/>
      <c r="HL1396" s="44"/>
      <c r="HM1396" s="44"/>
      <c r="HN1396" s="44"/>
      <c r="HO1396" s="44"/>
      <c r="HP1396" s="44"/>
      <c r="HQ1396" s="44"/>
      <c r="HR1396" s="44"/>
      <c r="HS1396" s="44"/>
      <c r="HT1396" s="44"/>
      <c r="HU1396" s="44"/>
      <c r="HV1396" s="44"/>
      <c r="HW1396" s="44"/>
      <c r="HX1396" s="44"/>
      <c r="HY1396" s="44"/>
      <c r="HZ1396" s="44"/>
      <c r="IA1396" s="44"/>
      <c r="IB1396" s="44"/>
      <c r="IC1396" s="44"/>
      <c r="ID1396" s="44"/>
      <c r="IE1396" s="44"/>
      <c r="IF1396" s="44"/>
      <c r="IG1396" s="44"/>
      <c r="IH1396" s="44"/>
      <c r="II1396" s="44"/>
      <c r="IJ1396" s="44"/>
      <c r="IK1396" s="44"/>
      <c r="IL1396" s="44"/>
      <c r="IM1396" s="44"/>
      <c r="IN1396" s="44"/>
      <c r="IO1396" s="44"/>
      <c r="IP1396" s="44"/>
      <c r="IQ1396" s="44"/>
      <c r="IR1396" s="44"/>
      <c r="IS1396" s="44"/>
      <c r="IT1396" s="44"/>
      <c r="IU1396" s="44"/>
      <c r="IV1396" s="44"/>
      <c r="IW1396" s="44"/>
      <c r="IX1396" s="44"/>
      <c r="IY1396" s="44"/>
      <c r="IZ1396" s="44"/>
      <c r="JA1396" s="44"/>
      <c r="JB1396" s="44"/>
      <c r="JC1396" s="44"/>
      <c r="JD1396" s="44"/>
      <c r="JE1396" s="44"/>
      <c r="JF1396" s="44"/>
      <c r="JG1396" s="44"/>
      <c r="JH1396" s="44"/>
      <c r="JI1396" s="44"/>
      <c r="JJ1396" s="44"/>
      <c r="JK1396" s="44"/>
      <c r="JL1396" s="44"/>
      <c r="JM1396" s="44"/>
      <c r="JN1396" s="44"/>
      <c r="JO1396" s="44"/>
      <c r="JP1396" s="44"/>
      <c r="JQ1396" s="44"/>
      <c r="JR1396" s="44"/>
      <c r="JS1396" s="44"/>
      <c r="JT1396" s="44"/>
      <c r="JU1396" s="44"/>
      <c r="JV1396" s="44"/>
      <c r="JW1396" s="44"/>
      <c r="JX1396" s="44"/>
      <c r="JY1396" s="44"/>
      <c r="JZ1396" s="44"/>
      <c r="KA1396" s="44"/>
      <c r="KB1396" s="44"/>
      <c r="KC1396" s="44"/>
    </row>
    <row r="1397" spans="1:289" x14ac:dyDescent="0.2">
      <c r="A1397" s="44"/>
      <c r="B1397" s="44"/>
      <c r="C1397" s="44"/>
      <c r="D1397" s="44"/>
      <c r="E1397" s="44"/>
      <c r="F1397" s="44"/>
      <c r="G1397" s="44"/>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c r="BI1397" s="44"/>
      <c r="BJ1397" s="44"/>
      <c r="BK1397" s="44"/>
      <c r="BL1397" s="44"/>
      <c r="BM1397" s="44"/>
      <c r="BN1397" s="44"/>
      <c r="BO1397" s="44"/>
      <c r="BP1397" s="44"/>
      <c r="BQ1397" s="44"/>
      <c r="BR1397" s="44"/>
      <c r="BS1397" s="44"/>
      <c r="BT1397" s="44"/>
      <c r="BU1397" s="44"/>
      <c r="BV1397" s="44"/>
      <c r="BW1397" s="44"/>
      <c r="BX1397" s="44"/>
      <c r="BY1397" s="44"/>
      <c r="BZ1397" s="44"/>
      <c r="CA1397" s="44"/>
      <c r="CB1397" s="44"/>
      <c r="CC1397" s="44"/>
      <c r="CD1397" s="44"/>
      <c r="CE1397" s="44"/>
      <c r="CF1397" s="44"/>
      <c r="CG1397" s="44"/>
      <c r="CH1397" s="44"/>
      <c r="CI1397" s="44"/>
      <c r="CJ1397" s="44"/>
      <c r="CK1397" s="44"/>
      <c r="CL1397" s="44"/>
      <c r="CM1397" s="44"/>
      <c r="CN1397" s="44"/>
      <c r="CO1397" s="44"/>
      <c r="CP1397" s="44"/>
      <c r="CQ1397" s="44"/>
      <c r="CR1397" s="44"/>
      <c r="CS1397" s="44"/>
      <c r="CT1397" s="44"/>
      <c r="CU1397" s="44"/>
      <c r="CV1397" s="44"/>
      <c r="CW1397" s="44"/>
      <c r="CX1397" s="44"/>
      <c r="CY1397" s="44"/>
      <c r="CZ1397" s="44"/>
      <c r="DA1397" s="44"/>
      <c r="DB1397" s="44"/>
      <c r="DC1397" s="44"/>
      <c r="DD1397" s="44"/>
      <c r="DE1397" s="44"/>
      <c r="DF1397" s="44"/>
      <c r="DG1397" s="44"/>
      <c r="DH1397" s="44"/>
      <c r="DI1397" s="44"/>
      <c r="DJ1397" s="44"/>
      <c r="DK1397" s="44"/>
      <c r="DL1397" s="44"/>
      <c r="DM1397" s="44"/>
      <c r="DN1397" s="44"/>
      <c r="DO1397" s="44"/>
      <c r="DP1397" s="44"/>
      <c r="DQ1397" s="44"/>
      <c r="DR1397" s="44"/>
      <c r="DS1397" s="44"/>
      <c r="DT1397" s="44"/>
      <c r="DU1397" s="44"/>
      <c r="DV1397" s="44"/>
      <c r="DW1397" s="44"/>
      <c r="DX1397" s="44"/>
      <c r="DY1397" s="44"/>
      <c r="DZ1397" s="44"/>
      <c r="EA1397" s="44"/>
      <c r="EB1397" s="44"/>
      <c r="EC1397" s="44"/>
      <c r="ED1397" s="44"/>
      <c r="EE1397" s="44"/>
      <c r="EF1397" s="44"/>
      <c r="EG1397" s="44"/>
      <c r="EH1397" s="44"/>
      <c r="EI1397" s="44"/>
      <c r="EJ1397" s="44"/>
      <c r="EK1397" s="44"/>
      <c r="EL1397" s="44"/>
      <c r="EM1397" s="44"/>
      <c r="EN1397" s="44"/>
      <c r="EO1397" s="44"/>
      <c r="EP1397" s="44"/>
      <c r="EQ1397" s="44"/>
      <c r="ER1397" s="44"/>
      <c r="ES1397" s="44"/>
      <c r="ET1397" s="44"/>
      <c r="EU1397" s="44"/>
      <c r="EV1397" s="44"/>
      <c r="EW1397" s="44"/>
      <c r="EX1397" s="44"/>
      <c r="EY1397" s="44"/>
      <c r="EZ1397" s="44"/>
      <c r="FA1397" s="44"/>
      <c r="FB1397" s="44"/>
      <c r="FC1397" s="44"/>
      <c r="FD1397" s="44"/>
      <c r="FE1397" s="44"/>
      <c r="FF1397" s="44"/>
      <c r="FG1397" s="44"/>
      <c r="FH1397" s="44"/>
      <c r="FI1397" s="44"/>
      <c r="FJ1397" s="44"/>
      <c r="FK1397" s="44"/>
      <c r="FL1397" s="44"/>
      <c r="FM1397" s="44"/>
      <c r="FN1397" s="44"/>
      <c r="FO1397" s="44"/>
      <c r="FP1397" s="44"/>
      <c r="FQ1397" s="44"/>
      <c r="FR1397" s="44"/>
      <c r="FS1397" s="44"/>
      <c r="FT1397" s="44"/>
      <c r="FU1397" s="44"/>
      <c r="FV1397" s="44"/>
      <c r="FW1397" s="44"/>
      <c r="FX1397" s="44"/>
      <c r="FY1397" s="44"/>
      <c r="FZ1397" s="44"/>
      <c r="GA1397" s="44"/>
      <c r="GB1397" s="44"/>
      <c r="GC1397" s="44"/>
      <c r="GD1397" s="44"/>
      <c r="GE1397" s="44"/>
      <c r="GF1397" s="44"/>
      <c r="GG1397" s="44"/>
      <c r="GH1397" s="44"/>
      <c r="GI1397" s="44"/>
      <c r="GJ1397" s="44"/>
      <c r="GK1397" s="44"/>
      <c r="GL1397" s="44"/>
      <c r="GM1397" s="44"/>
      <c r="GN1397" s="44"/>
      <c r="GO1397" s="44"/>
      <c r="GP1397" s="44"/>
      <c r="GQ1397" s="44"/>
      <c r="GR1397" s="44"/>
      <c r="GS1397" s="44"/>
      <c r="GT1397" s="44"/>
      <c r="GU1397" s="44"/>
      <c r="GV1397" s="44"/>
      <c r="GW1397" s="44"/>
      <c r="GX1397" s="44"/>
      <c r="GY1397" s="44"/>
      <c r="GZ1397" s="44"/>
      <c r="HA1397" s="44"/>
      <c r="HB1397" s="44"/>
      <c r="HC1397" s="44"/>
      <c r="HD1397" s="44"/>
      <c r="HE1397" s="44"/>
      <c r="HF1397" s="44"/>
      <c r="HG1397" s="44"/>
      <c r="HH1397" s="44"/>
      <c r="HI1397" s="44"/>
      <c r="HJ1397" s="44"/>
      <c r="HK1397" s="44"/>
      <c r="HL1397" s="44"/>
      <c r="HM1397" s="44"/>
      <c r="HN1397" s="44"/>
      <c r="HO1397" s="44"/>
      <c r="HP1397" s="44"/>
      <c r="HQ1397" s="44"/>
      <c r="HR1397" s="44"/>
      <c r="HS1397" s="44"/>
      <c r="HT1397" s="44"/>
      <c r="HU1397" s="44"/>
      <c r="HV1397" s="44"/>
      <c r="HW1397" s="44"/>
      <c r="HX1397" s="44"/>
      <c r="HY1397" s="44"/>
      <c r="HZ1397" s="44"/>
      <c r="IA1397" s="44"/>
      <c r="IB1397" s="44"/>
      <c r="IC1397" s="44"/>
      <c r="ID1397" s="44"/>
      <c r="IE1397" s="44"/>
      <c r="IF1397" s="44"/>
      <c r="IG1397" s="44"/>
      <c r="IH1397" s="44"/>
      <c r="II1397" s="44"/>
      <c r="IJ1397" s="44"/>
      <c r="IK1397" s="44"/>
      <c r="IL1397" s="44"/>
      <c r="IM1397" s="44"/>
      <c r="IN1397" s="44"/>
      <c r="IO1397" s="44"/>
      <c r="IP1397" s="44"/>
      <c r="IQ1397" s="44"/>
      <c r="IR1397" s="44"/>
      <c r="IS1397" s="44"/>
      <c r="IT1397" s="44"/>
      <c r="IU1397" s="44"/>
      <c r="IV1397" s="44"/>
      <c r="IW1397" s="44"/>
      <c r="IX1397" s="44"/>
      <c r="IY1397" s="44"/>
      <c r="IZ1397" s="44"/>
      <c r="JA1397" s="44"/>
      <c r="JB1397" s="44"/>
      <c r="JC1397" s="44"/>
      <c r="JD1397" s="44"/>
      <c r="JE1397" s="44"/>
      <c r="JF1397" s="44"/>
      <c r="JG1397" s="44"/>
      <c r="JH1397" s="44"/>
      <c r="JI1397" s="44"/>
      <c r="JJ1397" s="44"/>
      <c r="JK1397" s="44"/>
      <c r="JL1397" s="44"/>
      <c r="JM1397" s="44"/>
      <c r="JN1397" s="44"/>
      <c r="JO1397" s="44"/>
      <c r="JP1397" s="44"/>
      <c r="JQ1397" s="44"/>
      <c r="JR1397" s="44"/>
      <c r="JS1397" s="44"/>
      <c r="JT1397" s="44"/>
      <c r="JU1397" s="44"/>
      <c r="JV1397" s="44"/>
      <c r="JW1397" s="44"/>
      <c r="JX1397" s="44"/>
      <c r="JY1397" s="44"/>
      <c r="JZ1397" s="44"/>
      <c r="KA1397" s="44"/>
      <c r="KB1397" s="44"/>
      <c r="KC1397" s="44"/>
    </row>
    <row r="1398" spans="1:289" x14ac:dyDescent="0.2">
      <c r="A1398" s="44"/>
      <c r="B1398" s="44"/>
      <c r="C1398" s="44"/>
      <c r="D1398" s="44"/>
      <c r="E1398" s="44"/>
      <c r="F1398" s="44"/>
      <c r="G1398" s="44"/>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c r="BI1398" s="44"/>
      <c r="BJ1398" s="44"/>
      <c r="BK1398" s="44"/>
      <c r="BL1398" s="44"/>
      <c r="BM1398" s="44"/>
      <c r="BN1398" s="44"/>
      <c r="BO1398" s="44"/>
      <c r="BP1398" s="44"/>
      <c r="BQ1398" s="44"/>
      <c r="BR1398" s="44"/>
      <c r="BS1398" s="44"/>
      <c r="BT1398" s="44"/>
      <c r="BU1398" s="44"/>
      <c r="BV1398" s="44"/>
      <c r="BW1398" s="44"/>
      <c r="BX1398" s="44"/>
      <c r="BY1398" s="44"/>
      <c r="BZ1398" s="44"/>
      <c r="CA1398" s="44"/>
      <c r="CB1398" s="44"/>
      <c r="CC1398" s="44"/>
      <c r="CD1398" s="44"/>
      <c r="CE1398" s="44"/>
      <c r="CF1398" s="44"/>
      <c r="CG1398" s="44"/>
      <c r="CH1398" s="44"/>
      <c r="CI1398" s="44"/>
      <c r="CJ1398" s="44"/>
      <c r="CK1398" s="44"/>
      <c r="CL1398" s="44"/>
      <c r="CM1398" s="44"/>
      <c r="CN1398" s="44"/>
      <c r="CO1398" s="44"/>
      <c r="CP1398" s="44"/>
      <c r="CQ1398" s="44"/>
      <c r="CR1398" s="44"/>
      <c r="CS1398" s="44"/>
      <c r="CT1398" s="44"/>
      <c r="CU1398" s="44"/>
      <c r="CV1398" s="44"/>
      <c r="CW1398" s="44"/>
      <c r="CX1398" s="44"/>
      <c r="CY1398" s="44"/>
      <c r="CZ1398" s="44"/>
      <c r="DA1398" s="44"/>
      <c r="DB1398" s="44"/>
      <c r="DC1398" s="44"/>
      <c r="DD1398" s="44"/>
      <c r="DE1398" s="44"/>
      <c r="DF1398" s="44"/>
      <c r="DG1398" s="44"/>
      <c r="DH1398" s="44"/>
      <c r="DI1398" s="44"/>
      <c r="DJ1398" s="44"/>
      <c r="DK1398" s="44"/>
      <c r="DL1398" s="44"/>
      <c r="DM1398" s="44"/>
      <c r="DN1398" s="44"/>
      <c r="DO1398" s="44"/>
      <c r="DP1398" s="44"/>
      <c r="DQ1398" s="44"/>
      <c r="DR1398" s="44"/>
      <c r="DS1398" s="44"/>
      <c r="DT1398" s="44"/>
      <c r="DU1398" s="44"/>
      <c r="DV1398" s="44"/>
      <c r="DW1398" s="44"/>
      <c r="DX1398" s="44"/>
      <c r="DY1398" s="44"/>
      <c r="DZ1398" s="44"/>
      <c r="EA1398" s="44"/>
      <c r="EB1398" s="44"/>
      <c r="EC1398" s="44"/>
      <c r="ED1398" s="44"/>
      <c r="EE1398" s="44"/>
      <c r="EF1398" s="44"/>
      <c r="EG1398" s="44"/>
      <c r="EH1398" s="44"/>
      <c r="EI1398" s="44"/>
      <c r="EJ1398" s="44"/>
      <c r="EK1398" s="44"/>
      <c r="EL1398" s="44"/>
      <c r="EM1398" s="44"/>
      <c r="EN1398" s="44"/>
      <c r="EO1398" s="44"/>
      <c r="EP1398" s="44"/>
      <c r="EQ1398" s="44"/>
      <c r="ER1398" s="44"/>
      <c r="ES1398" s="44"/>
      <c r="ET1398" s="44"/>
      <c r="EU1398" s="44"/>
      <c r="EV1398" s="44"/>
      <c r="EW1398" s="44"/>
      <c r="EX1398" s="44"/>
      <c r="EY1398" s="44"/>
      <c r="EZ1398" s="44"/>
      <c r="FA1398" s="44"/>
      <c r="FB1398" s="44"/>
      <c r="FC1398" s="44"/>
      <c r="FD1398" s="44"/>
      <c r="FE1398" s="44"/>
      <c r="FF1398" s="44"/>
      <c r="FG1398" s="44"/>
      <c r="FH1398" s="44"/>
      <c r="FI1398" s="44"/>
      <c r="FJ1398" s="44"/>
      <c r="FK1398" s="44"/>
      <c r="FL1398" s="44"/>
      <c r="FM1398" s="44"/>
      <c r="FN1398" s="44"/>
      <c r="FO1398" s="44"/>
      <c r="FP1398" s="44"/>
      <c r="FQ1398" s="44"/>
      <c r="FR1398" s="44"/>
      <c r="FS1398" s="44"/>
      <c r="FT1398" s="44"/>
      <c r="FU1398" s="44"/>
      <c r="FV1398" s="44"/>
      <c r="FW1398" s="44"/>
      <c r="FX1398" s="44"/>
      <c r="FY1398" s="44"/>
      <c r="FZ1398" s="44"/>
      <c r="GA1398" s="44"/>
      <c r="GB1398" s="44"/>
      <c r="GC1398" s="44"/>
      <c r="GD1398" s="44"/>
      <c r="GE1398" s="44"/>
      <c r="GF1398" s="44"/>
      <c r="GG1398" s="44"/>
      <c r="GH1398" s="44"/>
      <c r="GI1398" s="44"/>
      <c r="GJ1398" s="44"/>
      <c r="GK1398" s="44"/>
      <c r="GL1398" s="44"/>
      <c r="GM1398" s="44"/>
      <c r="GN1398" s="44"/>
      <c r="GO1398" s="44"/>
      <c r="GP1398" s="44"/>
      <c r="GQ1398" s="44"/>
      <c r="GR1398" s="44"/>
      <c r="GS1398" s="44"/>
      <c r="GT1398" s="44"/>
      <c r="GU1398" s="44"/>
      <c r="GV1398" s="44"/>
      <c r="GW1398" s="44"/>
      <c r="GX1398" s="44"/>
      <c r="GY1398" s="44"/>
      <c r="GZ1398" s="44"/>
      <c r="HA1398" s="44"/>
      <c r="HB1398" s="44"/>
      <c r="HC1398" s="44"/>
      <c r="HD1398" s="44"/>
      <c r="HE1398" s="44"/>
      <c r="HF1398" s="44"/>
      <c r="HG1398" s="44"/>
      <c r="HH1398" s="44"/>
      <c r="HI1398" s="44"/>
      <c r="HJ1398" s="44"/>
      <c r="HK1398" s="44"/>
      <c r="HL1398" s="44"/>
      <c r="HM1398" s="44"/>
      <c r="HN1398" s="44"/>
      <c r="HO1398" s="44"/>
      <c r="HP1398" s="44"/>
      <c r="HQ1398" s="44"/>
      <c r="HR1398" s="44"/>
      <c r="HS1398" s="44"/>
      <c r="HT1398" s="44"/>
      <c r="HU1398" s="44"/>
      <c r="HV1398" s="44"/>
      <c r="HW1398" s="44"/>
      <c r="HX1398" s="44"/>
      <c r="HY1398" s="44"/>
      <c r="HZ1398" s="44"/>
      <c r="IA1398" s="44"/>
      <c r="IB1398" s="44"/>
      <c r="IC1398" s="44"/>
      <c r="ID1398" s="44"/>
      <c r="IE1398" s="44"/>
      <c r="IF1398" s="44"/>
      <c r="IG1398" s="44"/>
      <c r="IH1398" s="44"/>
      <c r="II1398" s="44"/>
      <c r="IJ1398" s="44"/>
      <c r="IK1398" s="44"/>
      <c r="IL1398" s="44"/>
      <c r="IM1398" s="44"/>
      <c r="IN1398" s="44"/>
      <c r="IO1398" s="44"/>
      <c r="IP1398" s="44"/>
      <c r="IQ1398" s="44"/>
      <c r="IR1398" s="44"/>
      <c r="IS1398" s="44"/>
      <c r="IT1398" s="44"/>
      <c r="IU1398" s="44"/>
      <c r="IV1398" s="44"/>
      <c r="IW1398" s="44"/>
      <c r="IX1398" s="44"/>
      <c r="IY1398" s="44"/>
      <c r="IZ1398" s="44"/>
      <c r="JA1398" s="44"/>
      <c r="JB1398" s="44"/>
      <c r="JC1398" s="44"/>
      <c r="JD1398" s="44"/>
      <c r="JE1398" s="44"/>
      <c r="JF1398" s="44"/>
      <c r="JG1398" s="44"/>
      <c r="JH1398" s="44"/>
      <c r="JI1398" s="44"/>
      <c r="JJ1398" s="44"/>
      <c r="JK1398" s="44"/>
      <c r="JL1398" s="44"/>
      <c r="JM1398" s="44"/>
      <c r="JN1398" s="44"/>
      <c r="JO1398" s="44"/>
      <c r="JP1398" s="44"/>
      <c r="JQ1398" s="44"/>
      <c r="JR1398" s="44"/>
      <c r="JS1398" s="44"/>
      <c r="JT1398" s="44"/>
      <c r="JU1398" s="44"/>
      <c r="JV1398" s="44"/>
      <c r="JW1398" s="44"/>
      <c r="JX1398" s="44"/>
      <c r="JY1398" s="44"/>
      <c r="JZ1398" s="44"/>
      <c r="KA1398" s="44"/>
      <c r="KB1398" s="44"/>
      <c r="KC1398" s="44"/>
    </row>
    <row r="1399" spans="1:289" x14ac:dyDescent="0.2">
      <c r="A1399" s="44"/>
      <c r="B1399" s="44"/>
      <c r="C1399" s="44"/>
      <c r="D1399" s="44"/>
      <c r="E1399" s="44"/>
      <c r="F1399" s="44"/>
      <c r="G1399" s="44"/>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c r="BI1399" s="44"/>
      <c r="BJ1399" s="44"/>
      <c r="BK1399" s="44"/>
      <c r="BL1399" s="44"/>
      <c r="BM1399" s="44"/>
      <c r="BN1399" s="44"/>
      <c r="BO1399" s="44"/>
      <c r="BP1399" s="44"/>
      <c r="BQ1399" s="44"/>
      <c r="BR1399" s="44"/>
      <c r="BS1399" s="44"/>
      <c r="BT1399" s="44"/>
      <c r="BU1399" s="44"/>
      <c r="BV1399" s="44"/>
      <c r="BW1399" s="44"/>
      <c r="BX1399" s="44"/>
      <c r="BY1399" s="44"/>
      <c r="BZ1399" s="44"/>
      <c r="CA1399" s="44"/>
      <c r="CB1399" s="44"/>
      <c r="CC1399" s="44"/>
      <c r="CD1399" s="44"/>
      <c r="CE1399" s="44"/>
      <c r="CF1399" s="44"/>
      <c r="CG1399" s="44"/>
      <c r="CH1399" s="44"/>
      <c r="CI1399" s="44"/>
      <c r="CJ1399" s="44"/>
      <c r="CK1399" s="44"/>
      <c r="CL1399" s="44"/>
      <c r="CM1399" s="44"/>
      <c r="CN1399" s="44"/>
      <c r="CO1399" s="44"/>
      <c r="CP1399" s="44"/>
      <c r="CQ1399" s="44"/>
      <c r="CR1399" s="44"/>
      <c r="CS1399" s="44"/>
      <c r="CT1399" s="44"/>
      <c r="CU1399" s="44"/>
      <c r="CV1399" s="44"/>
      <c r="CW1399" s="44"/>
      <c r="CX1399" s="44"/>
      <c r="CY1399" s="44"/>
      <c r="CZ1399" s="44"/>
      <c r="DA1399" s="44"/>
      <c r="DB1399" s="44"/>
      <c r="DC1399" s="44"/>
      <c r="DD1399" s="44"/>
      <c r="DE1399" s="44"/>
      <c r="DF1399" s="44"/>
      <c r="DG1399" s="44"/>
      <c r="DH1399" s="44"/>
      <c r="DI1399" s="44"/>
      <c r="DJ1399" s="44"/>
      <c r="DK1399" s="44"/>
      <c r="DL1399" s="44"/>
      <c r="DM1399" s="44"/>
      <c r="DN1399" s="44"/>
      <c r="DO1399" s="44"/>
      <c r="DP1399" s="44"/>
      <c r="DQ1399" s="44"/>
      <c r="DR1399" s="44"/>
      <c r="DS1399" s="44"/>
      <c r="DT1399" s="44"/>
      <c r="DU1399" s="44"/>
      <c r="DV1399" s="44"/>
      <c r="DW1399" s="44"/>
      <c r="DX1399" s="44"/>
      <c r="DY1399" s="44"/>
      <c r="DZ1399" s="44"/>
      <c r="EA1399" s="44"/>
      <c r="EB1399" s="44"/>
      <c r="EC1399" s="44"/>
      <c r="ED1399" s="44"/>
      <c r="EE1399" s="44"/>
      <c r="EF1399" s="44"/>
      <c r="EG1399" s="44"/>
      <c r="EH1399" s="44"/>
      <c r="EI1399" s="44"/>
      <c r="EJ1399" s="44"/>
      <c r="EK1399" s="44"/>
      <c r="EL1399" s="44"/>
      <c r="EM1399" s="44"/>
      <c r="EN1399" s="44"/>
      <c r="EO1399" s="44"/>
      <c r="EP1399" s="44"/>
      <c r="EQ1399" s="44"/>
      <c r="ER1399" s="44"/>
      <c r="ES1399" s="44"/>
      <c r="ET1399" s="44"/>
      <c r="EU1399" s="44"/>
      <c r="EV1399" s="44"/>
      <c r="EW1399" s="44"/>
      <c r="EX1399" s="44"/>
      <c r="EY1399" s="44"/>
      <c r="EZ1399" s="44"/>
      <c r="FA1399" s="44"/>
      <c r="FB1399" s="44"/>
      <c r="FC1399" s="44"/>
      <c r="FD1399" s="44"/>
      <c r="FE1399" s="44"/>
      <c r="FF1399" s="44"/>
      <c r="FG1399" s="44"/>
      <c r="FH1399" s="44"/>
      <c r="FI1399" s="44"/>
      <c r="FJ1399" s="44"/>
      <c r="FK1399" s="44"/>
      <c r="FL1399" s="44"/>
      <c r="FM1399" s="44"/>
      <c r="FN1399" s="44"/>
      <c r="FO1399" s="44"/>
      <c r="FP1399" s="44"/>
      <c r="FQ1399" s="44"/>
      <c r="FR1399" s="44"/>
      <c r="FS1399" s="44"/>
      <c r="FT1399" s="44"/>
      <c r="FU1399" s="44"/>
      <c r="FV1399" s="44"/>
      <c r="FW1399" s="44"/>
      <c r="FX1399" s="44"/>
      <c r="FY1399" s="44"/>
      <c r="FZ1399" s="44"/>
      <c r="GA1399" s="44"/>
      <c r="GB1399" s="44"/>
      <c r="GC1399" s="44"/>
      <c r="GD1399" s="44"/>
      <c r="GE1399" s="44"/>
      <c r="GF1399" s="44"/>
      <c r="GG1399" s="44"/>
      <c r="GH1399" s="44"/>
      <c r="GI1399" s="44"/>
      <c r="GJ1399" s="44"/>
      <c r="GK1399" s="44"/>
      <c r="GL1399" s="44"/>
      <c r="GM1399" s="44"/>
      <c r="GN1399" s="44"/>
      <c r="GO1399" s="44"/>
      <c r="GP1399" s="44"/>
      <c r="GQ1399" s="44"/>
      <c r="GR1399" s="44"/>
      <c r="GS1399" s="44"/>
      <c r="GT1399" s="44"/>
      <c r="GU1399" s="44"/>
      <c r="GV1399" s="44"/>
      <c r="GW1399" s="44"/>
      <c r="GX1399" s="44"/>
      <c r="GY1399" s="44"/>
      <c r="GZ1399" s="44"/>
      <c r="HA1399" s="44"/>
      <c r="HB1399" s="44"/>
      <c r="HC1399" s="44"/>
      <c r="HD1399" s="44"/>
      <c r="HE1399" s="44"/>
      <c r="HF1399" s="44"/>
      <c r="HG1399" s="44"/>
      <c r="HH1399" s="44"/>
      <c r="HI1399" s="44"/>
      <c r="HJ1399" s="44"/>
      <c r="HK1399" s="44"/>
      <c r="HL1399" s="44"/>
      <c r="HM1399" s="44"/>
      <c r="HN1399" s="44"/>
      <c r="HO1399" s="44"/>
      <c r="HP1399" s="44"/>
      <c r="HQ1399" s="44"/>
      <c r="HR1399" s="44"/>
      <c r="HS1399" s="44"/>
      <c r="HT1399" s="44"/>
      <c r="HU1399" s="44"/>
      <c r="HV1399" s="44"/>
      <c r="HW1399" s="44"/>
      <c r="HX1399" s="44"/>
      <c r="HY1399" s="44"/>
      <c r="HZ1399" s="44"/>
      <c r="IA1399" s="44"/>
      <c r="IB1399" s="44"/>
      <c r="IC1399" s="44"/>
      <c r="ID1399" s="44"/>
      <c r="IE1399" s="44"/>
      <c r="IF1399" s="44"/>
      <c r="IG1399" s="44"/>
      <c r="IH1399" s="44"/>
      <c r="II1399" s="44"/>
      <c r="IJ1399" s="44"/>
      <c r="IK1399" s="44"/>
      <c r="IL1399" s="44"/>
      <c r="IM1399" s="44"/>
      <c r="IN1399" s="44"/>
      <c r="IO1399" s="44"/>
      <c r="IP1399" s="44"/>
      <c r="IQ1399" s="44"/>
      <c r="IR1399" s="44"/>
      <c r="IS1399" s="44"/>
      <c r="IT1399" s="44"/>
      <c r="IU1399" s="44"/>
      <c r="IV1399" s="44"/>
      <c r="IW1399" s="44"/>
      <c r="IX1399" s="44"/>
      <c r="IY1399" s="44"/>
      <c r="IZ1399" s="44"/>
      <c r="JA1399" s="44"/>
      <c r="JB1399" s="44"/>
      <c r="JC1399" s="44"/>
      <c r="JD1399" s="44"/>
      <c r="JE1399" s="44"/>
      <c r="JF1399" s="44"/>
      <c r="JG1399" s="44"/>
      <c r="JH1399" s="44"/>
      <c r="JI1399" s="44"/>
      <c r="JJ1399" s="44"/>
      <c r="JK1399" s="44"/>
      <c r="JL1399" s="44"/>
      <c r="JM1399" s="44"/>
      <c r="JN1399" s="44"/>
      <c r="JO1399" s="44"/>
      <c r="JP1399" s="44"/>
      <c r="JQ1399" s="44"/>
      <c r="JR1399" s="44"/>
      <c r="JS1399" s="44"/>
      <c r="JT1399" s="44"/>
      <c r="JU1399" s="44"/>
      <c r="JV1399" s="44"/>
      <c r="JW1399" s="44"/>
      <c r="JX1399" s="44"/>
      <c r="JY1399" s="44"/>
      <c r="JZ1399" s="44"/>
      <c r="KA1399" s="44"/>
      <c r="KB1399" s="44"/>
      <c r="KC1399" s="44"/>
    </row>
    <row r="1400" spans="1:289" x14ac:dyDescent="0.2">
      <c r="A1400" s="44"/>
      <c r="B1400" s="44"/>
      <c r="C1400" s="44"/>
      <c r="D1400" s="44"/>
      <c r="E1400" s="44"/>
      <c r="F1400" s="44"/>
      <c r="G1400" s="44"/>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c r="BI1400" s="44"/>
      <c r="BJ1400" s="44"/>
      <c r="BK1400" s="44"/>
      <c r="BL1400" s="44"/>
      <c r="BM1400" s="44"/>
      <c r="BN1400" s="44"/>
      <c r="BO1400" s="44"/>
      <c r="BP1400" s="44"/>
      <c r="BQ1400" s="44"/>
      <c r="BR1400" s="44"/>
      <c r="BS1400" s="44"/>
      <c r="BT1400" s="44"/>
      <c r="BU1400" s="44"/>
      <c r="BV1400" s="44"/>
      <c r="BW1400" s="44"/>
      <c r="BX1400" s="44"/>
      <c r="BY1400" s="44"/>
      <c r="BZ1400" s="44"/>
      <c r="CA1400" s="44"/>
      <c r="CB1400" s="44"/>
      <c r="CC1400" s="44"/>
      <c r="CD1400" s="44"/>
      <c r="CE1400" s="44"/>
      <c r="CF1400" s="44"/>
      <c r="CG1400" s="44"/>
      <c r="CH1400" s="44"/>
      <c r="CI1400" s="44"/>
      <c r="CJ1400" s="44"/>
      <c r="CK1400" s="44"/>
      <c r="CL1400" s="44"/>
      <c r="CM1400" s="44"/>
      <c r="CN1400" s="44"/>
      <c r="CO1400" s="44"/>
      <c r="CP1400" s="44"/>
      <c r="CQ1400" s="44"/>
      <c r="CR1400" s="44"/>
      <c r="CS1400" s="44"/>
      <c r="CT1400" s="44"/>
      <c r="CU1400" s="44"/>
      <c r="CV1400" s="44"/>
      <c r="CW1400" s="44"/>
      <c r="CX1400" s="44"/>
      <c r="CY1400" s="44"/>
      <c r="CZ1400" s="44"/>
      <c r="DA1400" s="44"/>
      <c r="DB1400" s="44"/>
      <c r="DC1400" s="44"/>
      <c r="DD1400" s="44"/>
      <c r="DE1400" s="44"/>
      <c r="DF1400" s="44"/>
      <c r="DG1400" s="44"/>
      <c r="DH1400" s="44"/>
      <c r="DI1400" s="44"/>
      <c r="DJ1400" s="44"/>
      <c r="DK1400" s="44"/>
      <c r="DL1400" s="44"/>
      <c r="DM1400" s="44"/>
      <c r="DN1400" s="44"/>
      <c r="DO1400" s="44"/>
      <c r="DP1400" s="44"/>
      <c r="DQ1400" s="44"/>
      <c r="DR1400" s="44"/>
      <c r="DS1400" s="44"/>
      <c r="DT1400" s="44"/>
      <c r="DU1400" s="44"/>
      <c r="DV1400" s="44"/>
      <c r="DW1400" s="44"/>
      <c r="DX1400" s="44"/>
      <c r="DY1400" s="44"/>
      <c r="DZ1400" s="44"/>
      <c r="EA1400" s="44"/>
      <c r="EB1400" s="44"/>
      <c r="EC1400" s="44"/>
      <c r="ED1400" s="44"/>
      <c r="EE1400" s="44"/>
      <c r="EF1400" s="44"/>
      <c r="EG1400" s="44"/>
      <c r="EH1400" s="44"/>
      <c r="EI1400" s="44"/>
      <c r="EJ1400" s="44"/>
      <c r="EK1400" s="44"/>
      <c r="EL1400" s="44"/>
      <c r="EM1400" s="44"/>
      <c r="EN1400" s="44"/>
      <c r="EO1400" s="44"/>
      <c r="EP1400" s="44"/>
      <c r="EQ1400" s="44"/>
      <c r="ER1400" s="44"/>
      <c r="ES1400" s="44"/>
      <c r="ET1400" s="44"/>
      <c r="EU1400" s="44"/>
      <c r="EV1400" s="44"/>
      <c r="EW1400" s="44"/>
      <c r="EX1400" s="44"/>
      <c r="EY1400" s="44"/>
      <c r="EZ1400" s="44"/>
      <c r="FA1400" s="44"/>
      <c r="FB1400" s="44"/>
      <c r="FC1400" s="44"/>
      <c r="FD1400" s="44"/>
      <c r="FE1400" s="44"/>
      <c r="FF1400" s="44"/>
      <c r="FG1400" s="44"/>
      <c r="FH1400" s="44"/>
      <c r="FI1400" s="44"/>
      <c r="FJ1400" s="44"/>
      <c r="FK1400" s="44"/>
      <c r="FL1400" s="44"/>
      <c r="FM1400" s="44"/>
      <c r="FN1400" s="44"/>
      <c r="FO1400" s="44"/>
      <c r="FP1400" s="44"/>
      <c r="FQ1400" s="44"/>
      <c r="FR1400" s="44"/>
      <c r="FS1400" s="44"/>
      <c r="FT1400" s="44"/>
      <c r="FU1400" s="44"/>
      <c r="FV1400" s="44"/>
      <c r="FW1400" s="44"/>
      <c r="FX1400" s="44"/>
      <c r="FY1400" s="44"/>
      <c r="FZ1400" s="44"/>
      <c r="GA1400" s="44"/>
      <c r="GB1400" s="44"/>
      <c r="GC1400" s="44"/>
      <c r="GD1400" s="44"/>
      <c r="GE1400" s="44"/>
      <c r="GF1400" s="44"/>
      <c r="GG1400" s="44"/>
      <c r="GH1400" s="44"/>
      <c r="GI1400" s="44"/>
      <c r="GJ1400" s="44"/>
      <c r="GK1400" s="44"/>
      <c r="GL1400" s="44"/>
      <c r="GM1400" s="44"/>
      <c r="GN1400" s="44"/>
      <c r="GO1400" s="44"/>
      <c r="GP1400" s="44"/>
      <c r="GQ1400" s="44"/>
      <c r="GR1400" s="44"/>
      <c r="GS1400" s="44"/>
      <c r="GT1400" s="44"/>
      <c r="GU1400" s="44"/>
      <c r="GV1400" s="44"/>
      <c r="GW1400" s="44"/>
      <c r="GX1400" s="44"/>
      <c r="GY1400" s="44"/>
      <c r="GZ1400" s="44"/>
      <c r="HA1400" s="44"/>
      <c r="HB1400" s="44"/>
      <c r="HC1400" s="44"/>
      <c r="HD1400" s="44"/>
      <c r="HE1400" s="44"/>
      <c r="HF1400" s="44"/>
      <c r="HG1400" s="44"/>
      <c r="HH1400" s="44"/>
      <c r="HI1400" s="44"/>
      <c r="HJ1400" s="44"/>
      <c r="HK1400" s="44"/>
      <c r="HL1400" s="44"/>
      <c r="HM1400" s="44"/>
      <c r="HN1400" s="44"/>
      <c r="HO1400" s="44"/>
      <c r="HP1400" s="44"/>
      <c r="HQ1400" s="44"/>
      <c r="HR1400" s="44"/>
      <c r="HS1400" s="44"/>
      <c r="HT1400" s="44"/>
      <c r="HU1400" s="44"/>
      <c r="HV1400" s="44"/>
      <c r="HW1400" s="44"/>
      <c r="HX1400" s="44"/>
      <c r="HY1400" s="44"/>
      <c r="HZ1400" s="44"/>
      <c r="IA1400" s="44"/>
      <c r="IB1400" s="44"/>
      <c r="IC1400" s="44"/>
      <c r="ID1400" s="44"/>
      <c r="IE1400" s="44"/>
      <c r="IF1400" s="44"/>
      <c r="IG1400" s="44"/>
      <c r="IH1400" s="44"/>
      <c r="II1400" s="44"/>
      <c r="IJ1400" s="44"/>
      <c r="IK1400" s="44"/>
      <c r="IL1400" s="44"/>
      <c r="IM1400" s="44"/>
      <c r="IN1400" s="44"/>
      <c r="IO1400" s="44"/>
      <c r="IP1400" s="44"/>
      <c r="IQ1400" s="44"/>
      <c r="IR1400" s="44"/>
      <c r="IS1400" s="44"/>
      <c r="IT1400" s="44"/>
      <c r="IU1400" s="44"/>
      <c r="IV1400" s="44"/>
      <c r="IW1400" s="44"/>
      <c r="IX1400" s="44"/>
      <c r="IY1400" s="44"/>
      <c r="IZ1400" s="44"/>
      <c r="JA1400" s="44"/>
      <c r="JB1400" s="44"/>
      <c r="JC1400" s="44"/>
      <c r="JD1400" s="44"/>
      <c r="JE1400" s="44"/>
      <c r="JF1400" s="44"/>
      <c r="JG1400" s="44"/>
      <c r="JH1400" s="44"/>
      <c r="JI1400" s="44"/>
      <c r="JJ1400" s="44"/>
      <c r="JK1400" s="44"/>
      <c r="JL1400" s="44"/>
      <c r="JM1400" s="44"/>
      <c r="JN1400" s="44"/>
      <c r="JO1400" s="44"/>
      <c r="JP1400" s="44"/>
      <c r="JQ1400" s="44"/>
      <c r="JR1400" s="44"/>
      <c r="JS1400" s="44"/>
      <c r="JT1400" s="44"/>
      <c r="JU1400" s="44"/>
      <c r="JV1400" s="44"/>
      <c r="JW1400" s="44"/>
      <c r="JX1400" s="44"/>
      <c r="JY1400" s="44"/>
      <c r="JZ1400" s="44"/>
      <c r="KA1400" s="44"/>
      <c r="KB1400" s="44"/>
      <c r="KC1400" s="44"/>
    </row>
    <row r="1401" spans="1:289" x14ac:dyDescent="0.2">
      <c r="A1401" s="44"/>
      <c r="B1401" s="44"/>
      <c r="C1401" s="44"/>
      <c r="D1401" s="44"/>
      <c r="E1401" s="44"/>
      <c r="F1401" s="44"/>
      <c r="G1401" s="44"/>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c r="BI1401" s="44"/>
      <c r="BJ1401" s="44"/>
      <c r="BK1401" s="44"/>
      <c r="BL1401" s="44"/>
      <c r="BM1401" s="44"/>
      <c r="BN1401" s="44"/>
      <c r="BO1401" s="44"/>
      <c r="BP1401" s="44"/>
      <c r="BQ1401" s="44"/>
      <c r="BR1401" s="44"/>
      <c r="BS1401" s="44"/>
      <c r="BT1401" s="44"/>
      <c r="BU1401" s="44"/>
      <c r="BV1401" s="44"/>
      <c r="BW1401" s="44"/>
      <c r="BX1401" s="44"/>
      <c r="BY1401" s="44"/>
      <c r="BZ1401" s="44"/>
      <c r="CA1401" s="44"/>
      <c r="CB1401" s="44"/>
      <c r="CC1401" s="44"/>
      <c r="CD1401" s="44"/>
      <c r="CE1401" s="44"/>
      <c r="CF1401" s="44"/>
      <c r="CG1401" s="44"/>
      <c r="CH1401" s="44"/>
      <c r="CI1401" s="44"/>
      <c r="CJ1401" s="44"/>
      <c r="CK1401" s="44"/>
      <c r="CL1401" s="44"/>
      <c r="CM1401" s="44"/>
      <c r="CN1401" s="44"/>
      <c r="CO1401" s="44"/>
      <c r="CP1401" s="44"/>
      <c r="CQ1401" s="44"/>
      <c r="CR1401" s="44"/>
      <c r="CS1401" s="44"/>
      <c r="CT1401" s="44"/>
      <c r="CU1401" s="44"/>
      <c r="CV1401" s="44"/>
      <c r="CW1401" s="44"/>
      <c r="CX1401" s="44"/>
      <c r="CY1401" s="44"/>
      <c r="CZ1401" s="44"/>
      <c r="DA1401" s="44"/>
      <c r="DB1401" s="44"/>
      <c r="DC1401" s="44"/>
      <c r="DD1401" s="44"/>
      <c r="DE1401" s="44"/>
      <c r="DF1401" s="44"/>
      <c r="DG1401" s="44"/>
      <c r="DH1401" s="44"/>
      <c r="DI1401" s="44"/>
      <c r="DJ1401" s="44"/>
      <c r="DK1401" s="44"/>
      <c r="DL1401" s="44"/>
      <c r="DM1401" s="44"/>
      <c r="DN1401" s="44"/>
      <c r="DO1401" s="44"/>
      <c r="DP1401" s="44"/>
      <c r="DQ1401" s="44"/>
      <c r="DR1401" s="44"/>
      <c r="DS1401" s="44"/>
      <c r="DT1401" s="44"/>
      <c r="DU1401" s="44"/>
      <c r="DV1401" s="44"/>
      <c r="DW1401" s="44"/>
      <c r="DX1401" s="44"/>
      <c r="DY1401" s="44"/>
      <c r="DZ1401" s="44"/>
      <c r="EA1401" s="44"/>
      <c r="EB1401" s="44"/>
      <c r="EC1401" s="44"/>
      <c r="ED1401" s="44"/>
      <c r="EE1401" s="44"/>
      <c r="EF1401" s="44"/>
      <c r="EG1401" s="44"/>
      <c r="EH1401" s="44"/>
      <c r="EI1401" s="44"/>
      <c r="EJ1401" s="44"/>
      <c r="EK1401" s="44"/>
      <c r="EL1401" s="44"/>
      <c r="EM1401" s="44"/>
      <c r="EN1401" s="44"/>
      <c r="EO1401" s="44"/>
      <c r="EP1401" s="44"/>
      <c r="EQ1401" s="44"/>
      <c r="ER1401" s="44"/>
      <c r="ES1401" s="44"/>
      <c r="ET1401" s="44"/>
      <c r="EU1401" s="44"/>
      <c r="EV1401" s="44"/>
      <c r="EW1401" s="44"/>
      <c r="EX1401" s="44"/>
      <c r="EY1401" s="44"/>
      <c r="EZ1401" s="44"/>
      <c r="FA1401" s="44"/>
      <c r="FB1401" s="44"/>
      <c r="FC1401" s="44"/>
      <c r="FD1401" s="44"/>
      <c r="FE1401" s="44"/>
      <c r="FF1401" s="44"/>
      <c r="FG1401" s="44"/>
      <c r="FH1401" s="44"/>
      <c r="FI1401" s="44"/>
      <c r="FJ1401" s="44"/>
      <c r="FK1401" s="44"/>
      <c r="FL1401" s="44"/>
      <c r="FM1401" s="44"/>
      <c r="FN1401" s="44"/>
      <c r="FO1401" s="44"/>
      <c r="FP1401" s="44"/>
      <c r="FQ1401" s="44"/>
      <c r="FR1401" s="44"/>
      <c r="FS1401" s="44"/>
      <c r="FT1401" s="44"/>
      <c r="FU1401" s="44"/>
      <c r="FV1401" s="44"/>
      <c r="FW1401" s="44"/>
      <c r="FX1401" s="44"/>
      <c r="FY1401" s="44"/>
      <c r="FZ1401" s="44"/>
      <c r="GA1401" s="44"/>
      <c r="GB1401" s="44"/>
      <c r="GC1401" s="44"/>
      <c r="GD1401" s="44"/>
      <c r="GE1401" s="44"/>
      <c r="GF1401" s="44"/>
      <c r="GG1401" s="44"/>
      <c r="GH1401" s="44"/>
      <c r="GI1401" s="44"/>
      <c r="GJ1401" s="44"/>
      <c r="GK1401" s="44"/>
      <c r="GL1401" s="44"/>
      <c r="GM1401" s="44"/>
      <c r="GN1401" s="44"/>
      <c r="GO1401" s="44"/>
      <c r="GP1401" s="44"/>
      <c r="GQ1401" s="44"/>
      <c r="GR1401" s="44"/>
      <c r="GS1401" s="44"/>
      <c r="GT1401" s="44"/>
      <c r="GU1401" s="44"/>
      <c r="GV1401" s="44"/>
      <c r="GW1401" s="44"/>
      <c r="GX1401" s="44"/>
      <c r="GY1401" s="44"/>
      <c r="GZ1401" s="44"/>
      <c r="HA1401" s="44"/>
      <c r="HB1401" s="44"/>
      <c r="HC1401" s="44"/>
      <c r="HD1401" s="44"/>
      <c r="HE1401" s="44"/>
      <c r="HF1401" s="44"/>
      <c r="HG1401" s="44"/>
      <c r="HH1401" s="44"/>
      <c r="HI1401" s="44"/>
      <c r="HJ1401" s="44"/>
      <c r="HK1401" s="44"/>
      <c r="HL1401" s="44"/>
      <c r="HM1401" s="44"/>
      <c r="HN1401" s="44"/>
      <c r="HO1401" s="44"/>
      <c r="HP1401" s="44"/>
      <c r="HQ1401" s="44"/>
      <c r="HR1401" s="44"/>
      <c r="HS1401" s="44"/>
      <c r="HT1401" s="44"/>
      <c r="HU1401" s="44"/>
      <c r="HV1401" s="44"/>
      <c r="HW1401" s="44"/>
      <c r="HX1401" s="44"/>
      <c r="HY1401" s="44"/>
      <c r="HZ1401" s="44"/>
      <c r="IA1401" s="44"/>
      <c r="IB1401" s="44"/>
      <c r="IC1401" s="44"/>
      <c r="ID1401" s="44"/>
      <c r="IE1401" s="44"/>
      <c r="IF1401" s="44"/>
      <c r="IG1401" s="44"/>
      <c r="IH1401" s="44"/>
      <c r="II1401" s="44"/>
      <c r="IJ1401" s="44"/>
      <c r="IK1401" s="44"/>
      <c r="IL1401" s="44"/>
      <c r="IM1401" s="44"/>
      <c r="IN1401" s="44"/>
      <c r="IO1401" s="44"/>
      <c r="IP1401" s="44"/>
      <c r="IQ1401" s="44"/>
      <c r="IR1401" s="44"/>
      <c r="IS1401" s="44"/>
      <c r="IT1401" s="44"/>
      <c r="IU1401" s="44"/>
      <c r="IV1401" s="44"/>
      <c r="IW1401" s="44"/>
      <c r="IX1401" s="44"/>
      <c r="IY1401" s="44"/>
      <c r="IZ1401" s="44"/>
      <c r="JA1401" s="44"/>
      <c r="JB1401" s="44"/>
      <c r="JC1401" s="44"/>
      <c r="JD1401" s="44"/>
      <c r="JE1401" s="44"/>
      <c r="JF1401" s="44"/>
      <c r="JG1401" s="44"/>
      <c r="JH1401" s="44"/>
      <c r="JI1401" s="44"/>
      <c r="JJ1401" s="44"/>
      <c r="JK1401" s="44"/>
      <c r="JL1401" s="44"/>
      <c r="JM1401" s="44"/>
      <c r="JN1401" s="44"/>
      <c r="JO1401" s="44"/>
      <c r="JP1401" s="44"/>
      <c r="JQ1401" s="44"/>
      <c r="JR1401" s="44"/>
      <c r="JS1401" s="44"/>
      <c r="JT1401" s="44"/>
      <c r="JU1401" s="44"/>
      <c r="JV1401" s="44"/>
      <c r="JW1401" s="44"/>
      <c r="JX1401" s="44"/>
      <c r="JY1401" s="44"/>
      <c r="JZ1401" s="44"/>
      <c r="KA1401" s="44"/>
      <c r="KB1401" s="44"/>
      <c r="KC1401" s="44"/>
    </row>
    <row r="1402" spans="1:289" x14ac:dyDescent="0.2">
      <c r="A1402" s="44"/>
      <c r="B1402" s="44"/>
      <c r="C1402" s="44"/>
      <c r="D1402" s="44"/>
      <c r="E1402" s="44"/>
      <c r="F1402" s="44"/>
      <c r="G1402" s="44"/>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c r="BI1402" s="44"/>
      <c r="BJ1402" s="44"/>
      <c r="BK1402" s="44"/>
      <c r="BL1402" s="44"/>
      <c r="BM1402" s="44"/>
      <c r="BN1402" s="44"/>
      <c r="BO1402" s="44"/>
      <c r="BP1402" s="44"/>
      <c r="BQ1402" s="44"/>
      <c r="BR1402" s="44"/>
      <c r="BS1402" s="44"/>
      <c r="BT1402" s="44"/>
      <c r="BU1402" s="44"/>
      <c r="BV1402" s="44"/>
      <c r="BW1402" s="44"/>
      <c r="BX1402" s="44"/>
      <c r="BY1402" s="44"/>
      <c r="BZ1402" s="44"/>
      <c r="CA1402" s="44"/>
      <c r="CB1402" s="44"/>
      <c r="CC1402" s="44"/>
      <c r="CD1402" s="44"/>
      <c r="CE1402" s="44"/>
      <c r="CF1402" s="44"/>
      <c r="CG1402" s="44"/>
      <c r="CH1402" s="44"/>
      <c r="CI1402" s="44"/>
      <c r="CJ1402" s="44"/>
      <c r="CK1402" s="44"/>
      <c r="CL1402" s="44"/>
      <c r="CM1402" s="44"/>
      <c r="CN1402" s="44"/>
      <c r="CO1402" s="44"/>
      <c r="CP1402" s="44"/>
      <c r="CQ1402" s="44"/>
      <c r="CR1402" s="44"/>
      <c r="CS1402" s="44"/>
      <c r="CT1402" s="44"/>
      <c r="CU1402" s="44"/>
      <c r="CV1402" s="44"/>
      <c r="CW1402" s="44"/>
      <c r="CX1402" s="44"/>
      <c r="CY1402" s="44"/>
      <c r="CZ1402" s="44"/>
      <c r="DA1402" s="44"/>
      <c r="DB1402" s="44"/>
      <c r="DC1402" s="44"/>
      <c r="DD1402" s="44"/>
      <c r="DE1402" s="44"/>
      <c r="DF1402" s="44"/>
      <c r="DG1402" s="44"/>
      <c r="DH1402" s="44"/>
      <c r="DI1402" s="44"/>
      <c r="DJ1402" s="44"/>
      <c r="DK1402" s="44"/>
      <c r="DL1402" s="44"/>
      <c r="DM1402" s="44"/>
      <c r="DN1402" s="44"/>
      <c r="DO1402" s="44"/>
      <c r="DP1402" s="44"/>
      <c r="DQ1402" s="44"/>
      <c r="DR1402" s="44"/>
      <c r="DS1402" s="44"/>
      <c r="DT1402" s="44"/>
      <c r="DU1402" s="44"/>
      <c r="DV1402" s="44"/>
      <c r="DW1402" s="44"/>
      <c r="DX1402" s="44"/>
      <c r="DY1402" s="44"/>
      <c r="DZ1402" s="44"/>
      <c r="EA1402" s="44"/>
      <c r="EB1402" s="44"/>
      <c r="EC1402" s="44"/>
      <c r="ED1402" s="44"/>
      <c r="EE1402" s="44"/>
      <c r="EF1402" s="44"/>
      <c r="EG1402" s="44"/>
      <c r="EH1402" s="44"/>
      <c r="EI1402" s="44"/>
      <c r="EJ1402" s="44"/>
      <c r="EK1402" s="44"/>
      <c r="EL1402" s="44"/>
      <c r="EM1402" s="44"/>
      <c r="EN1402" s="44"/>
      <c r="EO1402" s="44"/>
      <c r="EP1402" s="44"/>
      <c r="EQ1402" s="44"/>
      <c r="ER1402" s="44"/>
      <c r="ES1402" s="44"/>
      <c r="ET1402" s="44"/>
      <c r="EU1402" s="44"/>
      <c r="EV1402" s="44"/>
      <c r="EW1402" s="44"/>
      <c r="EX1402" s="44"/>
      <c r="EY1402" s="44"/>
      <c r="EZ1402" s="44"/>
      <c r="FA1402" s="44"/>
      <c r="FB1402" s="44"/>
      <c r="FC1402" s="44"/>
      <c r="FD1402" s="44"/>
      <c r="FE1402" s="44"/>
      <c r="FF1402" s="44"/>
      <c r="FG1402" s="44"/>
      <c r="FH1402" s="44"/>
      <c r="FI1402" s="44"/>
      <c r="FJ1402" s="44"/>
      <c r="FK1402" s="44"/>
      <c r="FL1402" s="44"/>
      <c r="FM1402" s="44"/>
      <c r="FN1402" s="44"/>
      <c r="FO1402" s="44"/>
      <c r="FP1402" s="44"/>
      <c r="FQ1402" s="44"/>
      <c r="FR1402" s="44"/>
      <c r="FS1402" s="44"/>
      <c r="FT1402" s="44"/>
      <c r="FU1402" s="44"/>
      <c r="FV1402" s="44"/>
      <c r="FW1402" s="44"/>
      <c r="FX1402" s="44"/>
      <c r="FY1402" s="44"/>
      <c r="FZ1402" s="44"/>
      <c r="GA1402" s="44"/>
      <c r="GB1402" s="44"/>
      <c r="GC1402" s="44"/>
      <c r="GD1402" s="44"/>
      <c r="GE1402" s="44"/>
      <c r="GF1402" s="44"/>
      <c r="GG1402" s="44"/>
      <c r="GH1402" s="44"/>
      <c r="GI1402" s="44"/>
      <c r="GJ1402" s="44"/>
      <c r="GK1402" s="44"/>
      <c r="GL1402" s="44"/>
      <c r="GM1402" s="44"/>
      <c r="GN1402" s="44"/>
      <c r="GO1402" s="44"/>
      <c r="GP1402" s="44"/>
      <c r="GQ1402" s="44"/>
      <c r="GR1402" s="44"/>
      <c r="GS1402" s="44"/>
      <c r="GT1402" s="44"/>
      <c r="GU1402" s="44"/>
      <c r="GV1402" s="44"/>
      <c r="GW1402" s="44"/>
      <c r="GX1402" s="44"/>
      <c r="GY1402" s="44"/>
      <c r="GZ1402" s="44"/>
      <c r="HA1402" s="44"/>
      <c r="HB1402" s="44"/>
      <c r="HC1402" s="44"/>
      <c r="HD1402" s="44"/>
      <c r="HE1402" s="44"/>
      <c r="HF1402" s="44"/>
      <c r="HG1402" s="44"/>
      <c r="HH1402" s="44"/>
      <c r="HI1402" s="44"/>
      <c r="HJ1402" s="44"/>
      <c r="HK1402" s="44"/>
      <c r="HL1402" s="44"/>
      <c r="HM1402" s="44"/>
      <c r="HN1402" s="44"/>
      <c r="HO1402" s="44"/>
      <c r="HP1402" s="44"/>
      <c r="HQ1402" s="44"/>
      <c r="HR1402" s="44"/>
      <c r="HS1402" s="44"/>
      <c r="HT1402" s="44"/>
      <c r="HU1402" s="44"/>
      <c r="HV1402" s="44"/>
      <c r="HW1402" s="44"/>
      <c r="HX1402" s="44"/>
      <c r="HY1402" s="44"/>
      <c r="HZ1402" s="44"/>
      <c r="IA1402" s="44"/>
      <c r="IB1402" s="44"/>
      <c r="IC1402" s="44"/>
      <c r="ID1402" s="44"/>
      <c r="IE1402" s="44"/>
      <c r="IF1402" s="44"/>
      <c r="IG1402" s="44"/>
      <c r="IH1402" s="44"/>
      <c r="II1402" s="44"/>
      <c r="IJ1402" s="44"/>
      <c r="IK1402" s="44"/>
      <c r="IL1402" s="44"/>
      <c r="IM1402" s="44"/>
      <c r="IN1402" s="44"/>
      <c r="IO1402" s="44"/>
      <c r="IP1402" s="44"/>
      <c r="IQ1402" s="44"/>
      <c r="IR1402" s="44"/>
      <c r="IS1402" s="44"/>
      <c r="IT1402" s="44"/>
      <c r="IU1402" s="44"/>
      <c r="IV1402" s="44"/>
      <c r="IW1402" s="44"/>
      <c r="IX1402" s="44"/>
      <c r="IY1402" s="44"/>
      <c r="IZ1402" s="44"/>
      <c r="JA1402" s="44"/>
      <c r="JB1402" s="44"/>
      <c r="JC1402" s="44"/>
      <c r="JD1402" s="44"/>
      <c r="JE1402" s="44"/>
      <c r="JF1402" s="44"/>
      <c r="JG1402" s="44"/>
      <c r="JH1402" s="44"/>
      <c r="JI1402" s="44"/>
      <c r="JJ1402" s="44"/>
      <c r="JK1402" s="44"/>
      <c r="JL1402" s="44"/>
      <c r="JM1402" s="44"/>
      <c r="JN1402" s="44"/>
      <c r="JO1402" s="44"/>
      <c r="JP1402" s="44"/>
      <c r="JQ1402" s="44"/>
      <c r="JR1402" s="44"/>
      <c r="JS1402" s="44"/>
      <c r="JT1402" s="44"/>
      <c r="JU1402" s="44"/>
      <c r="JV1402" s="44"/>
      <c r="JW1402" s="44"/>
      <c r="JX1402" s="44"/>
      <c r="JY1402" s="44"/>
      <c r="JZ1402" s="44"/>
      <c r="KA1402" s="44"/>
      <c r="KB1402" s="44"/>
      <c r="KC1402" s="44"/>
    </row>
    <row r="1403" spans="1:289" x14ac:dyDescent="0.2">
      <c r="A1403" s="44"/>
      <c r="B1403" s="44"/>
      <c r="C1403" s="44"/>
      <c r="D1403" s="44"/>
      <c r="E1403" s="44"/>
      <c r="F1403" s="44"/>
      <c r="G1403" s="44"/>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c r="BI1403" s="44"/>
      <c r="BJ1403" s="44"/>
      <c r="BK1403" s="44"/>
      <c r="BL1403" s="44"/>
      <c r="BM1403" s="44"/>
      <c r="BN1403" s="44"/>
      <c r="BO1403" s="44"/>
      <c r="BP1403" s="44"/>
      <c r="BQ1403" s="44"/>
      <c r="BR1403" s="44"/>
      <c r="BS1403" s="44"/>
      <c r="BT1403" s="44"/>
      <c r="BU1403" s="44"/>
      <c r="BV1403" s="44"/>
      <c r="BW1403" s="44"/>
      <c r="BX1403" s="44"/>
      <c r="BY1403" s="44"/>
      <c r="BZ1403" s="44"/>
      <c r="CA1403" s="44"/>
      <c r="CB1403" s="44"/>
      <c r="CC1403" s="44"/>
      <c r="CD1403" s="44"/>
      <c r="CE1403" s="44"/>
      <c r="CF1403" s="44"/>
      <c r="CG1403" s="44"/>
      <c r="CH1403" s="44"/>
      <c r="CI1403" s="44"/>
      <c r="CJ1403" s="44"/>
      <c r="CK1403" s="44"/>
      <c r="CL1403" s="44"/>
      <c r="CM1403" s="44"/>
      <c r="CN1403" s="44"/>
      <c r="CO1403" s="44"/>
      <c r="CP1403" s="44"/>
      <c r="CQ1403" s="44"/>
      <c r="CR1403" s="44"/>
      <c r="CS1403" s="44"/>
      <c r="CT1403" s="44"/>
      <c r="CU1403" s="44"/>
      <c r="CV1403" s="44"/>
      <c r="CW1403" s="44"/>
      <c r="CX1403" s="44"/>
      <c r="CY1403" s="44"/>
      <c r="CZ1403" s="44"/>
      <c r="DA1403" s="44"/>
      <c r="DB1403" s="44"/>
      <c r="DC1403" s="44"/>
      <c r="DD1403" s="44"/>
      <c r="DE1403" s="44"/>
      <c r="DF1403" s="44"/>
      <c r="DG1403" s="44"/>
      <c r="DH1403" s="44"/>
      <c r="DI1403" s="44"/>
      <c r="DJ1403" s="44"/>
      <c r="DK1403" s="44"/>
      <c r="DL1403" s="44"/>
      <c r="DM1403" s="44"/>
      <c r="DN1403" s="44"/>
      <c r="DO1403" s="44"/>
      <c r="DP1403" s="44"/>
      <c r="DQ1403" s="44"/>
      <c r="DR1403" s="44"/>
      <c r="DS1403" s="44"/>
      <c r="DT1403" s="44"/>
      <c r="DU1403" s="44"/>
      <c r="DV1403" s="44"/>
      <c r="DW1403" s="44"/>
      <c r="DX1403" s="44"/>
      <c r="DY1403" s="44"/>
      <c r="DZ1403" s="44"/>
      <c r="EA1403" s="44"/>
      <c r="EB1403" s="44"/>
      <c r="EC1403" s="44"/>
      <c r="ED1403" s="44"/>
      <c r="EE1403" s="44"/>
      <c r="EF1403" s="44"/>
      <c r="EG1403" s="44"/>
      <c r="EH1403" s="44"/>
      <c r="EI1403" s="44"/>
      <c r="EJ1403" s="44"/>
      <c r="EK1403" s="44"/>
      <c r="EL1403" s="44"/>
      <c r="EM1403" s="44"/>
      <c r="EN1403" s="44"/>
      <c r="EO1403" s="44"/>
      <c r="EP1403" s="44"/>
      <c r="EQ1403" s="44"/>
      <c r="ER1403" s="44"/>
      <c r="ES1403" s="44"/>
      <c r="ET1403" s="44"/>
      <c r="EU1403" s="44"/>
      <c r="EV1403" s="44"/>
      <c r="EW1403" s="44"/>
      <c r="EX1403" s="44"/>
      <c r="EY1403" s="44"/>
      <c r="EZ1403" s="44"/>
      <c r="FA1403" s="44"/>
      <c r="FB1403" s="44"/>
      <c r="FC1403" s="44"/>
      <c r="FD1403" s="44"/>
      <c r="FE1403" s="44"/>
      <c r="FF1403" s="44"/>
      <c r="FG1403" s="44"/>
      <c r="FH1403" s="44"/>
      <c r="FI1403" s="44"/>
      <c r="FJ1403" s="44"/>
      <c r="FK1403" s="44"/>
      <c r="FL1403" s="44"/>
      <c r="FM1403" s="44"/>
      <c r="FN1403" s="44"/>
      <c r="FO1403" s="44"/>
      <c r="FP1403" s="44"/>
      <c r="FQ1403" s="44"/>
      <c r="FR1403" s="44"/>
      <c r="FS1403" s="44"/>
      <c r="FT1403" s="44"/>
      <c r="FU1403" s="44"/>
      <c r="FV1403" s="44"/>
      <c r="FW1403" s="44"/>
      <c r="FX1403" s="44"/>
      <c r="FY1403" s="44"/>
      <c r="FZ1403" s="44"/>
      <c r="GA1403" s="44"/>
      <c r="GB1403" s="44"/>
      <c r="GC1403" s="44"/>
      <c r="GD1403" s="44"/>
      <c r="GE1403" s="44"/>
      <c r="GF1403" s="44"/>
      <c r="GG1403" s="44"/>
      <c r="GH1403" s="44"/>
      <c r="GI1403" s="44"/>
      <c r="GJ1403" s="44"/>
      <c r="GK1403" s="44"/>
      <c r="GL1403" s="44"/>
      <c r="GM1403" s="44"/>
      <c r="GN1403" s="44"/>
      <c r="GO1403" s="44"/>
      <c r="GP1403" s="44"/>
      <c r="GQ1403" s="44"/>
      <c r="GR1403" s="44"/>
      <c r="GS1403" s="44"/>
      <c r="GT1403" s="44"/>
      <c r="GU1403" s="44"/>
      <c r="GV1403" s="44"/>
      <c r="GW1403" s="44"/>
      <c r="GX1403" s="44"/>
      <c r="GY1403" s="44"/>
      <c r="GZ1403" s="44"/>
      <c r="HA1403" s="44"/>
      <c r="HB1403" s="44"/>
      <c r="HC1403" s="44"/>
      <c r="HD1403" s="44"/>
      <c r="HE1403" s="44"/>
      <c r="HF1403" s="44"/>
      <c r="HG1403" s="44"/>
      <c r="HH1403" s="44"/>
      <c r="HI1403" s="44"/>
      <c r="HJ1403" s="44"/>
      <c r="HK1403" s="44"/>
      <c r="HL1403" s="44"/>
      <c r="HM1403" s="44"/>
      <c r="HN1403" s="44"/>
      <c r="HO1403" s="44"/>
      <c r="HP1403" s="44"/>
      <c r="HQ1403" s="44"/>
      <c r="HR1403" s="44"/>
      <c r="HS1403" s="44"/>
      <c r="HT1403" s="44"/>
      <c r="HU1403" s="44"/>
      <c r="HV1403" s="44"/>
      <c r="HW1403" s="44"/>
      <c r="HX1403" s="44"/>
      <c r="HY1403" s="44"/>
      <c r="HZ1403" s="44"/>
      <c r="IA1403" s="44"/>
      <c r="IB1403" s="44"/>
      <c r="IC1403" s="44"/>
      <c r="ID1403" s="44"/>
      <c r="IE1403" s="44"/>
      <c r="IF1403" s="44"/>
      <c r="IG1403" s="44"/>
      <c r="IH1403" s="44"/>
      <c r="II1403" s="44"/>
      <c r="IJ1403" s="44"/>
      <c r="IK1403" s="44"/>
      <c r="IL1403" s="44"/>
      <c r="IM1403" s="44"/>
      <c r="IN1403" s="44"/>
      <c r="IO1403" s="44"/>
      <c r="IP1403" s="44"/>
      <c r="IQ1403" s="44"/>
      <c r="IR1403" s="44"/>
      <c r="IS1403" s="44"/>
      <c r="IT1403" s="44"/>
      <c r="IU1403" s="44"/>
      <c r="IV1403" s="44"/>
      <c r="IW1403" s="44"/>
      <c r="IX1403" s="44"/>
      <c r="IY1403" s="44"/>
      <c r="IZ1403" s="44"/>
      <c r="JA1403" s="44"/>
      <c r="JB1403" s="44"/>
      <c r="JC1403" s="44"/>
      <c r="JD1403" s="44"/>
      <c r="JE1403" s="44"/>
      <c r="JF1403" s="44"/>
      <c r="JG1403" s="44"/>
      <c r="JH1403" s="44"/>
      <c r="JI1403" s="44"/>
      <c r="JJ1403" s="44"/>
      <c r="JK1403" s="44"/>
      <c r="JL1403" s="44"/>
      <c r="JM1403" s="44"/>
      <c r="JN1403" s="44"/>
      <c r="JO1403" s="44"/>
      <c r="JP1403" s="44"/>
      <c r="JQ1403" s="44"/>
      <c r="JR1403" s="44"/>
      <c r="JS1403" s="44"/>
      <c r="JT1403" s="44"/>
      <c r="JU1403" s="44"/>
      <c r="JV1403" s="44"/>
      <c r="JW1403" s="44"/>
      <c r="JX1403" s="44"/>
      <c r="JY1403" s="44"/>
      <c r="JZ1403" s="44"/>
      <c r="KA1403" s="44"/>
      <c r="KB1403" s="44"/>
      <c r="KC1403" s="44"/>
    </row>
    <row r="1404" spans="1:289" x14ac:dyDescent="0.2">
      <c r="A1404" s="44"/>
      <c r="B1404" s="44"/>
      <c r="C1404" s="44"/>
      <c r="D1404" s="44"/>
      <c r="E1404" s="44"/>
      <c r="F1404" s="44"/>
      <c r="G1404" s="44"/>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c r="BI1404" s="44"/>
      <c r="BJ1404" s="44"/>
      <c r="BK1404" s="44"/>
      <c r="BL1404" s="44"/>
      <c r="BM1404" s="44"/>
      <c r="BN1404" s="44"/>
      <c r="BO1404" s="44"/>
      <c r="BP1404" s="44"/>
      <c r="BQ1404" s="44"/>
      <c r="BR1404" s="44"/>
      <c r="BS1404" s="44"/>
      <c r="BT1404" s="44"/>
      <c r="BU1404" s="44"/>
      <c r="BV1404" s="44"/>
      <c r="BW1404" s="44"/>
      <c r="BX1404" s="44"/>
      <c r="BY1404" s="44"/>
      <c r="BZ1404" s="44"/>
      <c r="CA1404" s="44"/>
      <c r="CB1404" s="44"/>
      <c r="CC1404" s="44"/>
      <c r="CD1404" s="44"/>
      <c r="CE1404" s="44"/>
      <c r="CF1404" s="44"/>
      <c r="CG1404" s="44"/>
      <c r="CH1404" s="44"/>
      <c r="CI1404" s="44"/>
      <c r="CJ1404" s="44"/>
      <c r="CK1404" s="44"/>
      <c r="CL1404" s="44"/>
      <c r="CM1404" s="44"/>
      <c r="CN1404" s="44"/>
      <c r="CO1404" s="44"/>
      <c r="CP1404" s="44"/>
      <c r="CQ1404" s="44"/>
      <c r="CR1404" s="44"/>
      <c r="CS1404" s="44"/>
      <c r="CT1404" s="44"/>
      <c r="CU1404" s="44"/>
      <c r="CV1404" s="44"/>
      <c r="CW1404" s="44"/>
      <c r="CX1404" s="44"/>
      <c r="CY1404" s="44"/>
      <c r="CZ1404" s="44"/>
      <c r="DA1404" s="44"/>
      <c r="DB1404" s="44"/>
      <c r="DC1404" s="44"/>
      <c r="DD1404" s="44"/>
      <c r="DE1404" s="44"/>
      <c r="DF1404" s="44"/>
      <c r="DG1404" s="44"/>
      <c r="DH1404" s="44"/>
      <c r="DI1404" s="44"/>
      <c r="DJ1404" s="44"/>
      <c r="DK1404" s="44"/>
      <c r="DL1404" s="44"/>
      <c r="DM1404" s="44"/>
      <c r="DN1404" s="44"/>
      <c r="DO1404" s="44"/>
      <c r="DP1404" s="44"/>
      <c r="DQ1404" s="44"/>
      <c r="DR1404" s="44"/>
      <c r="DS1404" s="44"/>
      <c r="DT1404" s="44"/>
      <c r="DU1404" s="44"/>
      <c r="DV1404" s="44"/>
      <c r="DW1404" s="44"/>
      <c r="DX1404" s="44"/>
      <c r="DY1404" s="44"/>
      <c r="DZ1404" s="44"/>
      <c r="EA1404" s="44"/>
      <c r="EB1404" s="44"/>
      <c r="EC1404" s="44"/>
      <c r="ED1404" s="44"/>
      <c r="EE1404" s="44"/>
      <c r="EF1404" s="44"/>
      <c r="EG1404" s="44"/>
      <c r="EH1404" s="44"/>
      <c r="EI1404" s="44"/>
      <c r="EJ1404" s="44"/>
      <c r="EK1404" s="44"/>
      <c r="EL1404" s="44"/>
      <c r="EM1404" s="44"/>
      <c r="EN1404" s="44"/>
      <c r="EO1404" s="44"/>
      <c r="EP1404" s="44"/>
      <c r="EQ1404" s="44"/>
      <c r="ER1404" s="44"/>
      <c r="ES1404" s="44"/>
      <c r="ET1404" s="44"/>
      <c r="EU1404" s="44"/>
      <c r="EV1404" s="44"/>
      <c r="EW1404" s="44"/>
      <c r="EX1404" s="44"/>
      <c r="EY1404" s="44"/>
      <c r="EZ1404" s="44"/>
      <c r="FA1404" s="44"/>
      <c r="FB1404" s="44"/>
      <c r="FC1404" s="44"/>
      <c r="FD1404" s="44"/>
      <c r="FE1404" s="44"/>
      <c r="FF1404" s="44"/>
      <c r="FG1404" s="44"/>
      <c r="FH1404" s="44"/>
      <c r="FI1404" s="44"/>
      <c r="FJ1404" s="44"/>
      <c r="FK1404" s="44"/>
      <c r="FL1404" s="44"/>
      <c r="FM1404" s="44"/>
      <c r="FN1404" s="44"/>
      <c r="FO1404" s="44"/>
      <c r="FP1404" s="44"/>
      <c r="FQ1404" s="44"/>
      <c r="FR1404" s="44"/>
      <c r="FS1404" s="44"/>
      <c r="FT1404" s="44"/>
      <c r="FU1404" s="44"/>
      <c r="FV1404" s="44"/>
      <c r="FW1404" s="44"/>
      <c r="FX1404" s="44"/>
      <c r="FY1404" s="44"/>
      <c r="FZ1404" s="44"/>
      <c r="GA1404" s="44"/>
      <c r="GB1404" s="44"/>
      <c r="GC1404" s="44"/>
      <c r="GD1404" s="44"/>
      <c r="GE1404" s="44"/>
      <c r="GF1404" s="44"/>
      <c r="GG1404" s="44"/>
      <c r="GH1404" s="44"/>
      <c r="GI1404" s="44"/>
      <c r="GJ1404" s="44"/>
      <c r="GK1404" s="44"/>
      <c r="GL1404" s="44"/>
      <c r="GM1404" s="44"/>
      <c r="GN1404" s="44"/>
      <c r="GO1404" s="44"/>
      <c r="GP1404" s="44"/>
      <c r="GQ1404" s="44"/>
      <c r="GR1404" s="44"/>
      <c r="GS1404" s="44"/>
      <c r="GT1404" s="44"/>
      <c r="GU1404" s="44"/>
      <c r="GV1404" s="44"/>
      <c r="GW1404" s="44"/>
      <c r="GX1404" s="44"/>
      <c r="GY1404" s="44"/>
      <c r="GZ1404" s="44"/>
      <c r="HA1404" s="44"/>
      <c r="HB1404" s="44"/>
      <c r="HC1404" s="44"/>
      <c r="HD1404" s="44"/>
      <c r="HE1404" s="44"/>
      <c r="HF1404" s="44"/>
      <c r="HG1404" s="44"/>
      <c r="HH1404" s="44"/>
      <c r="HI1404" s="44"/>
      <c r="HJ1404" s="44"/>
      <c r="HK1404" s="44"/>
      <c r="HL1404" s="44"/>
      <c r="HM1404" s="44"/>
      <c r="HN1404" s="44"/>
      <c r="HO1404" s="44"/>
      <c r="HP1404" s="44"/>
      <c r="HQ1404" s="44"/>
      <c r="HR1404" s="44"/>
      <c r="HS1404" s="44"/>
      <c r="HT1404" s="44"/>
      <c r="HU1404" s="44"/>
      <c r="HV1404" s="44"/>
      <c r="HW1404" s="44"/>
      <c r="HX1404" s="44"/>
      <c r="HY1404" s="44"/>
      <c r="HZ1404" s="44"/>
      <c r="IA1404" s="44"/>
      <c r="IB1404" s="44"/>
      <c r="IC1404" s="44"/>
      <c r="ID1404" s="44"/>
      <c r="IE1404" s="44"/>
      <c r="IF1404" s="44"/>
      <c r="IG1404" s="44"/>
      <c r="IH1404" s="44"/>
      <c r="II1404" s="44"/>
      <c r="IJ1404" s="44"/>
      <c r="IK1404" s="44"/>
      <c r="IL1404" s="44"/>
      <c r="IM1404" s="44"/>
      <c r="IN1404" s="44"/>
      <c r="IO1404" s="44"/>
      <c r="IP1404" s="44"/>
      <c r="IQ1404" s="44"/>
      <c r="IR1404" s="44"/>
      <c r="IS1404" s="44"/>
      <c r="IT1404" s="44"/>
      <c r="IU1404" s="44"/>
      <c r="IV1404" s="44"/>
      <c r="IW1404" s="44"/>
      <c r="IX1404" s="44"/>
      <c r="IY1404" s="44"/>
      <c r="IZ1404" s="44"/>
      <c r="JA1404" s="44"/>
      <c r="JB1404" s="44"/>
      <c r="JC1404" s="44"/>
      <c r="JD1404" s="44"/>
      <c r="JE1404" s="44"/>
      <c r="JF1404" s="44"/>
      <c r="JG1404" s="44"/>
      <c r="JH1404" s="44"/>
      <c r="JI1404" s="44"/>
      <c r="JJ1404" s="44"/>
      <c r="JK1404" s="44"/>
      <c r="JL1404" s="44"/>
      <c r="JM1404" s="44"/>
      <c r="JN1404" s="44"/>
      <c r="JO1404" s="44"/>
      <c r="JP1404" s="44"/>
      <c r="JQ1404" s="44"/>
      <c r="JR1404" s="44"/>
      <c r="JS1404" s="44"/>
      <c r="JT1404" s="44"/>
      <c r="JU1404" s="44"/>
      <c r="JV1404" s="44"/>
      <c r="JW1404" s="44"/>
      <c r="JX1404" s="44"/>
      <c r="JY1404" s="44"/>
      <c r="JZ1404" s="44"/>
      <c r="KA1404" s="44"/>
      <c r="KB1404" s="44"/>
      <c r="KC1404" s="44"/>
    </row>
    <row r="1405" spans="1:289" x14ac:dyDescent="0.2">
      <c r="A1405" s="44"/>
      <c r="B1405" s="44"/>
      <c r="C1405" s="44"/>
      <c r="D1405" s="44"/>
      <c r="E1405" s="44"/>
      <c r="F1405" s="44"/>
      <c r="G1405" s="44"/>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c r="BI1405" s="44"/>
      <c r="BJ1405" s="44"/>
      <c r="BK1405" s="44"/>
      <c r="BL1405" s="44"/>
      <c r="BM1405" s="44"/>
      <c r="BN1405" s="44"/>
      <c r="BO1405" s="44"/>
      <c r="BP1405" s="44"/>
      <c r="BQ1405" s="44"/>
      <c r="BR1405" s="44"/>
      <c r="BS1405" s="44"/>
      <c r="BT1405" s="44"/>
      <c r="BU1405" s="44"/>
      <c r="BV1405" s="44"/>
      <c r="BW1405" s="44"/>
      <c r="BX1405" s="44"/>
      <c r="BY1405" s="44"/>
      <c r="BZ1405" s="44"/>
      <c r="CA1405" s="44"/>
      <c r="CB1405" s="44"/>
      <c r="CC1405" s="44"/>
      <c r="CD1405" s="44"/>
      <c r="CE1405" s="44"/>
      <c r="CF1405" s="44"/>
      <c r="CG1405" s="44"/>
      <c r="CH1405" s="44"/>
      <c r="CI1405" s="44"/>
      <c r="CJ1405" s="44"/>
      <c r="CK1405" s="44"/>
      <c r="CL1405" s="44"/>
      <c r="CM1405" s="44"/>
      <c r="CN1405" s="44"/>
      <c r="CO1405" s="44"/>
      <c r="CP1405" s="44"/>
      <c r="CQ1405" s="44"/>
      <c r="CR1405" s="44"/>
      <c r="CS1405" s="44"/>
      <c r="CT1405" s="44"/>
      <c r="CU1405" s="44"/>
      <c r="CV1405" s="44"/>
      <c r="CW1405" s="44"/>
      <c r="CX1405" s="44"/>
      <c r="CY1405" s="44"/>
      <c r="CZ1405" s="44"/>
      <c r="DA1405" s="44"/>
      <c r="DB1405" s="44"/>
      <c r="DC1405" s="44"/>
      <c r="DD1405" s="44"/>
      <c r="DE1405" s="44"/>
      <c r="DF1405" s="44"/>
      <c r="DG1405" s="44"/>
      <c r="DH1405" s="44"/>
      <c r="DI1405" s="44"/>
      <c r="DJ1405" s="44"/>
      <c r="DK1405" s="44"/>
      <c r="DL1405" s="44"/>
      <c r="DM1405" s="44"/>
      <c r="DN1405" s="44"/>
      <c r="DO1405" s="44"/>
      <c r="DP1405" s="44"/>
      <c r="DQ1405" s="44"/>
      <c r="DR1405" s="44"/>
      <c r="DS1405" s="44"/>
      <c r="DT1405" s="44"/>
      <c r="DU1405" s="44"/>
      <c r="DV1405" s="44"/>
      <c r="DW1405" s="44"/>
      <c r="DX1405" s="44"/>
      <c r="DY1405" s="44"/>
      <c r="DZ1405" s="44"/>
      <c r="EA1405" s="44"/>
      <c r="EB1405" s="44"/>
      <c r="EC1405" s="44"/>
      <c r="ED1405" s="44"/>
      <c r="EE1405" s="44"/>
      <c r="EF1405" s="44"/>
      <c r="EG1405" s="44"/>
      <c r="EH1405" s="44"/>
      <c r="EI1405" s="44"/>
      <c r="EJ1405" s="44"/>
      <c r="EK1405" s="44"/>
      <c r="EL1405" s="44"/>
      <c r="EM1405" s="44"/>
      <c r="EN1405" s="44"/>
      <c r="EO1405" s="44"/>
      <c r="EP1405" s="44"/>
      <c r="EQ1405" s="44"/>
      <c r="ER1405" s="44"/>
      <c r="ES1405" s="44"/>
      <c r="ET1405" s="44"/>
      <c r="EU1405" s="44"/>
      <c r="EV1405" s="44"/>
      <c r="EW1405" s="44"/>
      <c r="EX1405" s="44"/>
      <c r="EY1405" s="44"/>
      <c r="EZ1405" s="44"/>
      <c r="FA1405" s="44"/>
      <c r="FB1405" s="44"/>
      <c r="FC1405" s="44"/>
      <c r="FD1405" s="44"/>
      <c r="FE1405" s="44"/>
      <c r="FF1405" s="44"/>
      <c r="FG1405" s="44"/>
      <c r="FH1405" s="44"/>
      <c r="FI1405" s="44"/>
      <c r="FJ1405" s="44"/>
      <c r="FK1405" s="44"/>
      <c r="FL1405" s="44"/>
      <c r="FM1405" s="44"/>
      <c r="FN1405" s="44"/>
      <c r="FO1405" s="44"/>
      <c r="FP1405" s="44"/>
      <c r="FQ1405" s="44"/>
      <c r="FR1405" s="44"/>
      <c r="FS1405" s="44"/>
      <c r="FT1405" s="44"/>
      <c r="FU1405" s="44"/>
      <c r="FV1405" s="44"/>
      <c r="FW1405" s="44"/>
      <c r="FX1405" s="44"/>
      <c r="FY1405" s="44"/>
      <c r="FZ1405" s="44"/>
      <c r="GA1405" s="44"/>
      <c r="GB1405" s="44"/>
      <c r="GC1405" s="44"/>
      <c r="GD1405" s="44"/>
      <c r="GE1405" s="44"/>
      <c r="GF1405" s="44"/>
      <c r="GG1405" s="44"/>
      <c r="GH1405" s="44"/>
      <c r="GI1405" s="44"/>
      <c r="GJ1405" s="44"/>
      <c r="GK1405" s="44"/>
      <c r="GL1405" s="44"/>
      <c r="GM1405" s="44"/>
      <c r="GN1405" s="44"/>
      <c r="GO1405" s="44"/>
      <c r="GP1405" s="44"/>
      <c r="GQ1405" s="44"/>
      <c r="GR1405" s="44"/>
      <c r="GS1405" s="44"/>
      <c r="GT1405" s="44"/>
      <c r="GU1405" s="44"/>
      <c r="GV1405" s="44"/>
      <c r="GW1405" s="44"/>
      <c r="GX1405" s="44"/>
      <c r="GY1405" s="44"/>
      <c r="GZ1405" s="44"/>
      <c r="HA1405" s="44"/>
      <c r="HB1405" s="44"/>
      <c r="HC1405" s="44"/>
      <c r="HD1405" s="44"/>
      <c r="HE1405" s="44"/>
      <c r="HF1405" s="44"/>
      <c r="HG1405" s="44"/>
      <c r="HH1405" s="44"/>
      <c r="HI1405" s="44"/>
      <c r="HJ1405" s="44"/>
      <c r="HK1405" s="44"/>
      <c r="HL1405" s="44"/>
      <c r="HM1405" s="44"/>
      <c r="HN1405" s="44"/>
      <c r="HO1405" s="44"/>
      <c r="HP1405" s="44"/>
      <c r="HQ1405" s="44"/>
      <c r="HR1405" s="44"/>
      <c r="HS1405" s="44"/>
      <c r="HT1405" s="44"/>
      <c r="HU1405" s="44"/>
      <c r="HV1405" s="44"/>
      <c r="HW1405" s="44"/>
      <c r="HX1405" s="44"/>
      <c r="HY1405" s="44"/>
      <c r="HZ1405" s="44"/>
      <c r="IA1405" s="44"/>
      <c r="IB1405" s="44"/>
      <c r="IC1405" s="44"/>
      <c r="ID1405" s="44"/>
      <c r="IE1405" s="44"/>
      <c r="IF1405" s="44"/>
      <c r="IG1405" s="44"/>
      <c r="IH1405" s="44"/>
      <c r="II1405" s="44"/>
      <c r="IJ1405" s="44"/>
      <c r="IK1405" s="44"/>
      <c r="IL1405" s="44"/>
      <c r="IM1405" s="44"/>
      <c r="IN1405" s="44"/>
      <c r="IO1405" s="44"/>
      <c r="IP1405" s="44"/>
      <c r="IQ1405" s="44"/>
      <c r="IR1405" s="44"/>
      <c r="IS1405" s="44"/>
      <c r="IT1405" s="44"/>
      <c r="IU1405" s="44"/>
      <c r="IV1405" s="44"/>
      <c r="IW1405" s="44"/>
      <c r="IX1405" s="44"/>
      <c r="IY1405" s="44"/>
      <c r="IZ1405" s="44"/>
      <c r="JA1405" s="44"/>
      <c r="JB1405" s="44"/>
      <c r="JC1405" s="44"/>
      <c r="JD1405" s="44"/>
      <c r="JE1405" s="44"/>
      <c r="JF1405" s="44"/>
      <c r="JG1405" s="44"/>
      <c r="JH1405" s="44"/>
      <c r="JI1405" s="44"/>
      <c r="JJ1405" s="44"/>
      <c r="JK1405" s="44"/>
      <c r="JL1405" s="44"/>
      <c r="JM1405" s="44"/>
      <c r="JN1405" s="44"/>
      <c r="JO1405" s="44"/>
      <c r="JP1405" s="44"/>
      <c r="JQ1405" s="44"/>
      <c r="JR1405" s="44"/>
      <c r="JS1405" s="44"/>
      <c r="JT1405" s="44"/>
      <c r="JU1405" s="44"/>
      <c r="JV1405" s="44"/>
      <c r="JW1405" s="44"/>
      <c r="JX1405" s="44"/>
      <c r="JY1405" s="44"/>
      <c r="JZ1405" s="44"/>
      <c r="KA1405" s="44"/>
      <c r="KB1405" s="44"/>
      <c r="KC1405" s="44"/>
    </row>
    <row r="1406" spans="1:289" x14ac:dyDescent="0.2">
      <c r="A1406" s="44"/>
      <c r="B1406" s="44"/>
      <c r="C1406" s="44"/>
      <c r="D1406" s="44"/>
      <c r="E1406" s="44"/>
      <c r="F1406" s="44"/>
      <c r="G1406" s="44"/>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c r="BI1406" s="44"/>
      <c r="BJ1406" s="44"/>
      <c r="BK1406" s="44"/>
      <c r="BL1406" s="44"/>
      <c r="BM1406" s="44"/>
      <c r="BN1406" s="44"/>
      <c r="BO1406" s="44"/>
      <c r="BP1406" s="44"/>
      <c r="BQ1406" s="44"/>
      <c r="BR1406" s="44"/>
      <c r="BS1406" s="44"/>
      <c r="BT1406" s="44"/>
      <c r="BU1406" s="44"/>
      <c r="BV1406" s="44"/>
      <c r="BW1406" s="44"/>
      <c r="BX1406" s="44"/>
      <c r="BY1406" s="44"/>
      <c r="BZ1406" s="44"/>
      <c r="CA1406" s="44"/>
      <c r="CB1406" s="44"/>
      <c r="CC1406" s="44"/>
      <c r="CD1406" s="44"/>
      <c r="CE1406" s="44"/>
      <c r="CF1406" s="44"/>
      <c r="CG1406" s="44"/>
      <c r="CH1406" s="44"/>
      <c r="CI1406" s="44"/>
      <c r="CJ1406" s="44"/>
      <c r="CK1406" s="44"/>
      <c r="CL1406" s="44"/>
      <c r="CM1406" s="44"/>
      <c r="CN1406" s="44"/>
      <c r="CO1406" s="44"/>
      <c r="CP1406" s="44"/>
      <c r="CQ1406" s="44"/>
      <c r="CR1406" s="44"/>
      <c r="CS1406" s="44"/>
      <c r="CT1406" s="44"/>
      <c r="CU1406" s="44"/>
      <c r="CV1406" s="44"/>
      <c r="CW1406" s="44"/>
      <c r="CX1406" s="44"/>
      <c r="CY1406" s="44"/>
      <c r="CZ1406" s="44"/>
      <c r="DA1406" s="44"/>
      <c r="DB1406" s="44"/>
      <c r="DC1406" s="44"/>
      <c r="DD1406" s="44"/>
      <c r="DE1406" s="44"/>
      <c r="DF1406" s="44"/>
      <c r="DG1406" s="44"/>
      <c r="DH1406" s="44"/>
      <c r="DI1406" s="44"/>
      <c r="DJ1406" s="44"/>
      <c r="DK1406" s="44"/>
      <c r="DL1406" s="44"/>
      <c r="DM1406" s="44"/>
      <c r="DN1406" s="44"/>
      <c r="DO1406" s="44"/>
      <c r="DP1406" s="44"/>
      <c r="DQ1406" s="44"/>
      <c r="DR1406" s="44"/>
      <c r="DS1406" s="44"/>
      <c r="DT1406" s="44"/>
      <c r="DU1406" s="44"/>
      <c r="DV1406" s="44"/>
      <c r="DW1406" s="44"/>
      <c r="DX1406" s="44"/>
      <c r="DY1406" s="44"/>
      <c r="DZ1406" s="44"/>
      <c r="EA1406" s="44"/>
      <c r="EB1406" s="44"/>
      <c r="EC1406" s="44"/>
      <c r="ED1406" s="44"/>
      <c r="EE1406" s="44"/>
      <c r="EF1406" s="44"/>
      <c r="EG1406" s="44"/>
      <c r="EH1406" s="44"/>
      <c r="EI1406" s="44"/>
      <c r="EJ1406" s="44"/>
      <c r="EK1406" s="44"/>
      <c r="EL1406" s="44"/>
      <c r="EM1406" s="44"/>
      <c r="EN1406" s="44"/>
      <c r="EO1406" s="44"/>
      <c r="EP1406" s="44"/>
      <c r="EQ1406" s="44"/>
      <c r="ER1406" s="44"/>
      <c r="ES1406" s="44"/>
      <c r="ET1406" s="44"/>
      <c r="EU1406" s="44"/>
      <c r="EV1406" s="44"/>
      <c r="EW1406" s="44"/>
      <c r="EX1406" s="44"/>
      <c r="EY1406" s="44"/>
      <c r="EZ1406" s="44"/>
      <c r="FA1406" s="44"/>
      <c r="FB1406" s="44"/>
      <c r="FC1406" s="44"/>
      <c r="FD1406" s="44"/>
      <c r="FE1406" s="44"/>
      <c r="FF1406" s="44"/>
      <c r="FG1406" s="44"/>
      <c r="FH1406" s="44"/>
      <c r="FI1406" s="44"/>
      <c r="FJ1406" s="44"/>
      <c r="FK1406" s="44"/>
      <c r="FL1406" s="44"/>
      <c r="FM1406" s="44"/>
      <c r="FN1406" s="44"/>
      <c r="FO1406" s="44"/>
      <c r="FP1406" s="44"/>
      <c r="FQ1406" s="44"/>
      <c r="FR1406" s="44"/>
      <c r="FS1406" s="44"/>
      <c r="FT1406" s="44"/>
      <c r="FU1406" s="44"/>
      <c r="FV1406" s="44"/>
      <c r="FW1406" s="44"/>
      <c r="FX1406" s="44"/>
      <c r="FY1406" s="44"/>
      <c r="FZ1406" s="44"/>
      <c r="GA1406" s="44"/>
      <c r="GB1406" s="44"/>
      <c r="GC1406" s="44"/>
      <c r="GD1406" s="44"/>
      <c r="GE1406" s="44"/>
      <c r="GF1406" s="44"/>
      <c r="GG1406" s="44"/>
      <c r="GH1406" s="44"/>
      <c r="GI1406" s="44"/>
      <c r="GJ1406" s="44"/>
      <c r="GK1406" s="44"/>
      <c r="GL1406" s="44"/>
      <c r="GM1406" s="44"/>
      <c r="GN1406" s="44"/>
      <c r="GO1406" s="44"/>
      <c r="GP1406" s="44"/>
      <c r="GQ1406" s="44"/>
      <c r="GR1406" s="44"/>
      <c r="GS1406" s="44"/>
      <c r="GT1406" s="44"/>
      <c r="GU1406" s="44"/>
      <c r="GV1406" s="44"/>
      <c r="GW1406" s="44"/>
      <c r="GX1406" s="44"/>
      <c r="GY1406" s="44"/>
      <c r="GZ1406" s="44"/>
      <c r="HA1406" s="44"/>
      <c r="HB1406" s="44"/>
      <c r="HC1406" s="44"/>
      <c r="HD1406" s="44"/>
      <c r="HE1406" s="44"/>
      <c r="HF1406" s="44"/>
      <c r="HG1406" s="44"/>
      <c r="HH1406" s="44"/>
      <c r="HI1406" s="44"/>
      <c r="HJ1406" s="44"/>
      <c r="HK1406" s="44"/>
      <c r="HL1406" s="44"/>
      <c r="HM1406" s="44"/>
      <c r="HN1406" s="44"/>
      <c r="HO1406" s="44"/>
      <c r="HP1406" s="44"/>
      <c r="HQ1406" s="44"/>
      <c r="HR1406" s="44"/>
      <c r="HS1406" s="44"/>
      <c r="HT1406" s="44"/>
      <c r="HU1406" s="44"/>
      <c r="HV1406" s="44"/>
      <c r="HW1406" s="44"/>
      <c r="HX1406" s="44"/>
      <c r="HY1406" s="44"/>
      <c r="HZ1406" s="44"/>
      <c r="IA1406" s="44"/>
      <c r="IB1406" s="44"/>
      <c r="IC1406" s="44"/>
      <c r="ID1406" s="44"/>
      <c r="IE1406" s="44"/>
      <c r="IF1406" s="44"/>
      <c r="IG1406" s="44"/>
      <c r="IH1406" s="44"/>
      <c r="II1406" s="44"/>
      <c r="IJ1406" s="44"/>
      <c r="IK1406" s="44"/>
      <c r="IL1406" s="44"/>
      <c r="IM1406" s="44"/>
      <c r="IN1406" s="44"/>
      <c r="IO1406" s="44"/>
      <c r="IP1406" s="44"/>
      <c r="IQ1406" s="44"/>
      <c r="IR1406" s="44"/>
      <c r="IS1406" s="44"/>
      <c r="IT1406" s="44"/>
      <c r="IU1406" s="44"/>
      <c r="IV1406" s="44"/>
      <c r="IW1406" s="44"/>
      <c r="IX1406" s="44"/>
      <c r="IY1406" s="44"/>
      <c r="IZ1406" s="44"/>
      <c r="JA1406" s="44"/>
      <c r="JB1406" s="44"/>
      <c r="JC1406" s="44"/>
      <c r="JD1406" s="44"/>
      <c r="JE1406" s="44"/>
      <c r="JF1406" s="44"/>
      <c r="JG1406" s="44"/>
      <c r="JH1406" s="44"/>
      <c r="JI1406" s="44"/>
      <c r="JJ1406" s="44"/>
      <c r="JK1406" s="44"/>
      <c r="JL1406" s="44"/>
      <c r="JM1406" s="44"/>
      <c r="JN1406" s="44"/>
      <c r="JO1406" s="44"/>
      <c r="JP1406" s="44"/>
      <c r="JQ1406" s="44"/>
      <c r="JR1406" s="44"/>
      <c r="JS1406" s="44"/>
      <c r="JT1406" s="44"/>
      <c r="JU1406" s="44"/>
      <c r="JV1406" s="44"/>
      <c r="JW1406" s="44"/>
      <c r="JX1406" s="44"/>
      <c r="JY1406" s="44"/>
      <c r="JZ1406" s="44"/>
      <c r="KA1406" s="44"/>
      <c r="KB1406" s="44"/>
      <c r="KC1406" s="44"/>
    </row>
    <row r="1407" spans="1:289" x14ac:dyDescent="0.2">
      <c r="A1407" s="44"/>
      <c r="B1407" s="44"/>
      <c r="C1407" s="44"/>
      <c r="D1407" s="44"/>
      <c r="E1407" s="44"/>
      <c r="F1407" s="44"/>
      <c r="G1407" s="44"/>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c r="BI1407" s="44"/>
      <c r="BJ1407" s="44"/>
      <c r="BK1407" s="44"/>
      <c r="BL1407" s="44"/>
      <c r="BM1407" s="44"/>
      <c r="BN1407" s="44"/>
      <c r="BO1407" s="44"/>
      <c r="BP1407" s="44"/>
      <c r="BQ1407" s="44"/>
      <c r="BR1407" s="44"/>
      <c r="BS1407" s="44"/>
      <c r="BT1407" s="44"/>
      <c r="BU1407" s="44"/>
      <c r="BV1407" s="44"/>
      <c r="BW1407" s="44"/>
      <c r="BX1407" s="44"/>
      <c r="BY1407" s="44"/>
      <c r="BZ1407" s="44"/>
      <c r="CA1407" s="44"/>
      <c r="CB1407" s="44"/>
      <c r="CC1407" s="44"/>
      <c r="CD1407" s="44"/>
      <c r="CE1407" s="44"/>
      <c r="CF1407" s="44"/>
      <c r="CG1407" s="44"/>
      <c r="CH1407" s="44"/>
      <c r="CI1407" s="44"/>
      <c r="CJ1407" s="44"/>
      <c r="CK1407" s="44"/>
      <c r="CL1407" s="44"/>
      <c r="CM1407" s="44"/>
      <c r="CN1407" s="44"/>
      <c r="CO1407" s="44"/>
      <c r="CP1407" s="44"/>
      <c r="CQ1407" s="44"/>
      <c r="CR1407" s="44"/>
      <c r="CS1407" s="44"/>
      <c r="CT1407" s="44"/>
      <c r="CU1407" s="44"/>
      <c r="CV1407" s="44"/>
      <c r="CW1407" s="44"/>
      <c r="CX1407" s="44"/>
      <c r="CY1407" s="44"/>
      <c r="CZ1407" s="44"/>
      <c r="DA1407" s="44"/>
      <c r="DB1407" s="44"/>
      <c r="DC1407" s="44"/>
      <c r="DD1407" s="44"/>
      <c r="DE1407" s="44"/>
      <c r="DF1407" s="44"/>
      <c r="DG1407" s="44"/>
      <c r="DH1407" s="44"/>
      <c r="DI1407" s="44"/>
      <c r="DJ1407" s="44"/>
      <c r="DK1407" s="44"/>
      <c r="DL1407" s="44"/>
      <c r="DM1407" s="44"/>
      <c r="DN1407" s="44"/>
      <c r="DO1407" s="44"/>
      <c r="DP1407" s="44"/>
      <c r="DQ1407" s="44"/>
      <c r="DR1407" s="44"/>
      <c r="DS1407" s="44"/>
      <c r="DT1407" s="44"/>
      <c r="DU1407" s="44"/>
      <c r="DV1407" s="44"/>
      <c r="DW1407" s="44"/>
      <c r="DX1407" s="44"/>
      <c r="DY1407" s="44"/>
      <c r="DZ1407" s="44"/>
      <c r="EA1407" s="44"/>
      <c r="EB1407" s="44"/>
      <c r="EC1407" s="44"/>
      <c r="ED1407" s="44"/>
      <c r="EE1407" s="44"/>
      <c r="EF1407" s="44"/>
      <c r="EG1407" s="44"/>
      <c r="EH1407" s="44"/>
      <c r="EI1407" s="44"/>
      <c r="EJ1407" s="44"/>
      <c r="EK1407" s="44"/>
      <c r="EL1407" s="44"/>
      <c r="EM1407" s="44"/>
      <c r="EN1407" s="44"/>
      <c r="EO1407" s="44"/>
      <c r="EP1407" s="44"/>
      <c r="EQ1407" s="44"/>
      <c r="ER1407" s="44"/>
      <c r="ES1407" s="44"/>
      <c r="ET1407" s="44"/>
      <c r="EU1407" s="44"/>
      <c r="EV1407" s="44"/>
      <c r="EW1407" s="44"/>
      <c r="EX1407" s="44"/>
      <c r="EY1407" s="44"/>
      <c r="EZ1407" s="44"/>
      <c r="FA1407" s="44"/>
      <c r="FB1407" s="44"/>
      <c r="FC1407" s="44"/>
      <c r="FD1407" s="44"/>
      <c r="FE1407" s="44"/>
      <c r="FF1407" s="44"/>
      <c r="FG1407" s="44"/>
      <c r="FH1407" s="44"/>
      <c r="FI1407" s="44"/>
      <c r="FJ1407" s="44"/>
      <c r="FK1407" s="44"/>
      <c r="FL1407" s="44"/>
      <c r="FM1407" s="44"/>
      <c r="FN1407" s="44"/>
      <c r="FO1407" s="44"/>
      <c r="FP1407" s="44"/>
      <c r="FQ1407" s="44"/>
      <c r="FR1407" s="44"/>
      <c r="FS1407" s="44"/>
      <c r="FT1407" s="44"/>
      <c r="FU1407" s="44"/>
      <c r="FV1407" s="44"/>
      <c r="FW1407" s="44"/>
      <c r="FX1407" s="44"/>
      <c r="FY1407" s="44"/>
      <c r="FZ1407" s="44"/>
      <c r="GA1407" s="44"/>
      <c r="GB1407" s="44"/>
      <c r="GC1407" s="44"/>
      <c r="GD1407" s="44"/>
      <c r="GE1407" s="44"/>
      <c r="GF1407" s="44"/>
      <c r="GG1407" s="44"/>
      <c r="GH1407" s="44"/>
      <c r="GI1407" s="44"/>
      <c r="GJ1407" s="44"/>
      <c r="GK1407" s="44"/>
      <c r="GL1407" s="44"/>
      <c r="GM1407" s="44"/>
      <c r="GN1407" s="44"/>
      <c r="GO1407" s="44"/>
      <c r="GP1407" s="44"/>
      <c r="GQ1407" s="44"/>
      <c r="GR1407" s="44"/>
      <c r="GS1407" s="44"/>
      <c r="GT1407" s="44"/>
      <c r="GU1407" s="44"/>
      <c r="GV1407" s="44"/>
      <c r="GW1407" s="44"/>
      <c r="GX1407" s="44"/>
      <c r="GY1407" s="44"/>
      <c r="GZ1407" s="44"/>
      <c r="HA1407" s="44"/>
      <c r="HB1407" s="44"/>
      <c r="HC1407" s="44"/>
      <c r="HD1407" s="44"/>
      <c r="HE1407" s="44"/>
      <c r="HF1407" s="44"/>
      <c r="HG1407" s="44"/>
      <c r="HH1407" s="44"/>
      <c r="HI1407" s="44"/>
      <c r="HJ1407" s="44"/>
      <c r="HK1407" s="44"/>
      <c r="HL1407" s="44"/>
      <c r="HM1407" s="44"/>
      <c r="HN1407" s="44"/>
      <c r="HO1407" s="44"/>
      <c r="HP1407" s="44"/>
      <c r="HQ1407" s="44"/>
      <c r="HR1407" s="44"/>
      <c r="HS1407" s="44"/>
      <c r="HT1407" s="44"/>
      <c r="HU1407" s="44"/>
      <c r="HV1407" s="44"/>
      <c r="HW1407" s="44"/>
      <c r="HX1407" s="44"/>
      <c r="HY1407" s="44"/>
      <c r="HZ1407" s="44"/>
      <c r="IA1407" s="44"/>
      <c r="IB1407" s="44"/>
      <c r="IC1407" s="44"/>
      <c r="ID1407" s="44"/>
      <c r="IE1407" s="44"/>
      <c r="IF1407" s="44"/>
      <c r="IG1407" s="44"/>
      <c r="IH1407" s="44"/>
      <c r="II1407" s="44"/>
      <c r="IJ1407" s="44"/>
      <c r="IK1407" s="44"/>
      <c r="IL1407" s="44"/>
      <c r="IM1407" s="44"/>
      <c r="IN1407" s="44"/>
      <c r="IO1407" s="44"/>
      <c r="IP1407" s="44"/>
      <c r="IQ1407" s="44"/>
      <c r="IR1407" s="44"/>
      <c r="IS1407" s="44"/>
      <c r="IT1407" s="44"/>
      <c r="IU1407" s="44"/>
      <c r="IV1407" s="44"/>
      <c r="IW1407" s="44"/>
      <c r="IX1407" s="44"/>
      <c r="IY1407" s="44"/>
      <c r="IZ1407" s="44"/>
      <c r="JA1407" s="44"/>
      <c r="JB1407" s="44"/>
      <c r="JC1407" s="44"/>
      <c r="JD1407" s="44"/>
      <c r="JE1407" s="44"/>
      <c r="JF1407" s="44"/>
      <c r="JG1407" s="44"/>
      <c r="JH1407" s="44"/>
      <c r="JI1407" s="44"/>
      <c r="JJ1407" s="44"/>
      <c r="JK1407" s="44"/>
      <c r="JL1407" s="44"/>
      <c r="JM1407" s="44"/>
      <c r="JN1407" s="44"/>
      <c r="JO1407" s="44"/>
      <c r="JP1407" s="44"/>
      <c r="JQ1407" s="44"/>
      <c r="JR1407" s="44"/>
      <c r="JS1407" s="44"/>
      <c r="JT1407" s="44"/>
      <c r="JU1407" s="44"/>
      <c r="JV1407" s="44"/>
      <c r="JW1407" s="44"/>
      <c r="JX1407" s="44"/>
      <c r="JY1407" s="44"/>
      <c r="JZ1407" s="44"/>
      <c r="KA1407" s="44"/>
      <c r="KB1407" s="44"/>
      <c r="KC1407" s="44"/>
    </row>
    <row r="1408" spans="1:289" x14ac:dyDescent="0.2">
      <c r="A1408" s="44"/>
      <c r="B1408" s="44"/>
      <c r="C1408" s="44"/>
      <c r="D1408" s="44"/>
      <c r="E1408" s="44"/>
      <c r="F1408" s="44"/>
      <c r="G1408" s="44"/>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c r="BI1408" s="44"/>
      <c r="BJ1408" s="44"/>
      <c r="BK1408" s="44"/>
      <c r="BL1408" s="44"/>
      <c r="BM1408" s="44"/>
      <c r="BN1408" s="44"/>
      <c r="BO1408" s="44"/>
      <c r="BP1408" s="44"/>
      <c r="BQ1408" s="44"/>
      <c r="BR1408" s="44"/>
      <c r="BS1408" s="44"/>
      <c r="BT1408" s="44"/>
      <c r="BU1408" s="44"/>
      <c r="BV1408" s="44"/>
      <c r="BW1408" s="44"/>
      <c r="BX1408" s="44"/>
      <c r="BY1408" s="44"/>
      <c r="BZ1408" s="44"/>
      <c r="CA1408" s="44"/>
      <c r="CB1408" s="44"/>
      <c r="CC1408" s="44"/>
      <c r="CD1408" s="44"/>
      <c r="CE1408" s="44"/>
      <c r="CF1408" s="44"/>
      <c r="CG1408" s="44"/>
      <c r="CH1408" s="44"/>
      <c r="CI1408" s="44"/>
      <c r="CJ1408" s="44"/>
      <c r="CK1408" s="44"/>
      <c r="CL1408" s="44"/>
      <c r="CM1408" s="44"/>
      <c r="CN1408" s="44"/>
      <c r="CO1408" s="44"/>
      <c r="CP1408" s="44"/>
      <c r="CQ1408" s="44"/>
      <c r="CR1408" s="44"/>
      <c r="CS1408" s="44"/>
      <c r="CT1408" s="44"/>
      <c r="CU1408" s="44"/>
      <c r="CV1408" s="44"/>
      <c r="CW1408" s="44"/>
      <c r="CX1408" s="44"/>
      <c r="CY1408" s="44"/>
      <c r="CZ1408" s="44"/>
      <c r="DA1408" s="44"/>
      <c r="DB1408" s="44"/>
      <c r="DC1408" s="44"/>
      <c r="DD1408" s="44"/>
      <c r="DE1408" s="44"/>
      <c r="DF1408" s="44"/>
      <c r="DG1408" s="44"/>
      <c r="DH1408" s="44"/>
      <c r="DI1408" s="44"/>
      <c r="DJ1408" s="44"/>
      <c r="DK1408" s="44"/>
      <c r="DL1408" s="44"/>
      <c r="DM1408" s="44"/>
      <c r="DN1408" s="44"/>
      <c r="DO1408" s="44"/>
      <c r="DP1408" s="44"/>
      <c r="DQ1408" s="44"/>
      <c r="DR1408" s="44"/>
      <c r="DS1408" s="44"/>
      <c r="DT1408" s="44"/>
      <c r="DU1408" s="44"/>
      <c r="DV1408" s="44"/>
      <c r="DW1408" s="44"/>
      <c r="DX1408" s="44"/>
      <c r="DY1408" s="44"/>
      <c r="DZ1408" s="44"/>
      <c r="EA1408" s="44"/>
      <c r="EB1408" s="44"/>
      <c r="EC1408" s="44"/>
      <c r="ED1408" s="44"/>
      <c r="EE1408" s="44"/>
      <c r="EF1408" s="44"/>
      <c r="EG1408" s="44"/>
      <c r="EH1408" s="44"/>
      <c r="EI1408" s="44"/>
      <c r="EJ1408" s="44"/>
      <c r="EK1408" s="44"/>
      <c r="EL1408" s="44"/>
      <c r="EM1408" s="44"/>
      <c r="EN1408" s="44"/>
      <c r="EO1408" s="44"/>
      <c r="EP1408" s="44"/>
      <c r="EQ1408" s="44"/>
      <c r="ER1408" s="44"/>
      <c r="ES1408" s="44"/>
      <c r="ET1408" s="44"/>
      <c r="EU1408" s="44"/>
      <c r="EV1408" s="44"/>
      <c r="EW1408" s="44"/>
      <c r="EX1408" s="44"/>
      <c r="EY1408" s="44"/>
      <c r="EZ1408" s="44"/>
      <c r="FA1408" s="44"/>
      <c r="FB1408" s="44"/>
      <c r="FC1408" s="44"/>
      <c r="FD1408" s="44"/>
      <c r="FE1408" s="44"/>
      <c r="FF1408" s="44"/>
      <c r="FG1408" s="44"/>
      <c r="FH1408" s="44"/>
      <c r="FI1408" s="44"/>
      <c r="FJ1408" s="44"/>
      <c r="FK1408" s="44"/>
      <c r="FL1408" s="44"/>
      <c r="FM1408" s="44"/>
      <c r="FN1408" s="44"/>
      <c r="FO1408" s="44"/>
      <c r="FP1408" s="44"/>
      <c r="FQ1408" s="44"/>
      <c r="FR1408" s="44"/>
      <c r="FS1408" s="44"/>
      <c r="FT1408" s="44"/>
      <c r="FU1408" s="44"/>
      <c r="FV1408" s="44"/>
      <c r="FW1408" s="44"/>
      <c r="FX1408" s="44"/>
      <c r="FY1408" s="44"/>
      <c r="FZ1408" s="44"/>
      <c r="GA1408" s="44"/>
      <c r="GB1408" s="44"/>
      <c r="GC1408" s="44"/>
      <c r="GD1408" s="44"/>
      <c r="GE1408" s="44"/>
      <c r="GF1408" s="44"/>
      <c r="GG1408" s="44"/>
      <c r="GH1408" s="44"/>
      <c r="GI1408" s="44"/>
      <c r="GJ1408" s="44"/>
      <c r="GK1408" s="44"/>
      <c r="GL1408" s="44"/>
      <c r="GM1408" s="44"/>
      <c r="GN1408" s="44"/>
      <c r="GO1408" s="44"/>
      <c r="GP1408" s="44"/>
      <c r="GQ1408" s="44"/>
      <c r="GR1408" s="44"/>
      <c r="GS1408" s="44"/>
      <c r="GT1408" s="44"/>
      <c r="GU1408" s="44"/>
      <c r="GV1408" s="44"/>
      <c r="GW1408" s="44"/>
      <c r="GX1408" s="44"/>
      <c r="GY1408" s="44"/>
      <c r="GZ1408" s="44"/>
      <c r="HA1408" s="44"/>
      <c r="HB1408" s="44"/>
      <c r="HC1408" s="44"/>
      <c r="HD1408" s="44"/>
      <c r="HE1408" s="44"/>
      <c r="HF1408" s="44"/>
      <c r="HG1408" s="44"/>
      <c r="HH1408" s="44"/>
      <c r="HI1408" s="44"/>
      <c r="HJ1408" s="44"/>
      <c r="HK1408" s="44"/>
      <c r="HL1408" s="44"/>
      <c r="HM1408" s="44"/>
      <c r="HN1408" s="44"/>
      <c r="HO1408" s="44"/>
      <c r="HP1408" s="44"/>
      <c r="HQ1408" s="44"/>
      <c r="HR1408" s="44"/>
      <c r="HS1408" s="44"/>
      <c r="HT1408" s="44"/>
      <c r="HU1408" s="44"/>
      <c r="HV1408" s="44"/>
      <c r="HW1408" s="44"/>
      <c r="HX1408" s="44"/>
      <c r="HY1408" s="44"/>
      <c r="HZ1408" s="44"/>
      <c r="IA1408" s="44"/>
      <c r="IB1408" s="44"/>
      <c r="IC1408" s="44"/>
      <c r="ID1408" s="44"/>
      <c r="IE1408" s="44"/>
      <c r="IF1408" s="44"/>
      <c r="IG1408" s="44"/>
      <c r="IH1408" s="44"/>
      <c r="II1408" s="44"/>
      <c r="IJ1408" s="44"/>
      <c r="IK1408" s="44"/>
      <c r="IL1408" s="44"/>
      <c r="IM1408" s="44"/>
      <c r="IN1408" s="44"/>
      <c r="IO1408" s="44"/>
      <c r="IP1408" s="44"/>
      <c r="IQ1408" s="44"/>
      <c r="IR1408" s="44"/>
      <c r="IS1408" s="44"/>
      <c r="IT1408" s="44"/>
      <c r="IU1408" s="44"/>
      <c r="IV1408" s="44"/>
      <c r="IW1408" s="44"/>
      <c r="IX1408" s="44"/>
      <c r="IY1408" s="44"/>
      <c r="IZ1408" s="44"/>
      <c r="JA1408" s="44"/>
      <c r="JB1408" s="44"/>
      <c r="JC1408" s="44"/>
      <c r="JD1408" s="44"/>
      <c r="JE1408" s="44"/>
      <c r="JF1408" s="44"/>
      <c r="JG1408" s="44"/>
      <c r="JH1408" s="44"/>
      <c r="JI1408" s="44"/>
      <c r="JJ1408" s="44"/>
      <c r="JK1408" s="44"/>
      <c r="JL1408" s="44"/>
      <c r="JM1408" s="44"/>
      <c r="JN1408" s="44"/>
      <c r="JO1408" s="44"/>
      <c r="JP1408" s="44"/>
      <c r="JQ1408" s="44"/>
      <c r="JR1408" s="44"/>
      <c r="JS1408" s="44"/>
      <c r="JT1408" s="44"/>
      <c r="JU1408" s="44"/>
      <c r="JV1408" s="44"/>
      <c r="JW1408" s="44"/>
      <c r="JX1408" s="44"/>
      <c r="JY1408" s="44"/>
      <c r="JZ1408" s="44"/>
      <c r="KA1408" s="44"/>
      <c r="KB1408" s="44"/>
      <c r="KC1408" s="44"/>
    </row>
    <row r="1409" spans="1:289" x14ac:dyDescent="0.2">
      <c r="A1409" s="44"/>
      <c r="B1409" s="44"/>
      <c r="C1409" s="44"/>
      <c r="D1409" s="44"/>
      <c r="E1409" s="44"/>
      <c r="F1409" s="44"/>
      <c r="G1409" s="44"/>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c r="BI1409" s="44"/>
      <c r="BJ1409" s="44"/>
      <c r="BK1409" s="44"/>
      <c r="BL1409" s="44"/>
      <c r="BM1409" s="44"/>
      <c r="BN1409" s="44"/>
      <c r="BO1409" s="44"/>
      <c r="BP1409" s="44"/>
      <c r="BQ1409" s="44"/>
      <c r="BR1409" s="44"/>
      <c r="BS1409" s="44"/>
      <c r="BT1409" s="44"/>
      <c r="BU1409" s="44"/>
      <c r="BV1409" s="44"/>
      <c r="BW1409" s="44"/>
      <c r="BX1409" s="44"/>
      <c r="BY1409" s="44"/>
      <c r="BZ1409" s="44"/>
      <c r="CA1409" s="44"/>
      <c r="CB1409" s="44"/>
      <c r="CC1409" s="44"/>
      <c r="CD1409" s="44"/>
      <c r="CE1409" s="44"/>
      <c r="CF1409" s="44"/>
      <c r="CG1409" s="44"/>
      <c r="CH1409" s="44"/>
      <c r="CI1409" s="44"/>
      <c r="CJ1409" s="44"/>
      <c r="CK1409" s="44"/>
      <c r="CL1409" s="44"/>
      <c r="CM1409" s="44"/>
      <c r="CN1409" s="44"/>
      <c r="CO1409" s="44"/>
      <c r="CP1409" s="44"/>
      <c r="CQ1409" s="44"/>
      <c r="CR1409" s="44"/>
      <c r="CS1409" s="44"/>
      <c r="CT1409" s="44"/>
      <c r="CU1409" s="44"/>
      <c r="CV1409" s="44"/>
      <c r="CW1409" s="44"/>
      <c r="CX1409" s="44"/>
      <c r="CY1409" s="44"/>
      <c r="CZ1409" s="44"/>
      <c r="DA1409" s="44"/>
      <c r="DB1409" s="44"/>
      <c r="DC1409" s="44"/>
      <c r="DD1409" s="44"/>
      <c r="DE1409" s="44"/>
      <c r="DF1409" s="44"/>
      <c r="DG1409" s="44"/>
      <c r="DH1409" s="44"/>
      <c r="DI1409" s="44"/>
      <c r="DJ1409" s="44"/>
      <c r="DK1409" s="44"/>
      <c r="DL1409" s="44"/>
      <c r="DM1409" s="44"/>
      <c r="DN1409" s="44"/>
      <c r="DO1409" s="44"/>
      <c r="DP1409" s="44"/>
      <c r="DQ1409" s="44"/>
      <c r="DR1409" s="44"/>
      <c r="DS1409" s="44"/>
      <c r="DT1409" s="44"/>
      <c r="DU1409" s="44"/>
      <c r="DV1409" s="44"/>
      <c r="DW1409" s="44"/>
      <c r="DX1409" s="44"/>
      <c r="DY1409" s="44"/>
      <c r="DZ1409" s="44"/>
      <c r="EA1409" s="44"/>
      <c r="EB1409" s="44"/>
      <c r="EC1409" s="44"/>
      <c r="ED1409" s="44"/>
      <c r="EE1409" s="44"/>
      <c r="EF1409" s="44"/>
      <c r="EG1409" s="44"/>
      <c r="EH1409" s="44"/>
      <c r="EI1409" s="44"/>
      <c r="EJ1409" s="44"/>
      <c r="EK1409" s="44"/>
      <c r="EL1409" s="44"/>
      <c r="EM1409" s="44"/>
      <c r="EN1409" s="44"/>
      <c r="EO1409" s="44"/>
      <c r="EP1409" s="44"/>
      <c r="EQ1409" s="44"/>
      <c r="ER1409" s="44"/>
      <c r="ES1409" s="44"/>
      <c r="ET1409" s="44"/>
      <c r="EU1409" s="44"/>
      <c r="EV1409" s="44"/>
      <c r="EW1409" s="44"/>
      <c r="EX1409" s="44"/>
      <c r="EY1409" s="44"/>
      <c r="EZ1409" s="44"/>
      <c r="FA1409" s="44"/>
      <c r="FB1409" s="44"/>
      <c r="FC1409" s="44"/>
      <c r="FD1409" s="44"/>
      <c r="FE1409" s="44"/>
      <c r="FF1409" s="44"/>
      <c r="FG1409" s="44"/>
      <c r="FH1409" s="44"/>
      <c r="FI1409" s="44"/>
      <c r="FJ1409" s="44"/>
      <c r="FK1409" s="44"/>
      <c r="FL1409" s="44"/>
      <c r="FM1409" s="44"/>
      <c r="FN1409" s="44"/>
      <c r="FO1409" s="44"/>
      <c r="FP1409" s="44"/>
      <c r="FQ1409" s="44"/>
      <c r="FR1409" s="44"/>
      <c r="FS1409" s="44"/>
      <c r="FT1409" s="44"/>
      <c r="FU1409" s="44"/>
      <c r="FV1409" s="44"/>
      <c r="FW1409" s="44"/>
      <c r="FX1409" s="44"/>
      <c r="FY1409" s="44"/>
      <c r="FZ1409" s="44"/>
      <c r="GA1409" s="44"/>
      <c r="GB1409" s="44"/>
      <c r="GC1409" s="44"/>
      <c r="GD1409" s="44"/>
      <c r="GE1409" s="44"/>
      <c r="GF1409" s="44"/>
      <c r="GG1409" s="44"/>
      <c r="GH1409" s="44"/>
      <c r="GI1409" s="44"/>
      <c r="GJ1409" s="44"/>
      <c r="GK1409" s="44"/>
      <c r="GL1409" s="44"/>
      <c r="GM1409" s="44"/>
      <c r="GN1409" s="44"/>
      <c r="GO1409" s="44"/>
      <c r="GP1409" s="44"/>
      <c r="GQ1409" s="44"/>
      <c r="GR1409" s="44"/>
      <c r="GS1409" s="44"/>
      <c r="GT1409" s="44"/>
      <c r="GU1409" s="44"/>
      <c r="GV1409" s="44"/>
      <c r="GW1409" s="44"/>
      <c r="GX1409" s="44"/>
      <c r="GY1409" s="44"/>
      <c r="GZ1409" s="44"/>
      <c r="HA1409" s="44"/>
      <c r="HB1409" s="44"/>
      <c r="HC1409" s="44"/>
      <c r="HD1409" s="44"/>
      <c r="HE1409" s="44"/>
      <c r="HF1409" s="44"/>
      <c r="HG1409" s="44"/>
      <c r="HH1409" s="44"/>
      <c r="HI1409" s="44"/>
      <c r="HJ1409" s="44"/>
      <c r="HK1409" s="44"/>
      <c r="HL1409" s="44"/>
      <c r="HM1409" s="44"/>
      <c r="HN1409" s="44"/>
      <c r="HO1409" s="44"/>
      <c r="HP1409" s="44"/>
      <c r="HQ1409" s="44"/>
      <c r="HR1409" s="44"/>
      <c r="HS1409" s="44"/>
      <c r="HT1409" s="44"/>
      <c r="HU1409" s="44"/>
      <c r="HV1409" s="44"/>
      <c r="HW1409" s="44"/>
      <c r="HX1409" s="44"/>
      <c r="HY1409" s="44"/>
      <c r="HZ1409" s="44"/>
      <c r="IA1409" s="44"/>
      <c r="IB1409" s="44"/>
      <c r="IC1409" s="44"/>
      <c r="ID1409" s="44"/>
      <c r="IE1409" s="44"/>
      <c r="IF1409" s="44"/>
      <c r="IG1409" s="44"/>
      <c r="IH1409" s="44"/>
      <c r="II1409" s="44"/>
      <c r="IJ1409" s="44"/>
      <c r="IK1409" s="44"/>
      <c r="IL1409" s="44"/>
      <c r="IM1409" s="44"/>
      <c r="IN1409" s="44"/>
      <c r="IO1409" s="44"/>
      <c r="IP1409" s="44"/>
      <c r="IQ1409" s="44"/>
      <c r="IR1409" s="44"/>
      <c r="IS1409" s="44"/>
      <c r="IT1409" s="44"/>
      <c r="IU1409" s="44"/>
      <c r="IV1409" s="44"/>
      <c r="IW1409" s="44"/>
      <c r="IX1409" s="44"/>
      <c r="IY1409" s="44"/>
      <c r="IZ1409" s="44"/>
      <c r="JA1409" s="44"/>
      <c r="JB1409" s="44"/>
      <c r="JC1409" s="44"/>
      <c r="JD1409" s="44"/>
      <c r="JE1409" s="44"/>
      <c r="JF1409" s="44"/>
      <c r="JG1409" s="44"/>
      <c r="JH1409" s="44"/>
      <c r="JI1409" s="44"/>
      <c r="JJ1409" s="44"/>
      <c r="JK1409" s="44"/>
      <c r="JL1409" s="44"/>
      <c r="JM1409" s="44"/>
      <c r="JN1409" s="44"/>
      <c r="JO1409" s="44"/>
      <c r="JP1409" s="44"/>
      <c r="JQ1409" s="44"/>
      <c r="JR1409" s="44"/>
      <c r="JS1409" s="44"/>
      <c r="JT1409" s="44"/>
      <c r="JU1409" s="44"/>
      <c r="JV1409" s="44"/>
      <c r="JW1409" s="44"/>
      <c r="JX1409" s="44"/>
      <c r="JY1409" s="44"/>
      <c r="JZ1409" s="44"/>
      <c r="KA1409" s="44"/>
      <c r="KB1409" s="44"/>
      <c r="KC1409" s="44"/>
    </row>
    <row r="1410" spans="1:289" x14ac:dyDescent="0.2">
      <c r="A1410" s="44"/>
      <c r="B1410" s="44"/>
      <c r="C1410" s="44"/>
      <c r="D1410" s="44"/>
      <c r="E1410" s="44"/>
      <c r="F1410" s="44"/>
      <c r="G1410" s="44"/>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c r="BI1410" s="44"/>
      <c r="BJ1410" s="44"/>
      <c r="BK1410" s="44"/>
      <c r="BL1410" s="44"/>
      <c r="BM1410" s="44"/>
      <c r="BN1410" s="44"/>
      <c r="BO1410" s="44"/>
      <c r="BP1410" s="44"/>
      <c r="BQ1410" s="44"/>
      <c r="BR1410" s="44"/>
      <c r="BS1410" s="44"/>
      <c r="BT1410" s="44"/>
      <c r="BU1410" s="44"/>
      <c r="BV1410" s="44"/>
      <c r="BW1410" s="44"/>
      <c r="BX1410" s="44"/>
      <c r="BY1410" s="44"/>
      <c r="BZ1410" s="44"/>
      <c r="CA1410" s="44"/>
      <c r="CB1410" s="44"/>
      <c r="CC1410" s="44"/>
      <c r="CD1410" s="44"/>
      <c r="CE1410" s="44"/>
      <c r="CF1410" s="44"/>
      <c r="CG1410" s="44"/>
      <c r="CH1410" s="44"/>
      <c r="CI1410" s="44"/>
      <c r="CJ1410" s="44"/>
      <c r="CK1410" s="44"/>
      <c r="CL1410" s="44"/>
      <c r="CM1410" s="44"/>
      <c r="CN1410" s="44"/>
      <c r="CO1410" s="44"/>
      <c r="CP1410" s="44"/>
      <c r="CQ1410" s="44"/>
      <c r="CR1410" s="44"/>
      <c r="CS1410" s="44"/>
      <c r="CT1410" s="44"/>
      <c r="CU1410" s="44"/>
      <c r="CV1410" s="44"/>
      <c r="CW1410" s="44"/>
      <c r="CX1410" s="44"/>
      <c r="CY1410" s="44"/>
      <c r="CZ1410" s="44"/>
      <c r="DA1410" s="44"/>
      <c r="DB1410" s="44"/>
      <c r="DC1410" s="44"/>
      <c r="DD1410" s="44"/>
      <c r="DE1410" s="44"/>
      <c r="DF1410" s="44"/>
      <c r="DG1410" s="44"/>
      <c r="DH1410" s="44"/>
      <c r="DI1410" s="44"/>
      <c r="DJ1410" s="44"/>
      <c r="DK1410" s="44"/>
      <c r="DL1410" s="44"/>
      <c r="DM1410" s="44"/>
      <c r="DN1410" s="44"/>
      <c r="DO1410" s="44"/>
      <c r="DP1410" s="44"/>
      <c r="DQ1410" s="44"/>
      <c r="DR1410" s="44"/>
      <c r="DS1410" s="44"/>
      <c r="DT1410" s="44"/>
      <c r="DU1410" s="44"/>
      <c r="DV1410" s="44"/>
      <c r="DW1410" s="44"/>
      <c r="DX1410" s="44"/>
      <c r="DY1410" s="44"/>
      <c r="DZ1410" s="44"/>
      <c r="EA1410" s="44"/>
      <c r="EB1410" s="44"/>
      <c r="EC1410" s="44"/>
      <c r="ED1410" s="44"/>
      <c r="EE1410" s="44"/>
      <c r="EF1410" s="44"/>
      <c r="EG1410" s="44"/>
      <c r="EH1410" s="44"/>
      <c r="EI1410" s="44"/>
      <c r="EJ1410" s="44"/>
      <c r="EK1410" s="44"/>
      <c r="EL1410" s="44"/>
      <c r="EM1410" s="44"/>
      <c r="EN1410" s="44"/>
      <c r="EO1410" s="44"/>
      <c r="EP1410" s="44"/>
      <c r="EQ1410" s="44"/>
      <c r="ER1410" s="44"/>
      <c r="ES1410" s="44"/>
      <c r="ET1410" s="44"/>
      <c r="EU1410" s="44"/>
      <c r="EV1410" s="44"/>
      <c r="EW1410" s="44"/>
      <c r="EX1410" s="44"/>
      <c r="EY1410" s="44"/>
      <c r="EZ1410" s="44"/>
      <c r="FA1410" s="44"/>
      <c r="FB1410" s="44"/>
      <c r="FC1410" s="44"/>
      <c r="FD1410" s="44"/>
      <c r="FE1410" s="44"/>
      <c r="FF1410" s="44"/>
      <c r="FG1410" s="44"/>
      <c r="FH1410" s="44"/>
      <c r="FI1410" s="44"/>
      <c r="FJ1410" s="44"/>
      <c r="FK1410" s="44"/>
      <c r="FL1410" s="44"/>
      <c r="FM1410" s="44"/>
      <c r="FN1410" s="44"/>
      <c r="FO1410" s="44"/>
      <c r="FP1410" s="44"/>
      <c r="FQ1410" s="44"/>
      <c r="FR1410" s="44"/>
      <c r="FS1410" s="44"/>
      <c r="FT1410" s="44"/>
      <c r="FU1410" s="44"/>
      <c r="FV1410" s="44"/>
      <c r="FW1410" s="44"/>
      <c r="FX1410" s="44"/>
      <c r="FY1410" s="44"/>
      <c r="FZ1410" s="44"/>
      <c r="GA1410" s="44"/>
      <c r="GB1410" s="44"/>
      <c r="GC1410" s="44"/>
      <c r="GD1410" s="44"/>
      <c r="GE1410" s="44"/>
      <c r="GF1410" s="44"/>
      <c r="GG1410" s="44"/>
      <c r="GH1410" s="44"/>
      <c r="GI1410" s="44"/>
      <c r="GJ1410" s="44"/>
      <c r="GK1410" s="44"/>
      <c r="GL1410" s="44"/>
      <c r="GM1410" s="44"/>
      <c r="GN1410" s="44"/>
      <c r="GO1410" s="44"/>
      <c r="GP1410" s="44"/>
      <c r="GQ1410" s="44"/>
      <c r="GR1410" s="44"/>
      <c r="GS1410" s="44"/>
      <c r="GT1410" s="44"/>
      <c r="GU1410" s="44"/>
      <c r="GV1410" s="44"/>
      <c r="GW1410" s="44"/>
      <c r="GX1410" s="44"/>
      <c r="GY1410" s="44"/>
      <c r="GZ1410" s="44"/>
      <c r="HA1410" s="44"/>
      <c r="HB1410" s="44"/>
      <c r="HC1410" s="44"/>
      <c r="HD1410" s="44"/>
      <c r="HE1410" s="44"/>
      <c r="HF1410" s="44"/>
      <c r="HG1410" s="44"/>
      <c r="HH1410" s="44"/>
      <c r="HI1410" s="44"/>
      <c r="HJ1410" s="44"/>
      <c r="HK1410" s="44"/>
      <c r="HL1410" s="44"/>
      <c r="HM1410" s="44"/>
      <c r="HN1410" s="44"/>
      <c r="HO1410" s="44"/>
      <c r="HP1410" s="44"/>
      <c r="HQ1410" s="44"/>
      <c r="HR1410" s="44"/>
      <c r="HS1410" s="44"/>
      <c r="HT1410" s="44"/>
      <c r="HU1410" s="44"/>
      <c r="HV1410" s="44"/>
      <c r="HW1410" s="44"/>
      <c r="HX1410" s="44"/>
      <c r="HY1410" s="44"/>
      <c r="HZ1410" s="44"/>
      <c r="IA1410" s="44"/>
      <c r="IB1410" s="44"/>
      <c r="IC1410" s="44"/>
      <c r="ID1410" s="44"/>
      <c r="IE1410" s="44"/>
      <c r="IF1410" s="44"/>
      <c r="IG1410" s="44"/>
      <c r="IH1410" s="44"/>
      <c r="II1410" s="44"/>
      <c r="IJ1410" s="44"/>
      <c r="IK1410" s="44"/>
      <c r="IL1410" s="44"/>
      <c r="IM1410" s="44"/>
      <c r="IN1410" s="44"/>
      <c r="IO1410" s="44"/>
      <c r="IP1410" s="44"/>
      <c r="IQ1410" s="44"/>
      <c r="IR1410" s="44"/>
      <c r="IS1410" s="44"/>
      <c r="IT1410" s="44"/>
      <c r="IU1410" s="44"/>
      <c r="IV1410" s="44"/>
      <c r="IW1410" s="44"/>
      <c r="IX1410" s="44"/>
      <c r="IY1410" s="44"/>
      <c r="IZ1410" s="44"/>
      <c r="JA1410" s="44"/>
      <c r="JB1410" s="44"/>
      <c r="JC1410" s="44"/>
      <c r="JD1410" s="44"/>
      <c r="JE1410" s="44"/>
      <c r="JF1410" s="44"/>
      <c r="JG1410" s="44"/>
      <c r="JH1410" s="44"/>
      <c r="JI1410" s="44"/>
      <c r="JJ1410" s="44"/>
      <c r="JK1410" s="44"/>
      <c r="JL1410" s="44"/>
      <c r="JM1410" s="44"/>
      <c r="JN1410" s="44"/>
      <c r="JO1410" s="44"/>
      <c r="JP1410" s="44"/>
      <c r="JQ1410" s="44"/>
      <c r="JR1410" s="44"/>
      <c r="JS1410" s="44"/>
      <c r="JT1410" s="44"/>
      <c r="JU1410" s="44"/>
      <c r="JV1410" s="44"/>
      <c r="JW1410" s="44"/>
      <c r="JX1410" s="44"/>
      <c r="JY1410" s="44"/>
      <c r="JZ1410" s="44"/>
      <c r="KA1410" s="44"/>
      <c r="KB1410" s="44"/>
      <c r="KC1410" s="44"/>
    </row>
    <row r="1411" spans="1:289" x14ac:dyDescent="0.2">
      <c r="A1411" s="44"/>
      <c r="B1411" s="44"/>
      <c r="C1411" s="44"/>
      <c r="D1411" s="44"/>
      <c r="E1411" s="44"/>
      <c r="F1411" s="44"/>
      <c r="G1411" s="44"/>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c r="BI1411" s="44"/>
      <c r="BJ1411" s="44"/>
      <c r="BK1411" s="44"/>
      <c r="BL1411" s="44"/>
      <c r="BM1411" s="44"/>
      <c r="BN1411" s="44"/>
      <c r="BO1411" s="44"/>
      <c r="BP1411" s="44"/>
      <c r="BQ1411" s="44"/>
      <c r="BR1411" s="44"/>
      <c r="BS1411" s="44"/>
      <c r="BT1411" s="44"/>
      <c r="BU1411" s="44"/>
      <c r="BV1411" s="44"/>
      <c r="BW1411" s="44"/>
      <c r="BX1411" s="44"/>
      <c r="BY1411" s="44"/>
      <c r="BZ1411" s="44"/>
      <c r="CA1411" s="44"/>
      <c r="CB1411" s="44"/>
      <c r="CC1411" s="44"/>
      <c r="CD1411" s="44"/>
      <c r="CE1411" s="44"/>
      <c r="CF1411" s="44"/>
      <c r="CG1411" s="44"/>
      <c r="CH1411" s="44"/>
      <c r="CI1411" s="44"/>
      <c r="CJ1411" s="44"/>
      <c r="CK1411" s="44"/>
      <c r="CL1411" s="44"/>
      <c r="CM1411" s="44"/>
      <c r="CN1411" s="44"/>
      <c r="CO1411" s="44"/>
      <c r="CP1411" s="44"/>
      <c r="CQ1411" s="44"/>
      <c r="CR1411" s="44"/>
      <c r="CS1411" s="44"/>
      <c r="CT1411" s="44"/>
      <c r="CU1411" s="44"/>
      <c r="CV1411" s="44"/>
      <c r="CW1411" s="44"/>
      <c r="CX1411" s="44"/>
      <c r="CY1411" s="44"/>
      <c r="CZ1411" s="44"/>
      <c r="DA1411" s="44"/>
      <c r="DB1411" s="44"/>
      <c r="DC1411" s="44"/>
      <c r="DD1411" s="44"/>
      <c r="DE1411" s="44"/>
      <c r="DF1411" s="44"/>
      <c r="DG1411" s="44"/>
      <c r="DH1411" s="44"/>
      <c r="DI1411" s="44"/>
      <c r="DJ1411" s="44"/>
      <c r="DK1411" s="44"/>
      <c r="DL1411" s="44"/>
      <c r="DM1411" s="44"/>
      <c r="DN1411" s="44"/>
      <c r="DO1411" s="44"/>
      <c r="DP1411" s="44"/>
      <c r="DQ1411" s="44"/>
      <c r="DR1411" s="44"/>
      <c r="DS1411" s="44"/>
      <c r="DT1411" s="44"/>
      <c r="DU1411" s="44"/>
      <c r="DV1411" s="44"/>
      <c r="DW1411" s="44"/>
      <c r="DX1411" s="44"/>
      <c r="DY1411" s="44"/>
      <c r="DZ1411" s="44"/>
      <c r="EA1411" s="44"/>
      <c r="EB1411" s="44"/>
      <c r="EC1411" s="44"/>
      <c r="ED1411" s="44"/>
      <c r="EE1411" s="44"/>
      <c r="EF1411" s="44"/>
      <c r="EG1411" s="44"/>
      <c r="EH1411" s="44"/>
      <c r="EI1411" s="44"/>
      <c r="EJ1411" s="44"/>
      <c r="EK1411" s="44"/>
      <c r="EL1411" s="44"/>
      <c r="EM1411" s="44"/>
      <c r="EN1411" s="44"/>
      <c r="EO1411" s="44"/>
      <c r="EP1411" s="44"/>
      <c r="EQ1411" s="44"/>
      <c r="ER1411" s="44"/>
      <c r="ES1411" s="44"/>
      <c r="ET1411" s="44"/>
      <c r="EU1411" s="44"/>
      <c r="EV1411" s="44"/>
      <c r="EW1411" s="44"/>
      <c r="EX1411" s="44"/>
      <c r="EY1411" s="44"/>
      <c r="EZ1411" s="44"/>
      <c r="FA1411" s="44"/>
      <c r="FB1411" s="44"/>
      <c r="FC1411" s="44"/>
      <c r="FD1411" s="44"/>
      <c r="FE1411" s="44"/>
      <c r="FF1411" s="44"/>
      <c r="FG1411" s="44"/>
      <c r="FH1411" s="44"/>
      <c r="FI1411" s="44"/>
      <c r="FJ1411" s="44"/>
      <c r="FK1411" s="44"/>
      <c r="FL1411" s="44"/>
      <c r="FM1411" s="44"/>
      <c r="FN1411" s="44"/>
      <c r="FO1411" s="44"/>
      <c r="FP1411" s="44"/>
      <c r="FQ1411" s="44"/>
      <c r="FR1411" s="44"/>
      <c r="FS1411" s="44"/>
      <c r="FT1411" s="44"/>
      <c r="FU1411" s="44"/>
      <c r="FV1411" s="44"/>
      <c r="FW1411" s="44"/>
      <c r="FX1411" s="44"/>
      <c r="FY1411" s="44"/>
      <c r="FZ1411" s="44"/>
      <c r="GA1411" s="44"/>
      <c r="GB1411" s="44"/>
      <c r="GC1411" s="44"/>
      <c r="GD1411" s="44"/>
      <c r="GE1411" s="44"/>
      <c r="GF1411" s="44"/>
      <c r="GG1411" s="44"/>
      <c r="GH1411" s="44"/>
      <c r="GI1411" s="44"/>
      <c r="GJ1411" s="44"/>
      <c r="GK1411" s="44"/>
      <c r="GL1411" s="44"/>
      <c r="GM1411" s="44"/>
      <c r="GN1411" s="44"/>
      <c r="GO1411" s="44"/>
      <c r="GP1411" s="44"/>
      <c r="GQ1411" s="44"/>
      <c r="GR1411" s="44"/>
      <c r="GS1411" s="44"/>
      <c r="GT1411" s="44"/>
      <c r="GU1411" s="44"/>
      <c r="GV1411" s="44"/>
      <c r="GW1411" s="44"/>
      <c r="GX1411" s="44"/>
      <c r="GY1411" s="44"/>
      <c r="GZ1411" s="44"/>
      <c r="HA1411" s="44"/>
      <c r="HB1411" s="44"/>
      <c r="HC1411" s="44"/>
      <c r="HD1411" s="44"/>
      <c r="HE1411" s="44"/>
      <c r="HF1411" s="44"/>
      <c r="HG1411" s="44"/>
      <c r="HH1411" s="44"/>
      <c r="HI1411" s="44"/>
      <c r="HJ1411" s="44"/>
      <c r="HK1411" s="44"/>
      <c r="HL1411" s="44"/>
      <c r="HM1411" s="44"/>
      <c r="HN1411" s="44"/>
      <c r="HO1411" s="44"/>
      <c r="HP1411" s="44"/>
      <c r="HQ1411" s="44"/>
      <c r="HR1411" s="44"/>
      <c r="HS1411" s="44"/>
      <c r="HT1411" s="44"/>
      <c r="HU1411" s="44"/>
      <c r="HV1411" s="44"/>
      <c r="HW1411" s="44"/>
      <c r="HX1411" s="44"/>
      <c r="HY1411" s="44"/>
      <c r="HZ1411" s="44"/>
      <c r="IA1411" s="44"/>
      <c r="IB1411" s="44"/>
      <c r="IC1411" s="44"/>
      <c r="ID1411" s="44"/>
      <c r="IE1411" s="44"/>
      <c r="IF1411" s="44"/>
      <c r="IG1411" s="44"/>
      <c r="IH1411" s="44"/>
      <c r="II1411" s="44"/>
      <c r="IJ1411" s="44"/>
      <c r="IK1411" s="44"/>
      <c r="IL1411" s="44"/>
      <c r="IM1411" s="44"/>
      <c r="IN1411" s="44"/>
      <c r="IO1411" s="44"/>
      <c r="IP1411" s="44"/>
      <c r="IQ1411" s="44"/>
      <c r="IR1411" s="44"/>
      <c r="IS1411" s="44"/>
      <c r="IT1411" s="44"/>
      <c r="IU1411" s="44"/>
      <c r="IV1411" s="44"/>
      <c r="IW1411" s="44"/>
      <c r="IX1411" s="44"/>
      <c r="IY1411" s="44"/>
      <c r="IZ1411" s="44"/>
      <c r="JA1411" s="44"/>
      <c r="JB1411" s="44"/>
      <c r="JC1411" s="44"/>
      <c r="JD1411" s="44"/>
      <c r="JE1411" s="44"/>
      <c r="JF1411" s="44"/>
      <c r="JG1411" s="44"/>
      <c r="JH1411" s="44"/>
      <c r="JI1411" s="44"/>
      <c r="JJ1411" s="44"/>
      <c r="JK1411" s="44"/>
      <c r="JL1411" s="44"/>
      <c r="JM1411" s="44"/>
      <c r="JN1411" s="44"/>
      <c r="JO1411" s="44"/>
      <c r="JP1411" s="44"/>
      <c r="JQ1411" s="44"/>
      <c r="JR1411" s="44"/>
      <c r="JS1411" s="44"/>
      <c r="JT1411" s="44"/>
      <c r="JU1411" s="44"/>
      <c r="JV1411" s="44"/>
      <c r="JW1411" s="44"/>
      <c r="JX1411" s="44"/>
      <c r="JY1411" s="44"/>
      <c r="JZ1411" s="44"/>
      <c r="KA1411" s="44"/>
      <c r="KB1411" s="44"/>
      <c r="KC1411" s="44"/>
    </row>
    <row r="1412" spans="1:289" x14ac:dyDescent="0.2">
      <c r="A1412" s="44"/>
      <c r="B1412" s="44"/>
      <c r="C1412" s="44"/>
      <c r="D1412" s="44"/>
      <c r="E1412" s="44"/>
      <c r="F1412" s="44"/>
      <c r="G1412" s="44"/>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c r="BI1412" s="44"/>
      <c r="BJ1412" s="44"/>
      <c r="BK1412" s="44"/>
      <c r="BL1412" s="44"/>
      <c r="BM1412" s="44"/>
      <c r="BN1412" s="44"/>
      <c r="BO1412" s="44"/>
      <c r="BP1412" s="44"/>
      <c r="BQ1412" s="44"/>
      <c r="BR1412" s="44"/>
      <c r="BS1412" s="44"/>
      <c r="BT1412" s="44"/>
      <c r="BU1412" s="44"/>
      <c r="BV1412" s="44"/>
      <c r="BW1412" s="44"/>
      <c r="BX1412" s="44"/>
      <c r="BY1412" s="44"/>
      <c r="BZ1412" s="44"/>
      <c r="CA1412" s="44"/>
      <c r="CB1412" s="44"/>
      <c r="CC1412" s="44"/>
      <c r="CD1412" s="44"/>
      <c r="CE1412" s="44"/>
      <c r="CF1412" s="44"/>
      <c r="CG1412" s="44"/>
      <c r="CH1412" s="44"/>
      <c r="CI1412" s="44"/>
      <c r="CJ1412" s="44"/>
      <c r="CK1412" s="44"/>
      <c r="CL1412" s="44"/>
      <c r="CM1412" s="44"/>
      <c r="CN1412" s="44"/>
      <c r="CO1412" s="44"/>
      <c r="CP1412" s="44"/>
      <c r="CQ1412" s="44"/>
      <c r="CR1412" s="44"/>
      <c r="CS1412" s="44"/>
      <c r="CT1412" s="44"/>
      <c r="CU1412" s="44"/>
      <c r="CV1412" s="44"/>
      <c r="CW1412" s="44"/>
      <c r="CX1412" s="44"/>
      <c r="CY1412" s="44"/>
      <c r="CZ1412" s="44"/>
      <c r="DA1412" s="44"/>
      <c r="DB1412" s="44"/>
      <c r="DC1412" s="44"/>
      <c r="DD1412" s="44"/>
      <c r="DE1412" s="44"/>
      <c r="DF1412" s="44"/>
      <c r="DG1412" s="44"/>
      <c r="DH1412" s="44"/>
      <c r="DI1412" s="44"/>
      <c r="DJ1412" s="44"/>
      <c r="DK1412" s="44"/>
      <c r="DL1412" s="44"/>
      <c r="DM1412" s="44"/>
      <c r="DN1412" s="44"/>
      <c r="DO1412" s="44"/>
      <c r="DP1412" s="44"/>
      <c r="DQ1412" s="44"/>
      <c r="DR1412" s="44"/>
      <c r="DS1412" s="44"/>
      <c r="DT1412" s="44"/>
      <c r="DU1412" s="44"/>
      <c r="DV1412" s="44"/>
      <c r="DW1412" s="44"/>
      <c r="DX1412" s="44"/>
      <c r="DY1412" s="44"/>
      <c r="DZ1412" s="44"/>
      <c r="EA1412" s="44"/>
      <c r="EB1412" s="44"/>
      <c r="EC1412" s="44"/>
      <c r="ED1412" s="44"/>
      <c r="EE1412" s="44"/>
      <c r="EF1412" s="44"/>
      <c r="EG1412" s="44"/>
      <c r="EH1412" s="44"/>
      <c r="EI1412" s="44"/>
      <c r="EJ1412" s="44"/>
      <c r="EK1412" s="44"/>
      <c r="EL1412" s="44"/>
      <c r="EM1412" s="44"/>
      <c r="EN1412" s="44"/>
      <c r="EO1412" s="44"/>
      <c r="EP1412" s="44"/>
      <c r="EQ1412" s="44"/>
      <c r="ER1412" s="44"/>
      <c r="ES1412" s="44"/>
      <c r="ET1412" s="44"/>
      <c r="EU1412" s="44"/>
      <c r="EV1412" s="44"/>
      <c r="EW1412" s="44"/>
      <c r="EX1412" s="44"/>
      <c r="EY1412" s="44"/>
      <c r="EZ1412" s="44"/>
      <c r="FA1412" s="44"/>
      <c r="FB1412" s="44"/>
      <c r="FC1412" s="44"/>
      <c r="FD1412" s="44"/>
      <c r="FE1412" s="44"/>
      <c r="FF1412" s="44"/>
      <c r="FG1412" s="44"/>
      <c r="FH1412" s="44"/>
      <c r="FI1412" s="44"/>
      <c r="FJ1412" s="44"/>
      <c r="FK1412" s="44"/>
      <c r="FL1412" s="44"/>
      <c r="FM1412" s="44"/>
      <c r="FN1412" s="44"/>
      <c r="FO1412" s="44"/>
      <c r="FP1412" s="44"/>
      <c r="FQ1412" s="44"/>
      <c r="FR1412" s="44"/>
      <c r="FS1412" s="44"/>
      <c r="FT1412" s="44"/>
      <c r="FU1412" s="44"/>
      <c r="FV1412" s="44"/>
      <c r="FW1412" s="44"/>
      <c r="FX1412" s="44"/>
      <c r="FY1412" s="44"/>
      <c r="FZ1412" s="44"/>
      <c r="GA1412" s="44"/>
      <c r="GB1412" s="44"/>
      <c r="GC1412" s="44"/>
      <c r="GD1412" s="44"/>
      <c r="GE1412" s="44"/>
      <c r="GF1412" s="44"/>
      <c r="GG1412" s="44"/>
      <c r="GH1412" s="44"/>
      <c r="GI1412" s="44"/>
      <c r="GJ1412" s="44"/>
      <c r="GK1412" s="44"/>
      <c r="GL1412" s="44"/>
      <c r="GM1412" s="44"/>
      <c r="GN1412" s="44"/>
      <c r="GO1412" s="44"/>
      <c r="GP1412" s="44"/>
      <c r="GQ1412" s="44"/>
      <c r="GR1412" s="44"/>
      <c r="GS1412" s="44"/>
      <c r="GT1412" s="44"/>
      <c r="GU1412" s="44"/>
      <c r="GV1412" s="44"/>
      <c r="GW1412" s="44"/>
      <c r="GX1412" s="44"/>
      <c r="GY1412" s="44"/>
      <c r="GZ1412" s="44"/>
      <c r="HA1412" s="44"/>
      <c r="HB1412" s="44"/>
      <c r="HC1412" s="44"/>
      <c r="HD1412" s="44"/>
      <c r="HE1412" s="44"/>
      <c r="HF1412" s="44"/>
      <c r="HG1412" s="44"/>
      <c r="HH1412" s="44"/>
      <c r="HI1412" s="44"/>
      <c r="HJ1412" s="44"/>
      <c r="HK1412" s="44"/>
      <c r="HL1412" s="44"/>
      <c r="HM1412" s="44"/>
      <c r="HN1412" s="44"/>
      <c r="HO1412" s="44"/>
      <c r="HP1412" s="44"/>
      <c r="HQ1412" s="44"/>
      <c r="HR1412" s="44"/>
      <c r="HS1412" s="44"/>
      <c r="HT1412" s="44"/>
      <c r="HU1412" s="44"/>
      <c r="HV1412" s="44"/>
      <c r="HW1412" s="44"/>
      <c r="HX1412" s="44"/>
      <c r="HY1412" s="44"/>
      <c r="HZ1412" s="44"/>
      <c r="IA1412" s="44"/>
      <c r="IB1412" s="44"/>
      <c r="IC1412" s="44"/>
      <c r="ID1412" s="44"/>
      <c r="IE1412" s="44"/>
      <c r="IF1412" s="44"/>
      <c r="IG1412" s="44"/>
      <c r="IH1412" s="44"/>
      <c r="II1412" s="44"/>
      <c r="IJ1412" s="44"/>
      <c r="IK1412" s="44"/>
      <c r="IL1412" s="44"/>
      <c r="IM1412" s="44"/>
      <c r="IN1412" s="44"/>
      <c r="IO1412" s="44"/>
      <c r="IP1412" s="44"/>
      <c r="IQ1412" s="44"/>
      <c r="IR1412" s="44"/>
      <c r="IS1412" s="44"/>
      <c r="IT1412" s="44"/>
      <c r="IU1412" s="44"/>
      <c r="IV1412" s="44"/>
      <c r="IW1412" s="44"/>
      <c r="IX1412" s="44"/>
      <c r="IY1412" s="44"/>
      <c r="IZ1412" s="44"/>
      <c r="JA1412" s="44"/>
      <c r="JB1412" s="44"/>
      <c r="JC1412" s="44"/>
      <c r="JD1412" s="44"/>
      <c r="JE1412" s="44"/>
      <c r="JF1412" s="44"/>
      <c r="JG1412" s="44"/>
      <c r="JH1412" s="44"/>
      <c r="JI1412" s="44"/>
      <c r="JJ1412" s="44"/>
      <c r="JK1412" s="44"/>
      <c r="JL1412" s="44"/>
      <c r="JM1412" s="44"/>
      <c r="JN1412" s="44"/>
      <c r="JO1412" s="44"/>
      <c r="JP1412" s="44"/>
      <c r="JQ1412" s="44"/>
      <c r="JR1412" s="44"/>
      <c r="JS1412" s="44"/>
      <c r="JT1412" s="44"/>
      <c r="JU1412" s="44"/>
      <c r="JV1412" s="44"/>
      <c r="JW1412" s="44"/>
      <c r="JX1412" s="44"/>
      <c r="JY1412" s="44"/>
      <c r="JZ1412" s="44"/>
      <c r="KA1412" s="44"/>
      <c r="KB1412" s="44"/>
      <c r="KC1412" s="44"/>
    </row>
    <row r="1413" spans="1:289" x14ac:dyDescent="0.2">
      <c r="A1413" s="44"/>
      <c r="B1413" s="44"/>
      <c r="C1413" s="44"/>
      <c r="D1413" s="44"/>
      <c r="E1413" s="44"/>
      <c r="F1413" s="44"/>
      <c r="G1413" s="44"/>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c r="BI1413" s="44"/>
      <c r="BJ1413" s="44"/>
      <c r="BK1413" s="44"/>
      <c r="BL1413" s="44"/>
      <c r="BM1413" s="44"/>
      <c r="BN1413" s="44"/>
      <c r="BO1413" s="44"/>
      <c r="BP1413" s="44"/>
      <c r="BQ1413" s="44"/>
      <c r="BR1413" s="44"/>
      <c r="BS1413" s="44"/>
      <c r="BT1413" s="44"/>
      <c r="BU1413" s="44"/>
      <c r="BV1413" s="44"/>
      <c r="BW1413" s="44"/>
      <c r="BX1413" s="44"/>
      <c r="BY1413" s="44"/>
      <c r="BZ1413" s="44"/>
      <c r="CA1413" s="44"/>
      <c r="CB1413" s="44"/>
      <c r="CC1413" s="44"/>
      <c r="CD1413" s="44"/>
      <c r="CE1413" s="44"/>
      <c r="CF1413" s="44"/>
      <c r="CG1413" s="44"/>
      <c r="CH1413" s="44"/>
      <c r="CI1413" s="44"/>
      <c r="CJ1413" s="44"/>
      <c r="CK1413" s="44"/>
      <c r="CL1413" s="44"/>
      <c r="CM1413" s="44"/>
      <c r="CN1413" s="44"/>
      <c r="CO1413" s="44"/>
      <c r="CP1413" s="44"/>
      <c r="CQ1413" s="44"/>
      <c r="CR1413" s="44"/>
      <c r="CS1413" s="44"/>
      <c r="CT1413" s="44"/>
      <c r="CU1413" s="44"/>
      <c r="CV1413" s="44"/>
      <c r="CW1413" s="44"/>
      <c r="CX1413" s="44"/>
      <c r="CY1413" s="44"/>
      <c r="CZ1413" s="44"/>
      <c r="DA1413" s="44"/>
      <c r="DB1413" s="44"/>
      <c r="DC1413" s="44"/>
      <c r="DD1413" s="44"/>
      <c r="DE1413" s="44"/>
      <c r="DF1413" s="44"/>
      <c r="DG1413" s="44"/>
      <c r="DH1413" s="44"/>
      <c r="DI1413" s="44"/>
      <c r="DJ1413" s="44"/>
      <c r="DK1413" s="44"/>
      <c r="DL1413" s="44"/>
      <c r="DM1413" s="44"/>
      <c r="DN1413" s="44"/>
      <c r="DO1413" s="44"/>
      <c r="DP1413" s="44"/>
      <c r="DQ1413" s="44"/>
      <c r="DR1413" s="44"/>
      <c r="DS1413" s="44"/>
      <c r="DT1413" s="44"/>
      <c r="DU1413" s="44"/>
      <c r="DV1413" s="44"/>
      <c r="DW1413" s="44"/>
      <c r="DX1413" s="44"/>
      <c r="DY1413" s="44"/>
      <c r="DZ1413" s="44"/>
      <c r="EA1413" s="44"/>
      <c r="EB1413" s="44"/>
      <c r="EC1413" s="44"/>
      <c r="ED1413" s="44"/>
      <c r="EE1413" s="44"/>
      <c r="EF1413" s="44"/>
      <c r="EG1413" s="44"/>
      <c r="EH1413" s="44"/>
      <c r="EI1413" s="44"/>
      <c r="EJ1413" s="44"/>
      <c r="EK1413" s="44"/>
      <c r="EL1413" s="44"/>
      <c r="EM1413" s="44"/>
      <c r="EN1413" s="44"/>
      <c r="EO1413" s="44"/>
      <c r="EP1413" s="44"/>
      <c r="EQ1413" s="44"/>
      <c r="ER1413" s="44"/>
      <c r="ES1413" s="44"/>
      <c r="ET1413" s="44"/>
      <c r="EU1413" s="44"/>
      <c r="EV1413" s="44"/>
      <c r="EW1413" s="44"/>
      <c r="EX1413" s="44"/>
      <c r="EY1413" s="44"/>
      <c r="EZ1413" s="44"/>
      <c r="FA1413" s="44"/>
      <c r="FB1413" s="44"/>
      <c r="FC1413" s="44"/>
      <c r="FD1413" s="44"/>
      <c r="FE1413" s="44"/>
      <c r="FF1413" s="44"/>
      <c r="FG1413" s="44"/>
      <c r="FH1413" s="44"/>
      <c r="FI1413" s="44"/>
      <c r="FJ1413" s="44"/>
      <c r="FK1413" s="44"/>
      <c r="FL1413" s="44"/>
      <c r="FM1413" s="44"/>
      <c r="FN1413" s="44"/>
      <c r="FO1413" s="44"/>
      <c r="FP1413" s="44"/>
      <c r="FQ1413" s="44"/>
      <c r="FR1413" s="44"/>
      <c r="FS1413" s="44"/>
      <c r="FT1413" s="44"/>
      <c r="FU1413" s="44"/>
      <c r="FV1413" s="44"/>
      <c r="FW1413" s="44"/>
      <c r="FX1413" s="44"/>
      <c r="FY1413" s="44"/>
      <c r="FZ1413" s="44"/>
      <c r="GA1413" s="44"/>
      <c r="GB1413" s="44"/>
      <c r="GC1413" s="44"/>
      <c r="GD1413" s="44"/>
      <c r="GE1413" s="44"/>
      <c r="GF1413" s="44"/>
      <c r="GG1413" s="44"/>
      <c r="GH1413" s="44"/>
      <c r="GI1413" s="44"/>
      <c r="GJ1413" s="44"/>
      <c r="GK1413" s="44"/>
      <c r="GL1413" s="44"/>
      <c r="GM1413" s="44"/>
      <c r="GN1413" s="44"/>
      <c r="GO1413" s="44"/>
      <c r="GP1413" s="44"/>
      <c r="GQ1413" s="44"/>
      <c r="GR1413" s="44"/>
      <c r="GS1413" s="44"/>
      <c r="GT1413" s="44"/>
      <c r="GU1413" s="44"/>
      <c r="GV1413" s="44"/>
      <c r="GW1413" s="44"/>
      <c r="GX1413" s="44"/>
      <c r="GY1413" s="44"/>
      <c r="GZ1413" s="44"/>
      <c r="HA1413" s="44"/>
      <c r="HB1413" s="44"/>
      <c r="HC1413" s="44"/>
      <c r="HD1413" s="44"/>
      <c r="HE1413" s="44"/>
      <c r="HF1413" s="44"/>
      <c r="HG1413" s="44"/>
      <c r="HH1413" s="44"/>
      <c r="HI1413" s="44"/>
      <c r="HJ1413" s="44"/>
      <c r="HK1413" s="44"/>
      <c r="HL1413" s="44"/>
      <c r="HM1413" s="44"/>
      <c r="HN1413" s="44"/>
      <c r="HO1413" s="44"/>
      <c r="HP1413" s="44"/>
      <c r="HQ1413" s="44"/>
      <c r="HR1413" s="44"/>
      <c r="HS1413" s="44"/>
      <c r="HT1413" s="44"/>
      <c r="HU1413" s="44"/>
      <c r="HV1413" s="44"/>
      <c r="HW1413" s="44"/>
      <c r="HX1413" s="44"/>
      <c r="HY1413" s="44"/>
      <c r="HZ1413" s="44"/>
      <c r="IA1413" s="44"/>
      <c r="IB1413" s="44"/>
      <c r="IC1413" s="44"/>
      <c r="ID1413" s="44"/>
      <c r="IE1413" s="44"/>
      <c r="IF1413" s="44"/>
      <c r="IG1413" s="44"/>
      <c r="IH1413" s="44"/>
      <c r="II1413" s="44"/>
      <c r="IJ1413" s="44"/>
      <c r="IK1413" s="44"/>
      <c r="IL1413" s="44"/>
      <c r="IM1413" s="44"/>
      <c r="IN1413" s="44"/>
      <c r="IO1413" s="44"/>
      <c r="IP1413" s="44"/>
      <c r="IQ1413" s="44"/>
      <c r="IR1413" s="44"/>
      <c r="IS1413" s="44"/>
      <c r="IT1413" s="44"/>
      <c r="IU1413" s="44"/>
      <c r="IV1413" s="44"/>
      <c r="IW1413" s="44"/>
      <c r="IX1413" s="44"/>
      <c r="IY1413" s="44"/>
      <c r="IZ1413" s="44"/>
      <c r="JA1413" s="44"/>
      <c r="JB1413" s="44"/>
      <c r="JC1413" s="44"/>
      <c r="JD1413" s="44"/>
      <c r="JE1413" s="44"/>
      <c r="JF1413" s="44"/>
      <c r="JG1413" s="44"/>
      <c r="JH1413" s="44"/>
      <c r="JI1413" s="44"/>
      <c r="JJ1413" s="44"/>
      <c r="JK1413" s="44"/>
      <c r="JL1413" s="44"/>
      <c r="JM1413" s="44"/>
      <c r="JN1413" s="44"/>
      <c r="JO1413" s="44"/>
      <c r="JP1413" s="44"/>
      <c r="JQ1413" s="44"/>
      <c r="JR1413" s="44"/>
      <c r="JS1413" s="44"/>
      <c r="JT1413" s="44"/>
      <c r="JU1413" s="44"/>
      <c r="JV1413" s="44"/>
      <c r="JW1413" s="44"/>
      <c r="JX1413" s="44"/>
      <c r="JY1413" s="44"/>
      <c r="JZ1413" s="44"/>
      <c r="KA1413" s="44"/>
      <c r="KB1413" s="44"/>
      <c r="KC1413" s="44"/>
    </row>
    <row r="1414" spans="1:289" x14ac:dyDescent="0.2">
      <c r="A1414" s="44"/>
      <c r="B1414" s="44"/>
      <c r="C1414" s="44"/>
      <c r="D1414" s="44"/>
      <c r="E1414" s="44"/>
      <c r="F1414" s="44"/>
      <c r="G1414" s="44"/>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c r="BI1414" s="44"/>
      <c r="BJ1414" s="44"/>
      <c r="BK1414" s="44"/>
      <c r="BL1414" s="44"/>
      <c r="BM1414" s="44"/>
      <c r="BN1414" s="44"/>
      <c r="BO1414" s="44"/>
      <c r="BP1414" s="44"/>
      <c r="BQ1414" s="44"/>
      <c r="BR1414" s="44"/>
      <c r="BS1414" s="44"/>
      <c r="BT1414" s="44"/>
      <c r="BU1414" s="44"/>
      <c r="BV1414" s="44"/>
      <c r="BW1414" s="44"/>
      <c r="BX1414" s="44"/>
      <c r="BY1414" s="44"/>
      <c r="BZ1414" s="44"/>
      <c r="CA1414" s="44"/>
      <c r="CB1414" s="44"/>
      <c r="CC1414" s="44"/>
      <c r="CD1414" s="44"/>
      <c r="CE1414" s="44"/>
      <c r="CF1414" s="44"/>
      <c r="CG1414" s="44"/>
      <c r="CH1414" s="44"/>
      <c r="CI1414" s="44"/>
      <c r="CJ1414" s="44"/>
      <c r="CK1414" s="44"/>
      <c r="CL1414" s="44"/>
      <c r="CM1414" s="44"/>
      <c r="CN1414" s="44"/>
      <c r="CO1414" s="44"/>
      <c r="CP1414" s="44"/>
      <c r="CQ1414" s="44"/>
      <c r="CR1414" s="44"/>
      <c r="CS1414" s="44"/>
      <c r="CT1414" s="44"/>
      <c r="CU1414" s="44"/>
      <c r="CV1414" s="44"/>
      <c r="CW1414" s="44"/>
      <c r="CX1414" s="44"/>
      <c r="CY1414" s="44"/>
      <c r="CZ1414" s="44"/>
      <c r="DA1414" s="44"/>
      <c r="DB1414" s="44"/>
      <c r="DC1414" s="44"/>
      <c r="DD1414" s="44"/>
      <c r="DE1414" s="44"/>
      <c r="DF1414" s="44"/>
      <c r="DG1414" s="44"/>
      <c r="DH1414" s="44"/>
      <c r="DI1414" s="44"/>
      <c r="DJ1414" s="44"/>
      <c r="DK1414" s="44"/>
      <c r="DL1414" s="44"/>
      <c r="DM1414" s="44"/>
      <c r="DN1414" s="44"/>
      <c r="DO1414" s="44"/>
      <c r="DP1414" s="44"/>
      <c r="DQ1414" s="44"/>
      <c r="DR1414" s="44"/>
      <c r="DS1414" s="44"/>
      <c r="DT1414" s="44"/>
      <c r="DU1414" s="44"/>
      <c r="DV1414" s="44"/>
      <c r="DW1414" s="44"/>
      <c r="DX1414" s="44"/>
      <c r="DY1414" s="44"/>
      <c r="DZ1414" s="44"/>
      <c r="EA1414" s="44"/>
      <c r="EB1414" s="44"/>
      <c r="EC1414" s="44"/>
      <c r="ED1414" s="44"/>
      <c r="EE1414" s="44"/>
      <c r="EF1414" s="44"/>
      <c r="EG1414" s="44"/>
      <c r="EH1414" s="44"/>
      <c r="EI1414" s="44"/>
      <c r="EJ1414" s="44"/>
      <c r="EK1414" s="44"/>
      <c r="EL1414" s="44"/>
      <c r="EM1414" s="44"/>
      <c r="EN1414" s="44"/>
      <c r="EO1414" s="44"/>
      <c r="EP1414" s="44"/>
      <c r="EQ1414" s="44"/>
      <c r="ER1414" s="44"/>
      <c r="ES1414" s="44"/>
      <c r="ET1414" s="44"/>
      <c r="EU1414" s="44"/>
      <c r="EV1414" s="44"/>
      <c r="EW1414" s="44"/>
      <c r="EX1414" s="44"/>
      <c r="EY1414" s="44"/>
      <c r="EZ1414" s="44"/>
      <c r="FA1414" s="44"/>
      <c r="FB1414" s="44"/>
      <c r="FC1414" s="44"/>
      <c r="FD1414" s="44"/>
      <c r="FE1414" s="44"/>
      <c r="FF1414" s="44"/>
      <c r="FG1414" s="44"/>
      <c r="FH1414" s="44"/>
      <c r="FI1414" s="44"/>
      <c r="FJ1414" s="44"/>
      <c r="FK1414" s="44"/>
      <c r="FL1414" s="44"/>
      <c r="FM1414" s="44"/>
      <c r="FN1414" s="44"/>
      <c r="FO1414" s="44"/>
      <c r="FP1414" s="44"/>
      <c r="FQ1414" s="44"/>
      <c r="FR1414" s="44"/>
      <c r="FS1414" s="44"/>
      <c r="FT1414" s="44"/>
      <c r="FU1414" s="44"/>
      <c r="FV1414" s="44"/>
      <c r="FW1414" s="44"/>
      <c r="FX1414" s="44"/>
      <c r="FY1414" s="44"/>
      <c r="FZ1414" s="44"/>
      <c r="GA1414" s="44"/>
      <c r="GB1414" s="44"/>
      <c r="GC1414" s="44"/>
      <c r="GD1414" s="44"/>
      <c r="GE1414" s="44"/>
      <c r="GF1414" s="44"/>
      <c r="GG1414" s="44"/>
      <c r="GH1414" s="44"/>
      <c r="GI1414" s="44"/>
      <c r="GJ1414" s="44"/>
      <c r="GK1414" s="44"/>
      <c r="GL1414" s="44"/>
      <c r="GM1414" s="44"/>
      <c r="GN1414" s="44"/>
      <c r="GO1414" s="44"/>
      <c r="GP1414" s="44"/>
      <c r="GQ1414" s="44"/>
      <c r="GR1414" s="44"/>
      <c r="GS1414" s="44"/>
      <c r="GT1414" s="44"/>
      <c r="GU1414" s="44"/>
      <c r="GV1414" s="44"/>
      <c r="GW1414" s="44"/>
      <c r="GX1414" s="44"/>
      <c r="GY1414" s="44"/>
      <c r="GZ1414" s="44"/>
      <c r="HA1414" s="44"/>
      <c r="HB1414" s="44"/>
      <c r="HC1414" s="44"/>
      <c r="HD1414" s="44"/>
      <c r="HE1414" s="44"/>
      <c r="HF1414" s="44"/>
      <c r="HG1414" s="44"/>
      <c r="HH1414" s="44"/>
      <c r="HI1414" s="44"/>
      <c r="HJ1414" s="44"/>
      <c r="HK1414" s="44"/>
      <c r="HL1414" s="44"/>
      <c r="HM1414" s="44"/>
      <c r="HN1414" s="44"/>
      <c r="HO1414" s="44"/>
      <c r="HP1414" s="44"/>
      <c r="HQ1414" s="44"/>
      <c r="HR1414" s="44"/>
      <c r="HS1414" s="44"/>
      <c r="HT1414" s="44"/>
      <c r="HU1414" s="44"/>
      <c r="HV1414" s="44"/>
      <c r="HW1414" s="44"/>
      <c r="HX1414" s="44"/>
      <c r="HY1414" s="44"/>
      <c r="HZ1414" s="44"/>
      <c r="IA1414" s="44"/>
      <c r="IB1414" s="44"/>
      <c r="IC1414" s="44"/>
      <c r="ID1414" s="44"/>
      <c r="IE1414" s="44"/>
      <c r="IF1414" s="44"/>
      <c r="IG1414" s="44"/>
      <c r="IH1414" s="44"/>
      <c r="II1414" s="44"/>
      <c r="IJ1414" s="44"/>
      <c r="IK1414" s="44"/>
      <c r="IL1414" s="44"/>
      <c r="IM1414" s="44"/>
      <c r="IN1414" s="44"/>
      <c r="IO1414" s="44"/>
      <c r="IP1414" s="44"/>
      <c r="IQ1414" s="44"/>
      <c r="IR1414" s="44"/>
      <c r="IS1414" s="44"/>
      <c r="IT1414" s="44"/>
      <c r="IU1414" s="44"/>
      <c r="IV1414" s="44"/>
      <c r="IW1414" s="44"/>
      <c r="IX1414" s="44"/>
      <c r="IY1414" s="44"/>
      <c r="IZ1414" s="44"/>
      <c r="JA1414" s="44"/>
      <c r="JB1414" s="44"/>
      <c r="JC1414" s="44"/>
      <c r="JD1414" s="44"/>
      <c r="JE1414" s="44"/>
      <c r="JF1414" s="44"/>
      <c r="JG1414" s="44"/>
      <c r="JH1414" s="44"/>
      <c r="JI1414" s="44"/>
      <c r="JJ1414" s="44"/>
      <c r="JK1414" s="44"/>
      <c r="JL1414" s="44"/>
      <c r="JM1414" s="44"/>
      <c r="JN1414" s="44"/>
      <c r="JO1414" s="44"/>
      <c r="JP1414" s="44"/>
      <c r="JQ1414" s="44"/>
      <c r="JR1414" s="44"/>
      <c r="JS1414" s="44"/>
      <c r="JT1414" s="44"/>
      <c r="JU1414" s="44"/>
      <c r="JV1414" s="44"/>
      <c r="JW1414" s="44"/>
      <c r="JX1414" s="44"/>
      <c r="JY1414" s="44"/>
      <c r="JZ1414" s="44"/>
      <c r="KA1414" s="44"/>
      <c r="KB1414" s="44"/>
      <c r="KC1414" s="44"/>
    </row>
    <row r="1415" spans="1:289" x14ac:dyDescent="0.2">
      <c r="A1415" s="44"/>
      <c r="B1415" s="44"/>
      <c r="C1415" s="44"/>
      <c r="D1415" s="44"/>
      <c r="E1415" s="44"/>
      <c r="F1415" s="44"/>
      <c r="G1415" s="44"/>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c r="BI1415" s="44"/>
      <c r="BJ1415" s="44"/>
      <c r="BK1415" s="44"/>
      <c r="BL1415" s="44"/>
      <c r="BM1415" s="44"/>
      <c r="BN1415" s="44"/>
      <c r="BO1415" s="44"/>
      <c r="BP1415" s="44"/>
      <c r="BQ1415" s="44"/>
      <c r="BR1415" s="44"/>
      <c r="BS1415" s="44"/>
      <c r="BT1415" s="44"/>
      <c r="BU1415" s="44"/>
      <c r="BV1415" s="44"/>
      <c r="BW1415" s="44"/>
      <c r="BX1415" s="44"/>
      <c r="BY1415" s="44"/>
      <c r="BZ1415" s="44"/>
      <c r="CA1415" s="44"/>
      <c r="CB1415" s="44"/>
      <c r="CC1415" s="44"/>
      <c r="CD1415" s="44"/>
      <c r="CE1415" s="44"/>
      <c r="CF1415" s="44"/>
      <c r="CG1415" s="44"/>
      <c r="CH1415" s="44"/>
      <c r="CI1415" s="44"/>
      <c r="CJ1415" s="44"/>
      <c r="CK1415" s="44"/>
      <c r="CL1415" s="44"/>
      <c r="CM1415" s="44"/>
      <c r="CN1415" s="44"/>
      <c r="CO1415" s="44"/>
      <c r="CP1415" s="44"/>
      <c r="CQ1415" s="44"/>
      <c r="CR1415" s="44"/>
      <c r="CS1415" s="44"/>
      <c r="CT1415" s="44"/>
      <c r="CU1415" s="44"/>
      <c r="CV1415" s="44"/>
      <c r="CW1415" s="44"/>
      <c r="CX1415" s="44"/>
      <c r="CY1415" s="44"/>
      <c r="CZ1415" s="44"/>
      <c r="DA1415" s="44"/>
      <c r="DB1415" s="44"/>
      <c r="DC1415" s="44"/>
      <c r="DD1415" s="44"/>
      <c r="DE1415" s="44"/>
      <c r="DF1415" s="44"/>
      <c r="DG1415" s="44"/>
      <c r="DH1415" s="44"/>
      <c r="DI1415" s="44"/>
      <c r="DJ1415" s="44"/>
      <c r="DK1415" s="44"/>
      <c r="DL1415" s="44"/>
      <c r="DM1415" s="44"/>
      <c r="DN1415" s="44"/>
      <c r="DO1415" s="44"/>
      <c r="DP1415" s="44"/>
      <c r="DQ1415" s="44"/>
      <c r="DR1415" s="44"/>
      <c r="DS1415" s="44"/>
      <c r="DT1415" s="44"/>
      <c r="DU1415" s="44"/>
      <c r="DV1415" s="44"/>
      <c r="DW1415" s="44"/>
      <c r="DX1415" s="44"/>
      <c r="DY1415" s="44"/>
      <c r="DZ1415" s="44"/>
      <c r="EA1415" s="44"/>
      <c r="EB1415" s="44"/>
      <c r="EC1415" s="44"/>
      <c r="ED1415" s="44"/>
      <c r="EE1415" s="44"/>
      <c r="EF1415" s="44"/>
      <c r="EG1415" s="44"/>
      <c r="EH1415" s="44"/>
      <c r="EI1415" s="44"/>
      <c r="EJ1415" s="44"/>
      <c r="EK1415" s="44"/>
      <c r="EL1415" s="44"/>
      <c r="EM1415" s="44"/>
      <c r="EN1415" s="44"/>
      <c r="EO1415" s="44"/>
      <c r="EP1415" s="44"/>
      <c r="EQ1415" s="44"/>
      <c r="ER1415" s="44"/>
      <c r="ES1415" s="44"/>
      <c r="ET1415" s="44"/>
      <c r="EU1415" s="44"/>
      <c r="EV1415" s="44"/>
      <c r="EW1415" s="44"/>
      <c r="EX1415" s="44"/>
      <c r="EY1415" s="44"/>
      <c r="EZ1415" s="44"/>
      <c r="FA1415" s="44"/>
      <c r="FB1415" s="44"/>
      <c r="FC1415" s="44"/>
      <c r="FD1415" s="44"/>
      <c r="FE1415" s="44"/>
      <c r="FF1415" s="44"/>
      <c r="FG1415" s="44"/>
      <c r="FH1415" s="44"/>
      <c r="FI1415" s="44"/>
      <c r="FJ1415" s="44"/>
      <c r="FK1415" s="44"/>
      <c r="FL1415" s="44"/>
      <c r="FM1415" s="44"/>
      <c r="FN1415" s="44"/>
      <c r="FO1415" s="44"/>
      <c r="FP1415" s="44"/>
      <c r="FQ1415" s="44"/>
      <c r="FR1415" s="44"/>
      <c r="FS1415" s="44"/>
      <c r="FT1415" s="44"/>
      <c r="FU1415" s="44"/>
      <c r="FV1415" s="44"/>
      <c r="FW1415" s="44"/>
      <c r="FX1415" s="44"/>
      <c r="FY1415" s="44"/>
      <c r="FZ1415" s="44"/>
      <c r="GA1415" s="44"/>
      <c r="GB1415" s="44"/>
      <c r="GC1415" s="44"/>
      <c r="GD1415" s="44"/>
      <c r="GE1415" s="44"/>
      <c r="GF1415" s="44"/>
      <c r="GG1415" s="44"/>
      <c r="GH1415" s="44"/>
      <c r="GI1415" s="44"/>
      <c r="GJ1415" s="44"/>
      <c r="GK1415" s="44"/>
      <c r="GL1415" s="44"/>
      <c r="GM1415" s="44"/>
      <c r="GN1415" s="44"/>
      <c r="GO1415" s="44"/>
      <c r="GP1415" s="44"/>
      <c r="GQ1415" s="44"/>
      <c r="GR1415" s="44"/>
      <c r="GS1415" s="44"/>
      <c r="GT1415" s="44"/>
      <c r="GU1415" s="44"/>
      <c r="GV1415" s="44"/>
      <c r="GW1415" s="44"/>
      <c r="GX1415" s="44"/>
      <c r="GY1415" s="44"/>
      <c r="GZ1415" s="44"/>
      <c r="HA1415" s="44"/>
      <c r="HB1415" s="44"/>
      <c r="HC1415" s="44"/>
      <c r="HD1415" s="44"/>
      <c r="HE1415" s="44"/>
      <c r="HF1415" s="44"/>
      <c r="HG1415" s="44"/>
      <c r="HH1415" s="44"/>
      <c r="HI1415" s="44"/>
      <c r="HJ1415" s="44"/>
      <c r="HK1415" s="44"/>
      <c r="HL1415" s="44"/>
      <c r="HM1415" s="44"/>
      <c r="HN1415" s="44"/>
      <c r="HO1415" s="44"/>
      <c r="HP1415" s="44"/>
      <c r="HQ1415" s="44"/>
      <c r="HR1415" s="44"/>
      <c r="HS1415" s="44"/>
      <c r="HT1415" s="44"/>
      <c r="HU1415" s="44"/>
      <c r="HV1415" s="44"/>
      <c r="HW1415" s="44"/>
      <c r="HX1415" s="44"/>
      <c r="HY1415" s="44"/>
      <c r="HZ1415" s="44"/>
      <c r="IA1415" s="44"/>
      <c r="IB1415" s="44"/>
      <c r="IC1415" s="44"/>
      <c r="ID1415" s="44"/>
      <c r="IE1415" s="44"/>
      <c r="IF1415" s="44"/>
      <c r="IG1415" s="44"/>
      <c r="IH1415" s="44"/>
      <c r="II1415" s="44"/>
      <c r="IJ1415" s="44"/>
      <c r="IK1415" s="44"/>
      <c r="IL1415" s="44"/>
      <c r="IM1415" s="44"/>
      <c r="IN1415" s="44"/>
      <c r="IO1415" s="44"/>
      <c r="IP1415" s="44"/>
      <c r="IQ1415" s="44"/>
      <c r="IR1415" s="44"/>
      <c r="IS1415" s="44"/>
      <c r="IT1415" s="44"/>
      <c r="IU1415" s="44"/>
      <c r="IV1415" s="44"/>
      <c r="IW1415" s="44"/>
      <c r="IX1415" s="44"/>
      <c r="IY1415" s="44"/>
      <c r="IZ1415" s="44"/>
      <c r="JA1415" s="44"/>
      <c r="JB1415" s="44"/>
      <c r="JC1415" s="44"/>
      <c r="JD1415" s="44"/>
      <c r="JE1415" s="44"/>
      <c r="JF1415" s="44"/>
      <c r="JG1415" s="44"/>
      <c r="JH1415" s="44"/>
      <c r="JI1415" s="44"/>
      <c r="JJ1415" s="44"/>
      <c r="JK1415" s="44"/>
      <c r="JL1415" s="44"/>
      <c r="JM1415" s="44"/>
      <c r="JN1415" s="44"/>
      <c r="JO1415" s="44"/>
      <c r="JP1415" s="44"/>
      <c r="JQ1415" s="44"/>
      <c r="JR1415" s="44"/>
      <c r="JS1415" s="44"/>
      <c r="JT1415" s="44"/>
      <c r="JU1415" s="44"/>
      <c r="JV1415" s="44"/>
      <c r="JW1415" s="44"/>
      <c r="JX1415" s="44"/>
      <c r="JY1415" s="44"/>
      <c r="JZ1415" s="44"/>
      <c r="KA1415" s="44"/>
      <c r="KB1415" s="44"/>
      <c r="KC1415" s="44"/>
    </row>
    <row r="1416" spans="1:289" x14ac:dyDescent="0.2">
      <c r="A1416" s="44"/>
      <c r="B1416" s="44"/>
      <c r="C1416" s="44"/>
      <c r="D1416" s="44"/>
      <c r="E1416" s="44"/>
      <c r="F1416" s="44"/>
      <c r="G1416" s="44"/>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c r="BI1416" s="44"/>
      <c r="BJ1416" s="44"/>
      <c r="BK1416" s="44"/>
      <c r="BL1416" s="44"/>
      <c r="BM1416" s="44"/>
      <c r="BN1416" s="44"/>
      <c r="BO1416" s="44"/>
      <c r="BP1416" s="44"/>
      <c r="BQ1416" s="44"/>
      <c r="BR1416" s="44"/>
      <c r="BS1416" s="44"/>
      <c r="BT1416" s="44"/>
      <c r="BU1416" s="44"/>
      <c r="BV1416" s="44"/>
      <c r="BW1416" s="44"/>
      <c r="BX1416" s="44"/>
      <c r="BY1416" s="44"/>
      <c r="BZ1416" s="44"/>
      <c r="CA1416" s="44"/>
      <c r="CB1416" s="44"/>
      <c r="CC1416" s="44"/>
      <c r="CD1416" s="44"/>
      <c r="CE1416" s="44"/>
      <c r="CF1416" s="44"/>
      <c r="CG1416" s="44"/>
      <c r="CH1416" s="44"/>
      <c r="CI1416" s="44"/>
      <c r="CJ1416" s="44"/>
      <c r="CK1416" s="44"/>
      <c r="CL1416" s="44"/>
      <c r="CM1416" s="44"/>
      <c r="CN1416" s="44"/>
      <c r="CO1416" s="44"/>
      <c r="CP1416" s="44"/>
      <c r="CQ1416" s="44"/>
      <c r="CR1416" s="44"/>
      <c r="CS1416" s="44"/>
      <c r="CT1416" s="44"/>
      <c r="CU1416" s="44"/>
      <c r="CV1416" s="44"/>
      <c r="CW1416" s="44"/>
      <c r="CX1416" s="44"/>
      <c r="CY1416" s="44"/>
      <c r="CZ1416" s="44"/>
      <c r="DA1416" s="44"/>
      <c r="DB1416" s="44"/>
      <c r="DC1416" s="44"/>
      <c r="DD1416" s="44"/>
      <c r="DE1416" s="44"/>
      <c r="DF1416" s="44"/>
      <c r="DG1416" s="44"/>
      <c r="DH1416" s="44"/>
      <c r="DI1416" s="44"/>
      <c r="DJ1416" s="44"/>
      <c r="DK1416" s="44"/>
      <c r="DL1416" s="44"/>
      <c r="DM1416" s="44"/>
      <c r="DN1416" s="44"/>
      <c r="DO1416" s="44"/>
      <c r="DP1416" s="44"/>
      <c r="DQ1416" s="44"/>
      <c r="DR1416" s="44"/>
      <c r="DS1416" s="44"/>
      <c r="DT1416" s="44"/>
      <c r="DU1416" s="44"/>
      <c r="DV1416" s="44"/>
      <c r="DW1416" s="44"/>
      <c r="DX1416" s="44"/>
      <c r="DY1416" s="44"/>
      <c r="DZ1416" s="44"/>
      <c r="EA1416" s="44"/>
      <c r="EB1416" s="44"/>
      <c r="EC1416" s="44"/>
      <c r="ED1416" s="44"/>
      <c r="EE1416" s="44"/>
      <c r="EF1416" s="44"/>
      <c r="EG1416" s="44"/>
      <c r="EH1416" s="44"/>
      <c r="EI1416" s="44"/>
      <c r="EJ1416" s="44"/>
      <c r="EK1416" s="44"/>
      <c r="EL1416" s="44"/>
      <c r="EM1416" s="44"/>
      <c r="EN1416" s="44"/>
      <c r="EO1416" s="44"/>
      <c r="EP1416" s="44"/>
      <c r="EQ1416" s="44"/>
      <c r="ER1416" s="44"/>
      <c r="ES1416" s="44"/>
      <c r="ET1416" s="44"/>
      <c r="EU1416" s="44"/>
      <c r="EV1416" s="44"/>
      <c r="EW1416" s="44"/>
      <c r="EX1416" s="44"/>
      <c r="EY1416" s="44"/>
      <c r="EZ1416" s="44"/>
      <c r="FA1416" s="44"/>
      <c r="FB1416" s="44"/>
      <c r="FC1416" s="44"/>
      <c r="FD1416" s="44"/>
      <c r="FE1416" s="44"/>
      <c r="FF1416" s="44"/>
      <c r="FG1416" s="44"/>
      <c r="FH1416" s="44"/>
      <c r="FI1416" s="44"/>
      <c r="FJ1416" s="44"/>
      <c r="FK1416" s="44"/>
      <c r="FL1416" s="44"/>
      <c r="FM1416" s="44"/>
      <c r="FN1416" s="44"/>
      <c r="FO1416" s="44"/>
      <c r="FP1416" s="44"/>
      <c r="FQ1416" s="44"/>
      <c r="FR1416" s="44"/>
      <c r="FS1416" s="44"/>
      <c r="FT1416" s="44"/>
      <c r="FU1416" s="44"/>
      <c r="FV1416" s="44"/>
      <c r="FW1416" s="44"/>
      <c r="FX1416" s="44"/>
      <c r="FY1416" s="44"/>
      <c r="FZ1416" s="44"/>
      <c r="GA1416" s="44"/>
      <c r="GB1416" s="44"/>
      <c r="GC1416" s="44"/>
      <c r="GD1416" s="44"/>
      <c r="GE1416" s="44"/>
      <c r="GF1416" s="44"/>
      <c r="GG1416" s="44"/>
      <c r="GH1416" s="44"/>
      <c r="GI1416" s="44"/>
      <c r="GJ1416" s="44"/>
      <c r="GK1416" s="44"/>
      <c r="GL1416" s="44"/>
      <c r="GM1416" s="44"/>
      <c r="GN1416" s="44"/>
      <c r="GO1416" s="44"/>
      <c r="GP1416" s="44"/>
      <c r="GQ1416" s="44"/>
      <c r="GR1416" s="44"/>
      <c r="GS1416" s="44"/>
      <c r="GT1416" s="44"/>
      <c r="GU1416" s="44"/>
      <c r="GV1416" s="44"/>
      <c r="GW1416" s="44"/>
      <c r="GX1416" s="44"/>
      <c r="GY1416" s="44"/>
      <c r="GZ1416" s="44"/>
      <c r="HA1416" s="44"/>
      <c r="HB1416" s="44"/>
      <c r="HC1416" s="44"/>
      <c r="HD1416" s="44"/>
      <c r="HE1416" s="44"/>
      <c r="HF1416" s="44"/>
      <c r="HG1416" s="44"/>
      <c r="HH1416" s="44"/>
      <c r="HI1416" s="44"/>
      <c r="HJ1416" s="44"/>
      <c r="HK1416" s="44"/>
      <c r="HL1416" s="44"/>
      <c r="HM1416" s="44"/>
      <c r="HN1416" s="44"/>
      <c r="HO1416" s="44"/>
      <c r="HP1416" s="44"/>
      <c r="HQ1416" s="44"/>
      <c r="HR1416" s="44"/>
      <c r="HS1416" s="44"/>
      <c r="HT1416" s="44"/>
      <c r="HU1416" s="44"/>
      <c r="HV1416" s="44"/>
      <c r="HW1416" s="44"/>
      <c r="HX1416" s="44"/>
      <c r="HY1416" s="44"/>
      <c r="HZ1416" s="44"/>
      <c r="IA1416" s="44"/>
      <c r="IB1416" s="44"/>
      <c r="IC1416" s="44"/>
      <c r="ID1416" s="44"/>
      <c r="IE1416" s="44"/>
      <c r="IF1416" s="44"/>
      <c r="IG1416" s="44"/>
      <c r="IH1416" s="44"/>
      <c r="II1416" s="44"/>
      <c r="IJ1416" s="44"/>
      <c r="IK1416" s="44"/>
      <c r="IL1416" s="44"/>
      <c r="IM1416" s="44"/>
      <c r="IN1416" s="44"/>
      <c r="IO1416" s="44"/>
      <c r="IP1416" s="44"/>
      <c r="IQ1416" s="44"/>
      <c r="IR1416" s="44"/>
      <c r="IS1416" s="44"/>
      <c r="IT1416" s="44"/>
      <c r="IU1416" s="44"/>
      <c r="IV1416" s="44"/>
      <c r="IW1416" s="44"/>
      <c r="IX1416" s="44"/>
      <c r="IY1416" s="44"/>
      <c r="IZ1416" s="44"/>
      <c r="JA1416" s="44"/>
      <c r="JB1416" s="44"/>
      <c r="JC1416" s="44"/>
      <c r="JD1416" s="44"/>
      <c r="JE1416" s="44"/>
      <c r="JF1416" s="44"/>
      <c r="JG1416" s="44"/>
      <c r="JH1416" s="44"/>
      <c r="JI1416" s="44"/>
      <c r="JJ1416" s="44"/>
      <c r="JK1416" s="44"/>
      <c r="JL1416" s="44"/>
      <c r="JM1416" s="44"/>
      <c r="JN1416" s="44"/>
      <c r="JO1416" s="44"/>
      <c r="JP1416" s="44"/>
      <c r="JQ1416" s="44"/>
      <c r="JR1416" s="44"/>
      <c r="JS1416" s="44"/>
      <c r="JT1416" s="44"/>
      <c r="JU1416" s="44"/>
      <c r="JV1416" s="44"/>
      <c r="JW1416" s="44"/>
      <c r="JX1416" s="44"/>
      <c r="JY1416" s="44"/>
      <c r="JZ1416" s="44"/>
      <c r="KA1416" s="44"/>
      <c r="KB1416" s="44"/>
      <c r="KC1416" s="44"/>
    </row>
    <row r="1417" spans="1:289" x14ac:dyDescent="0.2">
      <c r="A1417" s="44"/>
      <c r="B1417" s="44"/>
      <c r="C1417" s="44"/>
      <c r="D1417" s="44"/>
      <c r="E1417" s="44"/>
      <c r="F1417" s="44"/>
      <c r="G1417" s="44"/>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c r="BI1417" s="44"/>
      <c r="BJ1417" s="44"/>
      <c r="BK1417" s="44"/>
      <c r="BL1417" s="44"/>
      <c r="BM1417" s="44"/>
      <c r="BN1417" s="44"/>
      <c r="BO1417" s="44"/>
      <c r="BP1417" s="44"/>
      <c r="BQ1417" s="44"/>
      <c r="BR1417" s="44"/>
      <c r="BS1417" s="44"/>
      <c r="BT1417" s="44"/>
      <c r="BU1417" s="44"/>
      <c r="BV1417" s="44"/>
      <c r="BW1417" s="44"/>
      <c r="BX1417" s="44"/>
      <c r="BY1417" s="44"/>
      <c r="BZ1417" s="44"/>
      <c r="CA1417" s="44"/>
      <c r="CB1417" s="44"/>
      <c r="CC1417" s="44"/>
      <c r="CD1417" s="44"/>
      <c r="CE1417" s="44"/>
      <c r="CF1417" s="44"/>
      <c r="CG1417" s="44"/>
      <c r="CH1417" s="44"/>
      <c r="CI1417" s="44"/>
      <c r="CJ1417" s="44"/>
      <c r="CK1417" s="44"/>
      <c r="CL1417" s="44"/>
      <c r="CM1417" s="44"/>
      <c r="CN1417" s="44"/>
      <c r="CO1417" s="44"/>
      <c r="CP1417" s="44"/>
      <c r="CQ1417" s="44"/>
      <c r="CR1417" s="44"/>
      <c r="CS1417" s="44"/>
      <c r="CT1417" s="44"/>
      <c r="CU1417" s="44"/>
      <c r="CV1417" s="44"/>
      <c r="CW1417" s="44"/>
      <c r="CX1417" s="44"/>
      <c r="CY1417" s="44"/>
      <c r="CZ1417" s="44"/>
      <c r="DA1417" s="44"/>
      <c r="DB1417" s="44"/>
      <c r="DC1417" s="44"/>
      <c r="DD1417" s="44"/>
      <c r="DE1417" s="44"/>
      <c r="DF1417" s="44"/>
      <c r="DG1417" s="44"/>
      <c r="DH1417" s="44"/>
      <c r="DI1417" s="44"/>
      <c r="DJ1417" s="44"/>
      <c r="DK1417" s="44"/>
      <c r="DL1417" s="44"/>
      <c r="DM1417" s="44"/>
      <c r="DN1417" s="44"/>
      <c r="DO1417" s="44"/>
      <c r="DP1417" s="44"/>
      <c r="DQ1417" s="44"/>
      <c r="DR1417" s="44"/>
      <c r="DS1417" s="44"/>
      <c r="DT1417" s="44"/>
      <c r="DU1417" s="44"/>
      <c r="DV1417" s="44"/>
      <c r="DW1417" s="44"/>
      <c r="DX1417" s="44"/>
      <c r="DY1417" s="44"/>
      <c r="DZ1417" s="44"/>
      <c r="EA1417" s="44"/>
      <c r="EB1417" s="44"/>
      <c r="EC1417" s="44"/>
      <c r="ED1417" s="44"/>
      <c r="EE1417" s="44"/>
      <c r="EF1417" s="44"/>
      <c r="EG1417" s="44"/>
      <c r="EH1417" s="44"/>
      <c r="EI1417" s="44"/>
      <c r="EJ1417" s="44"/>
      <c r="EK1417" s="44"/>
      <c r="EL1417" s="44"/>
      <c r="EM1417" s="44"/>
      <c r="EN1417" s="44"/>
      <c r="EO1417" s="44"/>
      <c r="EP1417" s="44"/>
      <c r="EQ1417" s="44"/>
      <c r="ER1417" s="44"/>
      <c r="ES1417" s="44"/>
      <c r="ET1417" s="44"/>
      <c r="EU1417" s="44"/>
      <c r="EV1417" s="44"/>
      <c r="EW1417" s="44"/>
      <c r="EX1417" s="44"/>
      <c r="EY1417" s="44"/>
      <c r="EZ1417" s="44"/>
      <c r="FA1417" s="44"/>
      <c r="FB1417" s="44"/>
      <c r="FC1417" s="44"/>
      <c r="FD1417" s="44"/>
      <c r="FE1417" s="44"/>
      <c r="FF1417" s="44"/>
      <c r="FG1417" s="44"/>
      <c r="FH1417" s="44"/>
      <c r="FI1417" s="44"/>
      <c r="FJ1417" s="44"/>
      <c r="FK1417" s="44"/>
      <c r="FL1417" s="44"/>
      <c r="FM1417" s="44"/>
      <c r="FN1417" s="44"/>
      <c r="FO1417" s="44"/>
      <c r="FP1417" s="44"/>
      <c r="FQ1417" s="44"/>
      <c r="FR1417" s="44"/>
      <c r="FS1417" s="44"/>
      <c r="FT1417" s="44"/>
      <c r="FU1417" s="44"/>
      <c r="FV1417" s="44"/>
      <c r="FW1417" s="44"/>
      <c r="FX1417" s="44"/>
      <c r="FY1417" s="44"/>
      <c r="FZ1417" s="44"/>
      <c r="GA1417" s="44"/>
      <c r="GB1417" s="44"/>
      <c r="GC1417" s="44"/>
      <c r="GD1417" s="44"/>
      <c r="GE1417" s="44"/>
      <c r="GF1417" s="44"/>
      <c r="GG1417" s="44"/>
      <c r="GH1417" s="44"/>
      <c r="GI1417" s="44"/>
      <c r="GJ1417" s="44"/>
      <c r="GK1417" s="44"/>
      <c r="GL1417" s="44"/>
      <c r="GM1417" s="44"/>
      <c r="GN1417" s="44"/>
      <c r="GO1417" s="44"/>
      <c r="GP1417" s="44"/>
      <c r="GQ1417" s="44"/>
      <c r="GR1417" s="44"/>
      <c r="GS1417" s="44"/>
      <c r="GT1417" s="44"/>
      <c r="GU1417" s="44"/>
      <c r="GV1417" s="44"/>
      <c r="GW1417" s="44"/>
      <c r="GX1417" s="44"/>
      <c r="GY1417" s="44"/>
      <c r="GZ1417" s="44"/>
      <c r="HA1417" s="44"/>
      <c r="HB1417" s="44"/>
      <c r="HC1417" s="44"/>
      <c r="HD1417" s="44"/>
      <c r="HE1417" s="44"/>
      <c r="HF1417" s="44"/>
      <c r="HG1417" s="44"/>
      <c r="HH1417" s="44"/>
      <c r="HI1417" s="44"/>
      <c r="HJ1417" s="44"/>
      <c r="HK1417" s="44"/>
      <c r="HL1417" s="44"/>
      <c r="HM1417" s="44"/>
      <c r="HN1417" s="44"/>
      <c r="HO1417" s="44"/>
      <c r="HP1417" s="44"/>
      <c r="HQ1417" s="44"/>
      <c r="HR1417" s="44"/>
      <c r="HS1417" s="44"/>
      <c r="HT1417" s="44"/>
      <c r="HU1417" s="44"/>
      <c r="HV1417" s="44"/>
      <c r="HW1417" s="44"/>
      <c r="HX1417" s="44"/>
      <c r="HY1417" s="44"/>
      <c r="HZ1417" s="44"/>
      <c r="IA1417" s="44"/>
      <c r="IB1417" s="44"/>
      <c r="IC1417" s="44"/>
      <c r="ID1417" s="44"/>
      <c r="IE1417" s="44"/>
      <c r="IF1417" s="44"/>
      <c r="IG1417" s="44"/>
      <c r="IH1417" s="44"/>
      <c r="II1417" s="44"/>
      <c r="IJ1417" s="44"/>
      <c r="IK1417" s="44"/>
      <c r="IL1417" s="44"/>
      <c r="IM1417" s="44"/>
      <c r="IN1417" s="44"/>
      <c r="IO1417" s="44"/>
      <c r="IP1417" s="44"/>
      <c r="IQ1417" s="44"/>
      <c r="IR1417" s="44"/>
      <c r="IS1417" s="44"/>
      <c r="IT1417" s="44"/>
      <c r="IU1417" s="44"/>
      <c r="IV1417" s="44"/>
      <c r="IW1417" s="44"/>
      <c r="IX1417" s="44"/>
      <c r="IY1417" s="44"/>
      <c r="IZ1417" s="44"/>
      <c r="JA1417" s="44"/>
      <c r="JB1417" s="44"/>
      <c r="JC1417" s="44"/>
      <c r="JD1417" s="44"/>
      <c r="JE1417" s="44"/>
      <c r="JF1417" s="44"/>
      <c r="JG1417" s="44"/>
      <c r="JH1417" s="44"/>
      <c r="JI1417" s="44"/>
      <c r="JJ1417" s="44"/>
      <c r="JK1417" s="44"/>
      <c r="JL1417" s="44"/>
      <c r="JM1417" s="44"/>
      <c r="JN1417" s="44"/>
      <c r="JO1417" s="44"/>
      <c r="JP1417" s="44"/>
      <c r="JQ1417" s="44"/>
      <c r="JR1417" s="44"/>
      <c r="JS1417" s="44"/>
      <c r="JT1417" s="44"/>
      <c r="JU1417" s="44"/>
      <c r="JV1417" s="44"/>
      <c r="JW1417" s="44"/>
      <c r="JX1417" s="44"/>
      <c r="JY1417" s="44"/>
      <c r="JZ1417" s="44"/>
      <c r="KA1417" s="44"/>
      <c r="KB1417" s="44"/>
      <c r="KC1417" s="44"/>
    </row>
    <row r="1418" spans="1:289" x14ac:dyDescent="0.2">
      <c r="A1418" s="44"/>
      <c r="B1418" s="44"/>
      <c r="C1418" s="44"/>
      <c r="D1418" s="44"/>
      <c r="E1418" s="44"/>
      <c r="F1418" s="44"/>
      <c r="G1418" s="44"/>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c r="BI1418" s="44"/>
      <c r="BJ1418" s="44"/>
      <c r="BK1418" s="44"/>
      <c r="BL1418" s="44"/>
      <c r="BM1418" s="44"/>
      <c r="BN1418" s="44"/>
      <c r="BO1418" s="44"/>
      <c r="BP1418" s="44"/>
      <c r="BQ1418" s="44"/>
      <c r="BR1418" s="44"/>
      <c r="BS1418" s="44"/>
      <c r="BT1418" s="44"/>
      <c r="BU1418" s="44"/>
      <c r="BV1418" s="44"/>
      <c r="BW1418" s="44"/>
      <c r="BX1418" s="44"/>
      <c r="BY1418" s="44"/>
      <c r="BZ1418" s="44"/>
      <c r="CA1418" s="44"/>
      <c r="CB1418" s="44"/>
      <c r="CC1418" s="44"/>
      <c r="CD1418" s="44"/>
      <c r="CE1418" s="44"/>
      <c r="CF1418" s="44"/>
      <c r="CG1418" s="44"/>
      <c r="CH1418" s="44"/>
      <c r="CI1418" s="44"/>
      <c r="CJ1418" s="44"/>
      <c r="CK1418" s="44"/>
      <c r="CL1418" s="44"/>
      <c r="CM1418" s="44"/>
      <c r="CN1418" s="44"/>
      <c r="CO1418" s="44"/>
      <c r="CP1418" s="44"/>
      <c r="CQ1418" s="44"/>
      <c r="CR1418" s="44"/>
      <c r="CS1418" s="44"/>
      <c r="CT1418" s="44"/>
      <c r="CU1418" s="44"/>
      <c r="CV1418" s="44"/>
      <c r="CW1418" s="44"/>
      <c r="CX1418" s="44"/>
      <c r="CY1418" s="44"/>
      <c r="CZ1418" s="44"/>
      <c r="DA1418" s="44"/>
      <c r="DB1418" s="44"/>
      <c r="DC1418" s="44"/>
      <c r="DD1418" s="44"/>
      <c r="DE1418" s="44"/>
      <c r="DF1418" s="44"/>
      <c r="DG1418" s="44"/>
      <c r="DH1418" s="44"/>
      <c r="DI1418" s="44"/>
      <c r="DJ1418" s="44"/>
      <c r="DK1418" s="44"/>
      <c r="DL1418" s="44"/>
      <c r="DM1418" s="44"/>
      <c r="DN1418" s="44"/>
      <c r="DO1418" s="44"/>
      <c r="DP1418" s="44"/>
      <c r="DQ1418" s="44"/>
      <c r="DR1418" s="44"/>
      <c r="DS1418" s="44"/>
      <c r="DT1418" s="44"/>
      <c r="DU1418" s="44"/>
      <c r="DV1418" s="44"/>
      <c r="DW1418" s="44"/>
      <c r="DX1418" s="44"/>
      <c r="DY1418" s="44"/>
      <c r="DZ1418" s="44"/>
      <c r="EA1418" s="44"/>
      <c r="EB1418" s="44"/>
      <c r="EC1418" s="44"/>
      <c r="ED1418" s="44"/>
      <c r="EE1418" s="44"/>
      <c r="EF1418" s="44"/>
      <c r="EG1418" s="44"/>
      <c r="EH1418" s="44"/>
      <c r="EI1418" s="44"/>
      <c r="EJ1418" s="44"/>
      <c r="EK1418" s="44"/>
      <c r="EL1418" s="44"/>
      <c r="EM1418" s="44"/>
      <c r="EN1418" s="44"/>
      <c r="EO1418" s="44"/>
      <c r="EP1418" s="44"/>
      <c r="EQ1418" s="44"/>
      <c r="ER1418" s="44"/>
      <c r="ES1418" s="44"/>
      <c r="ET1418" s="44"/>
      <c r="EU1418" s="44"/>
      <c r="EV1418" s="44"/>
      <c r="EW1418" s="44"/>
      <c r="EX1418" s="44"/>
      <c r="EY1418" s="44"/>
      <c r="EZ1418" s="44"/>
      <c r="FA1418" s="44"/>
      <c r="FB1418" s="44"/>
      <c r="FC1418" s="44"/>
      <c r="FD1418" s="44"/>
      <c r="FE1418" s="44"/>
      <c r="FF1418" s="44"/>
      <c r="FG1418" s="44"/>
      <c r="FH1418" s="44"/>
      <c r="FI1418" s="44"/>
      <c r="FJ1418" s="44"/>
      <c r="FK1418" s="44"/>
      <c r="FL1418" s="44"/>
      <c r="FM1418" s="44"/>
      <c r="FN1418" s="44"/>
      <c r="FO1418" s="44"/>
      <c r="FP1418" s="44"/>
      <c r="FQ1418" s="44"/>
      <c r="FR1418" s="44"/>
      <c r="FS1418" s="44"/>
      <c r="FT1418" s="44"/>
      <c r="FU1418" s="44"/>
      <c r="FV1418" s="44"/>
      <c r="FW1418" s="44"/>
      <c r="FX1418" s="44"/>
      <c r="FY1418" s="44"/>
      <c r="FZ1418" s="44"/>
      <c r="GA1418" s="44"/>
      <c r="GB1418" s="44"/>
      <c r="GC1418" s="44"/>
      <c r="GD1418" s="44"/>
      <c r="GE1418" s="44"/>
      <c r="GF1418" s="44"/>
      <c r="GG1418" s="44"/>
      <c r="GH1418" s="44"/>
      <c r="GI1418" s="44"/>
      <c r="GJ1418" s="44"/>
      <c r="GK1418" s="44"/>
      <c r="GL1418" s="44"/>
      <c r="GM1418" s="44"/>
      <c r="GN1418" s="44"/>
      <c r="GO1418" s="44"/>
      <c r="GP1418" s="44"/>
      <c r="GQ1418" s="44"/>
      <c r="GR1418" s="44"/>
      <c r="GS1418" s="44"/>
      <c r="GT1418" s="44"/>
      <c r="GU1418" s="44"/>
      <c r="GV1418" s="44"/>
      <c r="GW1418" s="44"/>
      <c r="GX1418" s="44"/>
      <c r="GY1418" s="44"/>
      <c r="GZ1418" s="44"/>
      <c r="HA1418" s="44"/>
      <c r="HB1418" s="44"/>
      <c r="HC1418" s="44"/>
      <c r="HD1418" s="44"/>
      <c r="HE1418" s="44"/>
      <c r="HF1418" s="44"/>
      <c r="HG1418" s="44"/>
      <c r="HH1418" s="44"/>
      <c r="HI1418" s="44"/>
      <c r="HJ1418" s="44"/>
      <c r="HK1418" s="44"/>
      <c r="HL1418" s="44"/>
      <c r="HM1418" s="44"/>
      <c r="HN1418" s="44"/>
      <c r="HO1418" s="44"/>
      <c r="HP1418" s="44"/>
      <c r="HQ1418" s="44"/>
      <c r="HR1418" s="44"/>
      <c r="HS1418" s="44"/>
      <c r="HT1418" s="44"/>
      <c r="HU1418" s="44"/>
      <c r="HV1418" s="44"/>
      <c r="HW1418" s="44"/>
      <c r="HX1418" s="44"/>
      <c r="HY1418" s="44"/>
      <c r="HZ1418" s="44"/>
      <c r="IA1418" s="44"/>
      <c r="IB1418" s="44"/>
      <c r="IC1418" s="44"/>
      <c r="ID1418" s="44"/>
      <c r="IE1418" s="44"/>
      <c r="IF1418" s="44"/>
      <c r="IG1418" s="44"/>
      <c r="IH1418" s="44"/>
      <c r="II1418" s="44"/>
      <c r="IJ1418" s="44"/>
      <c r="IK1418" s="44"/>
      <c r="IL1418" s="44"/>
      <c r="IM1418" s="44"/>
      <c r="IN1418" s="44"/>
      <c r="IO1418" s="44"/>
      <c r="IP1418" s="44"/>
      <c r="IQ1418" s="44"/>
      <c r="IR1418" s="44"/>
      <c r="IS1418" s="44"/>
      <c r="IT1418" s="44"/>
      <c r="IU1418" s="44"/>
      <c r="IV1418" s="44"/>
      <c r="IW1418" s="44"/>
      <c r="IX1418" s="44"/>
      <c r="IY1418" s="44"/>
      <c r="IZ1418" s="44"/>
      <c r="JA1418" s="44"/>
      <c r="JB1418" s="44"/>
      <c r="JC1418" s="44"/>
      <c r="JD1418" s="44"/>
      <c r="JE1418" s="44"/>
      <c r="JF1418" s="44"/>
      <c r="JG1418" s="44"/>
      <c r="JH1418" s="44"/>
      <c r="JI1418" s="44"/>
      <c r="JJ1418" s="44"/>
      <c r="JK1418" s="44"/>
      <c r="JL1418" s="44"/>
      <c r="JM1418" s="44"/>
      <c r="JN1418" s="44"/>
      <c r="JO1418" s="44"/>
      <c r="JP1418" s="44"/>
      <c r="JQ1418" s="44"/>
      <c r="JR1418" s="44"/>
      <c r="JS1418" s="44"/>
      <c r="JT1418" s="44"/>
      <c r="JU1418" s="44"/>
      <c r="JV1418" s="44"/>
      <c r="JW1418" s="44"/>
      <c r="JX1418" s="44"/>
      <c r="JY1418" s="44"/>
      <c r="JZ1418" s="44"/>
      <c r="KA1418" s="44"/>
      <c r="KB1418" s="44"/>
      <c r="KC1418" s="44"/>
    </row>
    <row r="1419" spans="1:289" x14ac:dyDescent="0.2">
      <c r="A1419" s="44"/>
      <c r="B1419" s="44"/>
      <c r="C1419" s="44"/>
      <c r="D1419" s="44"/>
      <c r="E1419" s="44"/>
      <c r="F1419" s="44"/>
      <c r="G1419" s="44"/>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c r="BI1419" s="44"/>
      <c r="BJ1419" s="44"/>
      <c r="BK1419" s="44"/>
      <c r="BL1419" s="44"/>
      <c r="BM1419" s="44"/>
      <c r="BN1419" s="44"/>
      <c r="BO1419" s="44"/>
      <c r="BP1419" s="44"/>
      <c r="BQ1419" s="44"/>
      <c r="BR1419" s="44"/>
      <c r="BS1419" s="44"/>
      <c r="BT1419" s="44"/>
      <c r="BU1419" s="44"/>
      <c r="BV1419" s="44"/>
      <c r="BW1419" s="44"/>
      <c r="BX1419" s="44"/>
      <c r="BY1419" s="44"/>
      <c r="BZ1419" s="44"/>
      <c r="CA1419" s="44"/>
      <c r="CB1419" s="44"/>
      <c r="CC1419" s="44"/>
      <c r="CD1419" s="44"/>
      <c r="CE1419" s="44"/>
      <c r="CF1419" s="44"/>
      <c r="CG1419" s="44"/>
      <c r="CH1419" s="44"/>
      <c r="CI1419" s="44"/>
      <c r="CJ1419" s="44"/>
      <c r="CK1419" s="44"/>
      <c r="CL1419" s="44"/>
      <c r="CM1419" s="44"/>
      <c r="CN1419" s="44"/>
      <c r="CO1419" s="44"/>
      <c r="CP1419" s="44"/>
      <c r="CQ1419" s="44"/>
      <c r="CR1419" s="44"/>
      <c r="CS1419" s="44"/>
      <c r="CT1419" s="44"/>
      <c r="CU1419" s="44"/>
      <c r="CV1419" s="44"/>
      <c r="CW1419" s="44"/>
      <c r="CX1419" s="44"/>
      <c r="CY1419" s="44"/>
      <c r="CZ1419" s="44"/>
      <c r="DA1419" s="44"/>
      <c r="DB1419" s="44"/>
      <c r="DC1419" s="44"/>
      <c r="DD1419" s="44"/>
      <c r="DE1419" s="44"/>
      <c r="DF1419" s="44"/>
      <c r="DG1419" s="44"/>
      <c r="DH1419" s="44"/>
      <c r="DI1419" s="44"/>
      <c r="DJ1419" s="44"/>
      <c r="DK1419" s="44"/>
      <c r="DL1419" s="44"/>
      <c r="DM1419" s="44"/>
      <c r="DN1419" s="44"/>
      <c r="DO1419" s="44"/>
      <c r="DP1419" s="44"/>
      <c r="DQ1419" s="44"/>
      <c r="DR1419" s="44"/>
      <c r="DS1419" s="44"/>
      <c r="DT1419" s="44"/>
      <c r="DU1419" s="44"/>
      <c r="DV1419" s="44"/>
      <c r="DW1419" s="44"/>
      <c r="DX1419" s="44"/>
      <c r="DY1419" s="44"/>
      <c r="DZ1419" s="44"/>
      <c r="EA1419" s="44"/>
      <c r="EB1419" s="44"/>
      <c r="EC1419" s="44"/>
      <c r="ED1419" s="44"/>
      <c r="EE1419" s="44"/>
      <c r="EF1419" s="44"/>
      <c r="EG1419" s="44"/>
      <c r="EH1419" s="44"/>
      <c r="EI1419" s="44"/>
      <c r="EJ1419" s="44"/>
      <c r="EK1419" s="44"/>
      <c r="EL1419" s="44"/>
      <c r="EM1419" s="44"/>
      <c r="EN1419" s="44"/>
      <c r="EO1419" s="44"/>
      <c r="EP1419" s="44"/>
      <c r="EQ1419" s="44"/>
      <c r="ER1419" s="44"/>
      <c r="ES1419" s="44"/>
      <c r="ET1419" s="44"/>
      <c r="EU1419" s="44"/>
      <c r="EV1419" s="44"/>
      <c r="EW1419" s="44"/>
      <c r="EX1419" s="44"/>
      <c r="EY1419" s="44"/>
      <c r="EZ1419" s="44"/>
      <c r="FA1419" s="44"/>
      <c r="FB1419" s="44"/>
      <c r="FC1419" s="44"/>
      <c r="FD1419" s="44"/>
      <c r="FE1419" s="44"/>
      <c r="FF1419" s="44"/>
      <c r="FG1419" s="44"/>
      <c r="FH1419" s="44"/>
      <c r="FI1419" s="44"/>
      <c r="FJ1419" s="44"/>
      <c r="FK1419" s="44"/>
      <c r="FL1419" s="44"/>
      <c r="FM1419" s="44"/>
      <c r="FN1419" s="44"/>
      <c r="FO1419" s="44"/>
      <c r="FP1419" s="44"/>
      <c r="FQ1419" s="44"/>
      <c r="FR1419" s="44"/>
      <c r="FS1419" s="44"/>
      <c r="FT1419" s="44"/>
      <c r="FU1419" s="44"/>
      <c r="FV1419" s="44"/>
      <c r="FW1419" s="44"/>
      <c r="FX1419" s="44"/>
      <c r="FY1419" s="44"/>
      <c r="FZ1419" s="44"/>
      <c r="GA1419" s="44"/>
      <c r="GB1419" s="44"/>
      <c r="GC1419" s="44"/>
      <c r="GD1419" s="44"/>
      <c r="GE1419" s="44"/>
      <c r="GF1419" s="44"/>
      <c r="GG1419" s="44"/>
      <c r="GH1419" s="44"/>
      <c r="GI1419" s="44"/>
      <c r="GJ1419" s="44"/>
      <c r="GK1419" s="44"/>
      <c r="GL1419" s="44"/>
      <c r="GM1419" s="44"/>
      <c r="GN1419" s="44"/>
      <c r="GO1419" s="44"/>
      <c r="GP1419" s="44"/>
      <c r="GQ1419" s="44"/>
      <c r="GR1419" s="44"/>
      <c r="GS1419" s="44"/>
      <c r="GT1419" s="44"/>
      <c r="GU1419" s="44"/>
      <c r="GV1419" s="44"/>
      <c r="GW1419" s="44"/>
      <c r="GX1419" s="44"/>
      <c r="GY1419" s="44"/>
      <c r="GZ1419" s="44"/>
      <c r="HA1419" s="44"/>
      <c r="HB1419" s="44"/>
      <c r="HC1419" s="44"/>
      <c r="HD1419" s="44"/>
      <c r="HE1419" s="44"/>
      <c r="HF1419" s="44"/>
      <c r="HG1419" s="44"/>
      <c r="HH1419" s="44"/>
      <c r="HI1419" s="44"/>
      <c r="HJ1419" s="44"/>
      <c r="HK1419" s="44"/>
      <c r="HL1419" s="44"/>
      <c r="HM1419" s="44"/>
      <c r="HN1419" s="44"/>
      <c r="HO1419" s="44"/>
      <c r="HP1419" s="44"/>
      <c r="HQ1419" s="44"/>
      <c r="HR1419" s="44"/>
      <c r="HS1419" s="44"/>
      <c r="HT1419" s="44"/>
      <c r="HU1419" s="44"/>
      <c r="HV1419" s="44"/>
      <c r="HW1419" s="44"/>
      <c r="HX1419" s="44"/>
      <c r="HY1419" s="44"/>
      <c r="HZ1419" s="44"/>
      <c r="IA1419" s="44"/>
      <c r="IB1419" s="44"/>
      <c r="IC1419" s="44"/>
      <c r="ID1419" s="44"/>
      <c r="IE1419" s="44"/>
      <c r="IF1419" s="44"/>
      <c r="IG1419" s="44"/>
      <c r="IH1419" s="44"/>
      <c r="II1419" s="44"/>
      <c r="IJ1419" s="44"/>
      <c r="IK1419" s="44"/>
      <c r="IL1419" s="44"/>
      <c r="IM1419" s="44"/>
      <c r="IN1419" s="44"/>
      <c r="IO1419" s="44"/>
      <c r="IP1419" s="44"/>
      <c r="IQ1419" s="44"/>
      <c r="IR1419" s="44"/>
      <c r="IS1419" s="44"/>
      <c r="IT1419" s="44"/>
      <c r="IU1419" s="44"/>
      <c r="IV1419" s="44"/>
      <c r="IW1419" s="44"/>
      <c r="IX1419" s="44"/>
      <c r="IY1419" s="44"/>
      <c r="IZ1419" s="44"/>
      <c r="JA1419" s="44"/>
      <c r="JB1419" s="44"/>
      <c r="JC1419" s="44"/>
      <c r="JD1419" s="44"/>
      <c r="JE1419" s="44"/>
      <c r="JF1419" s="44"/>
      <c r="JG1419" s="44"/>
      <c r="JH1419" s="44"/>
      <c r="JI1419" s="44"/>
      <c r="JJ1419" s="44"/>
      <c r="JK1419" s="44"/>
      <c r="JL1419" s="44"/>
      <c r="JM1419" s="44"/>
      <c r="JN1419" s="44"/>
      <c r="JO1419" s="44"/>
      <c r="JP1419" s="44"/>
      <c r="JQ1419" s="44"/>
      <c r="JR1419" s="44"/>
      <c r="JS1419" s="44"/>
      <c r="JT1419" s="44"/>
      <c r="JU1419" s="44"/>
      <c r="JV1419" s="44"/>
      <c r="JW1419" s="44"/>
      <c r="JX1419" s="44"/>
      <c r="JY1419" s="44"/>
      <c r="JZ1419" s="44"/>
      <c r="KA1419" s="44"/>
      <c r="KB1419" s="44"/>
      <c r="KC1419" s="44"/>
    </row>
    <row r="1420" spans="1:289" x14ac:dyDescent="0.2">
      <c r="A1420" s="44"/>
      <c r="B1420" s="44"/>
      <c r="C1420" s="44"/>
      <c r="D1420" s="44"/>
      <c r="E1420" s="44"/>
      <c r="F1420" s="44"/>
      <c r="G1420" s="44"/>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c r="BI1420" s="44"/>
      <c r="BJ1420" s="44"/>
      <c r="BK1420" s="44"/>
      <c r="BL1420" s="44"/>
      <c r="BM1420" s="44"/>
      <c r="BN1420" s="44"/>
      <c r="BO1420" s="44"/>
      <c r="BP1420" s="44"/>
      <c r="BQ1420" s="44"/>
      <c r="BR1420" s="44"/>
      <c r="BS1420" s="44"/>
      <c r="BT1420" s="44"/>
      <c r="BU1420" s="44"/>
      <c r="BV1420" s="44"/>
      <c r="BW1420" s="44"/>
      <c r="BX1420" s="44"/>
      <c r="BY1420" s="44"/>
      <c r="BZ1420" s="44"/>
      <c r="CA1420" s="44"/>
      <c r="CB1420" s="44"/>
      <c r="CC1420" s="44"/>
      <c r="CD1420" s="44"/>
      <c r="CE1420" s="44"/>
      <c r="CF1420" s="44"/>
      <c r="CG1420" s="44"/>
      <c r="CH1420" s="44"/>
      <c r="CI1420" s="44"/>
      <c r="CJ1420" s="44"/>
      <c r="CK1420" s="44"/>
      <c r="CL1420" s="44"/>
      <c r="CM1420" s="44"/>
      <c r="CN1420" s="44"/>
      <c r="CO1420" s="44"/>
      <c r="CP1420" s="44"/>
      <c r="CQ1420" s="44"/>
      <c r="CR1420" s="44"/>
      <c r="CS1420" s="44"/>
      <c r="CT1420" s="44"/>
      <c r="CU1420" s="44"/>
      <c r="CV1420" s="44"/>
      <c r="CW1420" s="44"/>
      <c r="CX1420" s="44"/>
      <c r="CY1420" s="44"/>
      <c r="CZ1420" s="44"/>
      <c r="DA1420" s="44"/>
      <c r="DB1420" s="44"/>
      <c r="DC1420" s="44"/>
      <c r="DD1420" s="44"/>
      <c r="DE1420" s="44"/>
      <c r="DF1420" s="44"/>
      <c r="DG1420" s="44"/>
      <c r="DH1420" s="44"/>
      <c r="DI1420" s="44"/>
      <c r="DJ1420" s="44"/>
      <c r="DK1420" s="44"/>
      <c r="DL1420" s="44"/>
      <c r="DM1420" s="44"/>
      <c r="DN1420" s="44"/>
      <c r="DO1420" s="44"/>
      <c r="DP1420" s="44"/>
      <c r="DQ1420" s="44"/>
      <c r="DR1420" s="44"/>
      <c r="DS1420" s="44"/>
      <c r="DT1420" s="44"/>
      <c r="DU1420" s="44"/>
      <c r="DV1420" s="44"/>
      <c r="DW1420" s="44"/>
      <c r="DX1420" s="44"/>
      <c r="DY1420" s="44"/>
      <c r="DZ1420" s="44"/>
      <c r="EA1420" s="44"/>
      <c r="EB1420" s="44"/>
      <c r="EC1420" s="44"/>
      <c r="ED1420" s="44"/>
      <c r="EE1420" s="44"/>
      <c r="EF1420" s="44"/>
      <c r="EG1420" s="44"/>
      <c r="EH1420" s="44"/>
      <c r="EI1420" s="44"/>
      <c r="EJ1420" s="44"/>
      <c r="EK1420" s="44"/>
      <c r="EL1420" s="44"/>
      <c r="EM1420" s="44"/>
      <c r="EN1420" s="44"/>
      <c r="EO1420" s="44"/>
      <c r="EP1420" s="44"/>
      <c r="EQ1420" s="44"/>
      <c r="ER1420" s="44"/>
      <c r="ES1420" s="44"/>
      <c r="ET1420" s="44"/>
      <c r="EU1420" s="44"/>
      <c r="EV1420" s="44"/>
      <c r="EW1420" s="44"/>
      <c r="EX1420" s="44"/>
      <c r="EY1420" s="44"/>
      <c r="EZ1420" s="44"/>
      <c r="FA1420" s="44"/>
      <c r="FB1420" s="44"/>
      <c r="FC1420" s="44"/>
      <c r="FD1420" s="44"/>
      <c r="FE1420" s="44"/>
      <c r="FF1420" s="44"/>
      <c r="FG1420" s="44"/>
      <c r="FH1420" s="44"/>
      <c r="FI1420" s="44"/>
      <c r="FJ1420" s="44"/>
      <c r="FK1420" s="44"/>
      <c r="FL1420" s="44"/>
      <c r="FM1420" s="44"/>
      <c r="FN1420" s="44"/>
      <c r="FO1420" s="44"/>
      <c r="FP1420" s="44"/>
      <c r="FQ1420" s="44"/>
      <c r="FR1420" s="44"/>
      <c r="FS1420" s="44"/>
      <c r="FT1420" s="44"/>
      <c r="FU1420" s="44"/>
      <c r="FV1420" s="44"/>
      <c r="FW1420" s="44"/>
      <c r="FX1420" s="44"/>
      <c r="FY1420" s="44"/>
      <c r="FZ1420" s="44"/>
      <c r="GA1420" s="44"/>
      <c r="GB1420" s="44"/>
      <c r="GC1420" s="44"/>
      <c r="GD1420" s="44"/>
      <c r="GE1420" s="44"/>
      <c r="GF1420" s="44"/>
      <c r="GG1420" s="44"/>
      <c r="GH1420" s="44"/>
      <c r="GI1420" s="44"/>
      <c r="GJ1420" s="44"/>
      <c r="GK1420" s="44"/>
      <c r="GL1420" s="44"/>
      <c r="GM1420" s="44"/>
      <c r="GN1420" s="44"/>
      <c r="GO1420" s="44"/>
      <c r="GP1420" s="44"/>
      <c r="GQ1420" s="44"/>
      <c r="GR1420" s="44"/>
      <c r="GS1420" s="44"/>
      <c r="GT1420" s="44"/>
      <c r="GU1420" s="44"/>
      <c r="GV1420" s="44"/>
      <c r="GW1420" s="44"/>
      <c r="GX1420" s="44"/>
      <c r="GY1420" s="44"/>
      <c r="GZ1420" s="44"/>
      <c r="HA1420" s="44"/>
      <c r="HB1420" s="44"/>
      <c r="HC1420" s="44"/>
      <c r="HD1420" s="44"/>
      <c r="HE1420" s="44"/>
      <c r="HF1420" s="44"/>
      <c r="HG1420" s="44"/>
      <c r="HH1420" s="44"/>
      <c r="HI1420" s="44"/>
      <c r="HJ1420" s="44"/>
      <c r="HK1420" s="44"/>
      <c r="HL1420" s="44"/>
      <c r="HM1420" s="44"/>
      <c r="HN1420" s="44"/>
      <c r="HO1420" s="44"/>
      <c r="HP1420" s="44"/>
      <c r="HQ1420" s="44"/>
      <c r="HR1420" s="44"/>
      <c r="HS1420" s="44"/>
      <c r="HT1420" s="44"/>
      <c r="HU1420" s="44"/>
      <c r="HV1420" s="44"/>
      <c r="HW1420" s="44"/>
      <c r="HX1420" s="44"/>
      <c r="HY1420" s="44"/>
      <c r="HZ1420" s="44"/>
      <c r="IA1420" s="44"/>
      <c r="IB1420" s="44"/>
      <c r="IC1420" s="44"/>
      <c r="ID1420" s="44"/>
      <c r="IE1420" s="44"/>
      <c r="IF1420" s="44"/>
      <c r="IG1420" s="44"/>
      <c r="IH1420" s="44"/>
      <c r="II1420" s="44"/>
      <c r="IJ1420" s="44"/>
      <c r="IK1420" s="44"/>
      <c r="IL1420" s="44"/>
      <c r="IM1420" s="44"/>
      <c r="IN1420" s="44"/>
      <c r="IO1420" s="44"/>
      <c r="IP1420" s="44"/>
      <c r="IQ1420" s="44"/>
      <c r="IR1420" s="44"/>
      <c r="IS1420" s="44"/>
      <c r="IT1420" s="44"/>
      <c r="IU1420" s="44"/>
      <c r="IV1420" s="44"/>
      <c r="IW1420" s="44"/>
      <c r="IX1420" s="44"/>
      <c r="IY1420" s="44"/>
      <c r="IZ1420" s="44"/>
      <c r="JA1420" s="44"/>
      <c r="JB1420" s="44"/>
      <c r="JC1420" s="44"/>
      <c r="JD1420" s="44"/>
      <c r="JE1420" s="44"/>
      <c r="JF1420" s="44"/>
      <c r="JG1420" s="44"/>
      <c r="JH1420" s="44"/>
      <c r="JI1420" s="44"/>
      <c r="JJ1420" s="44"/>
      <c r="JK1420" s="44"/>
      <c r="JL1420" s="44"/>
      <c r="JM1420" s="44"/>
      <c r="JN1420" s="44"/>
      <c r="JO1420" s="44"/>
      <c r="JP1420" s="44"/>
      <c r="JQ1420" s="44"/>
      <c r="JR1420" s="44"/>
      <c r="JS1420" s="44"/>
      <c r="JT1420" s="44"/>
      <c r="JU1420" s="44"/>
      <c r="JV1420" s="44"/>
      <c r="JW1420" s="44"/>
      <c r="JX1420" s="44"/>
      <c r="JY1420" s="44"/>
      <c r="JZ1420" s="44"/>
      <c r="KA1420" s="44"/>
      <c r="KB1420" s="44"/>
      <c r="KC1420" s="44"/>
    </row>
    <row r="1421" spans="1:289" x14ac:dyDescent="0.2">
      <c r="A1421" s="44"/>
      <c r="B1421" s="44"/>
      <c r="C1421" s="44"/>
      <c r="D1421" s="44"/>
      <c r="E1421" s="44"/>
      <c r="F1421" s="44"/>
      <c r="G1421" s="44"/>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c r="BI1421" s="44"/>
      <c r="BJ1421" s="44"/>
      <c r="BK1421" s="44"/>
      <c r="BL1421" s="44"/>
      <c r="BM1421" s="44"/>
      <c r="BN1421" s="44"/>
      <c r="BO1421" s="44"/>
      <c r="BP1421" s="44"/>
      <c r="BQ1421" s="44"/>
      <c r="BR1421" s="44"/>
      <c r="BS1421" s="44"/>
      <c r="BT1421" s="44"/>
      <c r="BU1421" s="44"/>
      <c r="BV1421" s="44"/>
      <c r="BW1421" s="44"/>
      <c r="BX1421" s="44"/>
      <c r="BY1421" s="44"/>
      <c r="BZ1421" s="44"/>
      <c r="CA1421" s="44"/>
      <c r="CB1421" s="44"/>
      <c r="CC1421" s="44"/>
      <c r="CD1421" s="44"/>
      <c r="CE1421" s="44"/>
      <c r="CF1421" s="44"/>
      <c r="CG1421" s="44"/>
      <c r="CH1421" s="44"/>
      <c r="CI1421" s="44"/>
      <c r="CJ1421" s="44"/>
      <c r="CK1421" s="44"/>
      <c r="CL1421" s="44"/>
      <c r="CM1421" s="44"/>
      <c r="CN1421" s="44"/>
      <c r="CO1421" s="44"/>
      <c r="CP1421" s="44"/>
      <c r="CQ1421" s="44"/>
      <c r="CR1421" s="44"/>
      <c r="CS1421" s="44"/>
      <c r="CT1421" s="44"/>
      <c r="CU1421" s="44"/>
      <c r="CV1421" s="44"/>
      <c r="CW1421" s="44"/>
      <c r="CX1421" s="44"/>
      <c r="CY1421" s="44"/>
      <c r="CZ1421" s="44"/>
      <c r="DA1421" s="44"/>
      <c r="DB1421" s="44"/>
      <c r="DC1421" s="44"/>
      <c r="DD1421" s="44"/>
      <c r="DE1421" s="44"/>
      <c r="DF1421" s="44"/>
      <c r="DG1421" s="44"/>
      <c r="DH1421" s="44"/>
      <c r="DI1421" s="44"/>
      <c r="DJ1421" s="44"/>
      <c r="DK1421" s="44"/>
      <c r="DL1421" s="44"/>
      <c r="DM1421" s="44"/>
      <c r="DN1421" s="44"/>
      <c r="DO1421" s="44"/>
      <c r="DP1421" s="44"/>
      <c r="DQ1421" s="44"/>
      <c r="DR1421" s="44"/>
      <c r="DS1421" s="44"/>
      <c r="DT1421" s="44"/>
      <c r="DU1421" s="44"/>
      <c r="DV1421" s="44"/>
      <c r="DW1421" s="44"/>
      <c r="DX1421" s="44"/>
      <c r="DY1421" s="44"/>
      <c r="DZ1421" s="44"/>
      <c r="EA1421" s="44"/>
      <c r="EB1421" s="44"/>
      <c r="EC1421" s="44"/>
      <c r="ED1421" s="44"/>
      <c r="EE1421" s="44"/>
      <c r="EF1421" s="44"/>
      <c r="EG1421" s="44"/>
      <c r="EH1421" s="44"/>
      <c r="EI1421" s="44"/>
      <c r="EJ1421" s="44"/>
      <c r="EK1421" s="44"/>
      <c r="EL1421" s="44"/>
      <c r="EM1421" s="44"/>
      <c r="EN1421" s="44"/>
      <c r="EO1421" s="44"/>
      <c r="EP1421" s="44"/>
      <c r="EQ1421" s="44"/>
      <c r="ER1421" s="44"/>
      <c r="ES1421" s="44"/>
      <c r="ET1421" s="44"/>
      <c r="EU1421" s="44"/>
      <c r="EV1421" s="44"/>
      <c r="EW1421" s="44"/>
      <c r="EX1421" s="44"/>
      <c r="EY1421" s="44"/>
      <c r="EZ1421" s="44"/>
      <c r="FA1421" s="44"/>
      <c r="FB1421" s="44"/>
      <c r="FC1421" s="44"/>
      <c r="FD1421" s="44"/>
      <c r="FE1421" s="44"/>
      <c r="FF1421" s="44"/>
      <c r="FG1421" s="44"/>
      <c r="FH1421" s="44"/>
      <c r="FI1421" s="44"/>
      <c r="FJ1421" s="44"/>
      <c r="FK1421" s="44"/>
      <c r="FL1421" s="44"/>
      <c r="FM1421" s="44"/>
      <c r="FN1421" s="44"/>
      <c r="FO1421" s="44"/>
      <c r="FP1421" s="44"/>
      <c r="FQ1421" s="44"/>
      <c r="FR1421" s="44"/>
      <c r="FS1421" s="44"/>
      <c r="FT1421" s="44"/>
      <c r="FU1421" s="44"/>
      <c r="FV1421" s="44"/>
      <c r="FW1421" s="44"/>
      <c r="FX1421" s="44"/>
      <c r="FY1421" s="44"/>
      <c r="FZ1421" s="44"/>
      <c r="GA1421" s="44"/>
      <c r="GB1421" s="44"/>
      <c r="GC1421" s="44"/>
      <c r="GD1421" s="44"/>
      <c r="GE1421" s="44"/>
      <c r="GF1421" s="44"/>
      <c r="GG1421" s="44"/>
      <c r="GH1421" s="44"/>
      <c r="GI1421" s="44"/>
      <c r="GJ1421" s="44"/>
      <c r="GK1421" s="44"/>
      <c r="GL1421" s="44"/>
      <c r="GM1421" s="44"/>
      <c r="GN1421" s="44"/>
      <c r="GO1421" s="44"/>
      <c r="GP1421" s="44"/>
      <c r="GQ1421" s="44"/>
      <c r="GR1421" s="44"/>
      <c r="GS1421" s="44"/>
      <c r="GT1421" s="44"/>
      <c r="GU1421" s="44"/>
      <c r="GV1421" s="44"/>
      <c r="GW1421" s="44"/>
      <c r="GX1421" s="44"/>
      <c r="GY1421" s="44"/>
      <c r="GZ1421" s="44"/>
      <c r="HA1421" s="44"/>
      <c r="HB1421" s="44"/>
      <c r="HC1421" s="44"/>
      <c r="HD1421" s="44"/>
      <c r="HE1421" s="44"/>
      <c r="HF1421" s="44"/>
      <c r="HG1421" s="44"/>
      <c r="HH1421" s="44"/>
      <c r="HI1421" s="44"/>
      <c r="HJ1421" s="44"/>
      <c r="HK1421" s="44"/>
      <c r="HL1421" s="44"/>
      <c r="HM1421" s="44"/>
      <c r="HN1421" s="44"/>
      <c r="HO1421" s="44"/>
      <c r="HP1421" s="44"/>
      <c r="HQ1421" s="44"/>
      <c r="HR1421" s="44"/>
      <c r="HS1421" s="44"/>
      <c r="HT1421" s="44"/>
      <c r="HU1421" s="44"/>
      <c r="HV1421" s="44"/>
      <c r="HW1421" s="44"/>
      <c r="HX1421" s="44"/>
      <c r="HY1421" s="44"/>
      <c r="HZ1421" s="44"/>
      <c r="IA1421" s="44"/>
      <c r="IB1421" s="44"/>
      <c r="IC1421" s="44"/>
      <c r="ID1421" s="44"/>
      <c r="IE1421" s="44"/>
      <c r="IF1421" s="44"/>
      <c r="IG1421" s="44"/>
      <c r="IH1421" s="44"/>
      <c r="II1421" s="44"/>
      <c r="IJ1421" s="44"/>
      <c r="IK1421" s="44"/>
      <c r="IL1421" s="44"/>
      <c r="IM1421" s="44"/>
      <c r="IN1421" s="44"/>
      <c r="IO1421" s="44"/>
      <c r="IP1421" s="44"/>
      <c r="IQ1421" s="44"/>
      <c r="IR1421" s="44"/>
      <c r="IS1421" s="44"/>
      <c r="IT1421" s="44"/>
      <c r="IU1421" s="44"/>
      <c r="IV1421" s="44"/>
      <c r="IW1421" s="44"/>
      <c r="IX1421" s="44"/>
      <c r="IY1421" s="44"/>
      <c r="IZ1421" s="44"/>
      <c r="JA1421" s="44"/>
      <c r="JB1421" s="44"/>
      <c r="JC1421" s="44"/>
      <c r="JD1421" s="44"/>
      <c r="JE1421" s="44"/>
      <c r="JF1421" s="44"/>
      <c r="JG1421" s="44"/>
      <c r="JH1421" s="44"/>
      <c r="JI1421" s="44"/>
      <c r="JJ1421" s="44"/>
      <c r="JK1421" s="44"/>
      <c r="JL1421" s="44"/>
      <c r="JM1421" s="44"/>
      <c r="JN1421" s="44"/>
      <c r="JO1421" s="44"/>
      <c r="JP1421" s="44"/>
      <c r="JQ1421" s="44"/>
      <c r="JR1421" s="44"/>
      <c r="JS1421" s="44"/>
      <c r="JT1421" s="44"/>
      <c r="JU1421" s="44"/>
      <c r="JV1421" s="44"/>
      <c r="JW1421" s="44"/>
      <c r="JX1421" s="44"/>
      <c r="JY1421" s="44"/>
      <c r="JZ1421" s="44"/>
      <c r="KA1421" s="44"/>
      <c r="KB1421" s="44"/>
      <c r="KC1421" s="44"/>
    </row>
    <row r="1422" spans="1:289" x14ac:dyDescent="0.2">
      <c r="A1422" s="44"/>
      <c r="B1422" s="44"/>
      <c r="C1422" s="44"/>
      <c r="D1422" s="44"/>
      <c r="E1422" s="44"/>
      <c r="F1422" s="44"/>
      <c r="G1422" s="44"/>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c r="BI1422" s="44"/>
      <c r="BJ1422" s="44"/>
      <c r="BK1422" s="44"/>
      <c r="BL1422" s="44"/>
      <c r="BM1422" s="44"/>
      <c r="BN1422" s="44"/>
      <c r="BO1422" s="44"/>
      <c r="BP1422" s="44"/>
      <c r="BQ1422" s="44"/>
      <c r="BR1422" s="44"/>
      <c r="BS1422" s="44"/>
      <c r="BT1422" s="44"/>
      <c r="BU1422" s="44"/>
      <c r="BV1422" s="44"/>
      <c r="BW1422" s="44"/>
      <c r="BX1422" s="44"/>
      <c r="BY1422" s="44"/>
      <c r="BZ1422" s="44"/>
      <c r="CA1422" s="44"/>
      <c r="CB1422" s="44"/>
      <c r="CC1422" s="44"/>
      <c r="CD1422" s="44"/>
      <c r="CE1422" s="44"/>
      <c r="CF1422" s="44"/>
      <c r="CG1422" s="44"/>
      <c r="CH1422" s="44"/>
      <c r="CI1422" s="44"/>
      <c r="CJ1422" s="44"/>
      <c r="CK1422" s="44"/>
      <c r="CL1422" s="44"/>
      <c r="CM1422" s="44"/>
      <c r="CN1422" s="44"/>
      <c r="CO1422" s="44"/>
      <c r="CP1422" s="44"/>
      <c r="CQ1422" s="44"/>
      <c r="CR1422" s="44"/>
      <c r="CS1422" s="44"/>
      <c r="CT1422" s="44"/>
      <c r="CU1422" s="44"/>
      <c r="CV1422" s="44"/>
      <c r="CW1422" s="44"/>
      <c r="CX1422" s="44"/>
      <c r="CY1422" s="44"/>
      <c r="CZ1422" s="44"/>
      <c r="DA1422" s="44"/>
      <c r="DB1422" s="44"/>
      <c r="DC1422" s="44"/>
      <c r="DD1422" s="44"/>
      <c r="DE1422" s="44"/>
      <c r="DF1422" s="44"/>
      <c r="DG1422" s="44"/>
      <c r="DH1422" s="44"/>
      <c r="DI1422" s="44"/>
      <c r="DJ1422" s="44"/>
      <c r="DK1422" s="44"/>
      <c r="DL1422" s="44"/>
      <c r="DM1422" s="44"/>
      <c r="DN1422" s="44"/>
      <c r="DO1422" s="44"/>
      <c r="DP1422" s="44"/>
      <c r="DQ1422" s="44"/>
      <c r="DR1422" s="44"/>
      <c r="DS1422" s="44"/>
      <c r="DT1422" s="44"/>
      <c r="DU1422" s="44"/>
      <c r="DV1422" s="44"/>
      <c r="DW1422" s="44"/>
      <c r="DX1422" s="44"/>
      <c r="DY1422" s="44"/>
      <c r="DZ1422" s="44"/>
      <c r="EA1422" s="44"/>
      <c r="EB1422" s="44"/>
      <c r="EC1422" s="44"/>
      <c r="ED1422" s="44"/>
      <c r="EE1422" s="44"/>
      <c r="EF1422" s="44"/>
      <c r="EG1422" s="44"/>
      <c r="EH1422" s="44"/>
      <c r="EI1422" s="44"/>
      <c r="EJ1422" s="44"/>
      <c r="EK1422" s="44"/>
      <c r="EL1422" s="44"/>
      <c r="EM1422" s="44"/>
      <c r="EN1422" s="44"/>
      <c r="EO1422" s="44"/>
      <c r="EP1422" s="44"/>
      <c r="EQ1422" s="44"/>
      <c r="ER1422" s="44"/>
      <c r="ES1422" s="44"/>
      <c r="ET1422" s="44"/>
      <c r="EU1422" s="44"/>
      <c r="EV1422" s="44"/>
      <c r="EW1422" s="44"/>
      <c r="EX1422" s="44"/>
      <c r="EY1422" s="44"/>
      <c r="EZ1422" s="44"/>
      <c r="FA1422" s="44"/>
      <c r="FB1422" s="44"/>
      <c r="FC1422" s="44"/>
      <c r="FD1422" s="44"/>
      <c r="FE1422" s="44"/>
      <c r="FF1422" s="44"/>
      <c r="FG1422" s="44"/>
      <c r="FH1422" s="44"/>
      <c r="FI1422" s="44"/>
      <c r="FJ1422" s="44"/>
      <c r="FK1422" s="44"/>
      <c r="FL1422" s="44"/>
      <c r="FM1422" s="44"/>
      <c r="FN1422" s="44"/>
      <c r="FO1422" s="44"/>
      <c r="FP1422" s="44"/>
      <c r="FQ1422" s="44"/>
      <c r="FR1422" s="44"/>
      <c r="FS1422" s="44"/>
      <c r="FT1422" s="44"/>
      <c r="FU1422" s="44"/>
      <c r="FV1422" s="44"/>
      <c r="FW1422" s="44"/>
      <c r="FX1422" s="44"/>
      <c r="FY1422" s="44"/>
      <c r="FZ1422" s="44"/>
      <c r="GA1422" s="44"/>
      <c r="GB1422" s="44"/>
      <c r="GC1422" s="44"/>
      <c r="GD1422" s="44"/>
      <c r="GE1422" s="44"/>
      <c r="GF1422" s="44"/>
      <c r="GG1422" s="44"/>
      <c r="GH1422" s="44"/>
      <c r="GI1422" s="44"/>
      <c r="GJ1422" s="44"/>
      <c r="GK1422" s="44"/>
      <c r="GL1422" s="44"/>
      <c r="GM1422" s="44"/>
      <c r="GN1422" s="44"/>
      <c r="GO1422" s="44"/>
      <c r="GP1422" s="44"/>
      <c r="GQ1422" s="44"/>
      <c r="GR1422" s="44"/>
      <c r="GS1422" s="44"/>
      <c r="GT1422" s="44"/>
      <c r="GU1422" s="44"/>
      <c r="GV1422" s="44"/>
      <c r="GW1422" s="44"/>
      <c r="GX1422" s="44"/>
      <c r="GY1422" s="44"/>
      <c r="GZ1422" s="44"/>
      <c r="HA1422" s="44"/>
      <c r="HB1422" s="44"/>
      <c r="HC1422" s="44"/>
      <c r="HD1422" s="44"/>
      <c r="HE1422" s="44"/>
      <c r="HF1422" s="44"/>
      <c r="HG1422" s="44"/>
      <c r="HH1422" s="44"/>
      <c r="HI1422" s="44"/>
      <c r="HJ1422" s="44"/>
      <c r="HK1422" s="44"/>
      <c r="HL1422" s="44"/>
      <c r="HM1422" s="44"/>
      <c r="HN1422" s="44"/>
      <c r="HO1422" s="44"/>
      <c r="HP1422" s="44"/>
      <c r="HQ1422" s="44"/>
      <c r="HR1422" s="44"/>
      <c r="HS1422" s="44"/>
      <c r="HT1422" s="44"/>
      <c r="HU1422" s="44"/>
      <c r="HV1422" s="44"/>
      <c r="HW1422" s="44"/>
      <c r="HX1422" s="44"/>
      <c r="HY1422" s="44"/>
      <c r="HZ1422" s="44"/>
      <c r="IA1422" s="44"/>
      <c r="IB1422" s="44"/>
      <c r="IC1422" s="44"/>
      <c r="ID1422" s="44"/>
      <c r="IE1422" s="44"/>
      <c r="IF1422" s="44"/>
      <c r="IG1422" s="44"/>
      <c r="IH1422" s="44"/>
      <c r="II1422" s="44"/>
      <c r="IJ1422" s="44"/>
      <c r="IK1422" s="44"/>
      <c r="IL1422" s="44"/>
      <c r="IM1422" s="44"/>
      <c r="IN1422" s="44"/>
      <c r="IO1422" s="44"/>
      <c r="IP1422" s="44"/>
      <c r="IQ1422" s="44"/>
      <c r="IR1422" s="44"/>
      <c r="IS1422" s="44"/>
      <c r="IT1422" s="44"/>
      <c r="IU1422" s="44"/>
      <c r="IV1422" s="44"/>
      <c r="IW1422" s="44"/>
      <c r="IX1422" s="44"/>
      <c r="IY1422" s="44"/>
      <c r="IZ1422" s="44"/>
      <c r="JA1422" s="44"/>
      <c r="JB1422" s="44"/>
      <c r="JC1422" s="44"/>
      <c r="JD1422" s="44"/>
      <c r="JE1422" s="44"/>
      <c r="JF1422" s="44"/>
      <c r="JG1422" s="44"/>
      <c r="JH1422" s="44"/>
      <c r="JI1422" s="44"/>
      <c r="JJ1422" s="44"/>
      <c r="JK1422" s="44"/>
      <c r="JL1422" s="44"/>
      <c r="JM1422" s="44"/>
      <c r="JN1422" s="44"/>
      <c r="JO1422" s="44"/>
      <c r="JP1422" s="44"/>
      <c r="JQ1422" s="44"/>
      <c r="JR1422" s="44"/>
      <c r="JS1422" s="44"/>
      <c r="JT1422" s="44"/>
      <c r="JU1422" s="44"/>
      <c r="JV1422" s="44"/>
      <c r="JW1422" s="44"/>
      <c r="JX1422" s="44"/>
      <c r="JY1422" s="44"/>
      <c r="JZ1422" s="44"/>
      <c r="KA1422" s="44"/>
      <c r="KB1422" s="44"/>
      <c r="KC1422" s="44"/>
    </row>
    <row r="1423" spans="1:289" x14ac:dyDescent="0.2">
      <c r="A1423" s="44"/>
      <c r="B1423" s="44"/>
      <c r="C1423" s="44"/>
      <c r="D1423" s="44"/>
      <c r="E1423" s="44"/>
      <c r="F1423" s="44"/>
      <c r="G1423" s="44"/>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c r="BI1423" s="44"/>
      <c r="BJ1423" s="44"/>
      <c r="BK1423" s="44"/>
      <c r="BL1423" s="44"/>
      <c r="BM1423" s="44"/>
      <c r="BN1423" s="44"/>
      <c r="BO1423" s="44"/>
      <c r="BP1423" s="44"/>
      <c r="BQ1423" s="44"/>
      <c r="BR1423" s="44"/>
      <c r="BS1423" s="44"/>
      <c r="BT1423" s="44"/>
      <c r="BU1423" s="44"/>
      <c r="BV1423" s="44"/>
      <c r="BW1423" s="44"/>
      <c r="BX1423" s="44"/>
      <c r="BY1423" s="44"/>
      <c r="BZ1423" s="44"/>
      <c r="CA1423" s="44"/>
      <c r="CB1423" s="44"/>
      <c r="CC1423" s="44"/>
      <c r="CD1423" s="44"/>
      <c r="CE1423" s="44"/>
      <c r="CF1423" s="44"/>
      <c r="CG1423" s="44"/>
      <c r="CH1423" s="44"/>
      <c r="CI1423" s="44"/>
      <c r="CJ1423" s="44"/>
      <c r="CK1423" s="44"/>
      <c r="CL1423" s="44"/>
      <c r="CM1423" s="44"/>
      <c r="CN1423" s="44"/>
      <c r="CO1423" s="44"/>
      <c r="CP1423" s="44"/>
      <c r="CQ1423" s="44"/>
      <c r="CR1423" s="44"/>
      <c r="CS1423" s="44"/>
      <c r="CT1423" s="44"/>
      <c r="CU1423" s="44"/>
      <c r="CV1423" s="44"/>
      <c r="CW1423" s="44"/>
      <c r="CX1423" s="44"/>
      <c r="CY1423" s="44"/>
      <c r="CZ1423" s="44"/>
      <c r="DA1423" s="44"/>
      <c r="DB1423" s="44"/>
      <c r="DC1423" s="44"/>
      <c r="DD1423" s="44"/>
      <c r="DE1423" s="44"/>
      <c r="DF1423" s="44"/>
      <c r="DG1423" s="44"/>
      <c r="DH1423" s="44"/>
      <c r="DI1423" s="44"/>
      <c r="DJ1423" s="44"/>
      <c r="DK1423" s="44"/>
      <c r="DL1423" s="44"/>
      <c r="DM1423" s="44"/>
      <c r="DN1423" s="44"/>
      <c r="DO1423" s="44"/>
      <c r="DP1423" s="44"/>
      <c r="DQ1423" s="44"/>
      <c r="DR1423" s="44"/>
      <c r="DS1423" s="44"/>
      <c r="DT1423" s="44"/>
      <c r="DU1423" s="44"/>
      <c r="DV1423" s="44"/>
      <c r="DW1423" s="44"/>
      <c r="DX1423" s="44"/>
      <c r="DY1423" s="44"/>
      <c r="DZ1423" s="44"/>
      <c r="EA1423" s="44"/>
      <c r="EB1423" s="44"/>
      <c r="EC1423" s="44"/>
      <c r="ED1423" s="44"/>
      <c r="EE1423" s="44"/>
      <c r="EF1423" s="44"/>
      <c r="EG1423" s="44"/>
      <c r="EH1423" s="44"/>
      <c r="EI1423" s="44"/>
      <c r="EJ1423" s="44"/>
      <c r="EK1423" s="44"/>
      <c r="EL1423" s="44"/>
      <c r="EM1423" s="44"/>
      <c r="EN1423" s="44"/>
      <c r="EO1423" s="44"/>
      <c r="EP1423" s="44"/>
      <c r="EQ1423" s="44"/>
      <c r="ER1423" s="44"/>
      <c r="ES1423" s="44"/>
      <c r="ET1423" s="44"/>
      <c r="EU1423" s="44"/>
      <c r="EV1423" s="44"/>
      <c r="EW1423" s="44"/>
      <c r="EX1423" s="44"/>
      <c r="EY1423" s="44"/>
      <c r="EZ1423" s="44"/>
      <c r="FA1423" s="44"/>
      <c r="FB1423" s="44"/>
      <c r="FC1423" s="44"/>
      <c r="FD1423" s="44"/>
      <c r="FE1423" s="44"/>
      <c r="FF1423" s="44"/>
      <c r="FG1423" s="44"/>
      <c r="FH1423" s="44"/>
      <c r="FI1423" s="44"/>
      <c r="FJ1423" s="44"/>
      <c r="FK1423" s="44"/>
      <c r="FL1423" s="44"/>
      <c r="FM1423" s="44"/>
      <c r="FN1423" s="44"/>
      <c r="FO1423" s="44"/>
      <c r="FP1423" s="44"/>
      <c r="FQ1423" s="44"/>
      <c r="FR1423" s="44"/>
      <c r="FS1423" s="44"/>
      <c r="FT1423" s="44"/>
      <c r="FU1423" s="44"/>
      <c r="FV1423" s="44"/>
      <c r="FW1423" s="44"/>
      <c r="FX1423" s="44"/>
      <c r="FY1423" s="44"/>
      <c r="FZ1423" s="44"/>
      <c r="GA1423" s="44"/>
      <c r="GB1423" s="44"/>
      <c r="GC1423" s="44"/>
      <c r="GD1423" s="44"/>
      <c r="GE1423" s="44"/>
      <c r="GF1423" s="44"/>
      <c r="GG1423" s="44"/>
      <c r="GH1423" s="44"/>
      <c r="GI1423" s="44"/>
      <c r="GJ1423" s="44"/>
      <c r="GK1423" s="44"/>
      <c r="GL1423" s="44"/>
      <c r="GM1423" s="44"/>
      <c r="GN1423" s="44"/>
      <c r="GO1423" s="44"/>
      <c r="GP1423" s="44"/>
      <c r="GQ1423" s="44"/>
      <c r="GR1423" s="44"/>
      <c r="GS1423" s="44"/>
      <c r="GT1423" s="44"/>
      <c r="GU1423" s="44"/>
      <c r="GV1423" s="44"/>
      <c r="GW1423" s="44"/>
      <c r="GX1423" s="44"/>
      <c r="GY1423" s="44"/>
      <c r="GZ1423" s="44"/>
      <c r="HA1423" s="44"/>
      <c r="HB1423" s="44"/>
      <c r="HC1423" s="44"/>
      <c r="HD1423" s="44"/>
      <c r="HE1423" s="44"/>
      <c r="HF1423" s="44"/>
      <c r="HG1423" s="44"/>
      <c r="HH1423" s="44"/>
      <c r="HI1423" s="44"/>
      <c r="HJ1423" s="44"/>
      <c r="HK1423" s="44"/>
      <c r="HL1423" s="44"/>
      <c r="HM1423" s="44"/>
      <c r="HN1423" s="44"/>
      <c r="HO1423" s="44"/>
      <c r="HP1423" s="44"/>
      <c r="HQ1423" s="44"/>
      <c r="HR1423" s="44"/>
      <c r="HS1423" s="44"/>
      <c r="HT1423" s="44"/>
      <c r="HU1423" s="44"/>
      <c r="HV1423" s="44"/>
      <c r="HW1423" s="44"/>
      <c r="HX1423" s="44"/>
      <c r="HY1423" s="44"/>
      <c r="HZ1423" s="44"/>
      <c r="IA1423" s="44"/>
      <c r="IB1423" s="44"/>
      <c r="IC1423" s="44"/>
      <c r="ID1423" s="44"/>
      <c r="IE1423" s="44"/>
      <c r="IF1423" s="44"/>
      <c r="IG1423" s="44"/>
      <c r="IH1423" s="44"/>
      <c r="II1423" s="44"/>
      <c r="IJ1423" s="44"/>
      <c r="IK1423" s="44"/>
      <c r="IL1423" s="44"/>
      <c r="IM1423" s="44"/>
      <c r="IN1423" s="44"/>
      <c r="IO1423" s="44"/>
      <c r="IP1423" s="44"/>
      <c r="IQ1423" s="44"/>
      <c r="IR1423" s="44"/>
      <c r="IS1423" s="44"/>
      <c r="IT1423" s="44"/>
      <c r="IU1423" s="44"/>
      <c r="IV1423" s="44"/>
      <c r="IW1423" s="44"/>
      <c r="IX1423" s="44"/>
      <c r="IY1423" s="44"/>
      <c r="IZ1423" s="44"/>
      <c r="JA1423" s="44"/>
      <c r="JB1423" s="44"/>
      <c r="JC1423" s="44"/>
      <c r="JD1423" s="44"/>
      <c r="JE1423" s="44"/>
      <c r="JF1423" s="44"/>
      <c r="JG1423" s="44"/>
      <c r="JH1423" s="44"/>
      <c r="JI1423" s="44"/>
      <c r="JJ1423" s="44"/>
      <c r="JK1423" s="44"/>
      <c r="JL1423" s="44"/>
      <c r="JM1423" s="44"/>
      <c r="JN1423" s="44"/>
      <c r="JO1423" s="44"/>
      <c r="JP1423" s="44"/>
      <c r="JQ1423" s="44"/>
      <c r="JR1423" s="44"/>
      <c r="JS1423" s="44"/>
      <c r="JT1423" s="44"/>
      <c r="JU1423" s="44"/>
      <c r="JV1423" s="44"/>
      <c r="JW1423" s="44"/>
      <c r="JX1423" s="44"/>
      <c r="JY1423" s="44"/>
      <c r="JZ1423" s="44"/>
      <c r="KA1423" s="44"/>
      <c r="KB1423" s="44"/>
      <c r="KC1423" s="44"/>
    </row>
    <row r="1424" spans="1:289" x14ac:dyDescent="0.2">
      <c r="A1424" s="44"/>
      <c r="B1424" s="44"/>
      <c r="C1424" s="44"/>
      <c r="D1424" s="44"/>
      <c r="E1424" s="44"/>
      <c r="F1424" s="44"/>
      <c r="G1424" s="44"/>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c r="BI1424" s="44"/>
      <c r="BJ1424" s="44"/>
      <c r="BK1424" s="44"/>
      <c r="BL1424" s="44"/>
      <c r="BM1424" s="44"/>
      <c r="BN1424" s="44"/>
      <c r="BO1424" s="44"/>
      <c r="BP1424" s="44"/>
      <c r="BQ1424" s="44"/>
      <c r="BR1424" s="44"/>
      <c r="BS1424" s="44"/>
      <c r="BT1424" s="44"/>
      <c r="BU1424" s="44"/>
      <c r="BV1424" s="44"/>
      <c r="BW1424" s="44"/>
      <c r="BX1424" s="44"/>
      <c r="BY1424" s="44"/>
      <c r="BZ1424" s="44"/>
      <c r="CA1424" s="44"/>
      <c r="CB1424" s="44"/>
      <c r="CC1424" s="44"/>
      <c r="CD1424" s="44"/>
      <c r="CE1424" s="44"/>
      <c r="CF1424" s="44"/>
      <c r="CG1424" s="44"/>
      <c r="CH1424" s="44"/>
      <c r="CI1424" s="44"/>
      <c r="CJ1424" s="44"/>
      <c r="CK1424" s="44"/>
      <c r="CL1424" s="44"/>
      <c r="CM1424" s="44"/>
      <c r="CN1424" s="44"/>
      <c r="CO1424" s="44"/>
      <c r="CP1424" s="44"/>
      <c r="CQ1424" s="44"/>
      <c r="CR1424" s="44"/>
      <c r="CS1424" s="44"/>
      <c r="CT1424" s="44"/>
      <c r="CU1424" s="44"/>
      <c r="CV1424" s="44"/>
      <c r="CW1424" s="44"/>
      <c r="CX1424" s="44"/>
      <c r="CY1424" s="44"/>
      <c r="CZ1424" s="44"/>
      <c r="DA1424" s="44"/>
      <c r="DB1424" s="44"/>
      <c r="DC1424" s="44"/>
      <c r="DD1424" s="44"/>
      <c r="DE1424" s="44"/>
      <c r="DF1424" s="44"/>
      <c r="DG1424" s="44"/>
      <c r="DH1424" s="44"/>
      <c r="DI1424" s="44"/>
      <c r="DJ1424" s="44"/>
      <c r="DK1424" s="44"/>
      <c r="DL1424" s="44"/>
      <c r="DM1424" s="44"/>
      <c r="DN1424" s="44"/>
      <c r="DO1424" s="44"/>
      <c r="DP1424" s="44"/>
      <c r="DQ1424" s="44"/>
      <c r="DR1424" s="44"/>
      <c r="DS1424" s="44"/>
      <c r="DT1424" s="44"/>
      <c r="DU1424" s="44"/>
      <c r="DV1424" s="44"/>
      <c r="DW1424" s="44"/>
      <c r="DX1424" s="44"/>
      <c r="DY1424" s="44"/>
      <c r="DZ1424" s="44"/>
      <c r="EA1424" s="44"/>
      <c r="EB1424" s="44"/>
      <c r="EC1424" s="44"/>
      <c r="ED1424" s="44"/>
      <c r="EE1424" s="44"/>
      <c r="EF1424" s="44"/>
      <c r="EG1424" s="44"/>
      <c r="EH1424" s="44"/>
      <c r="EI1424" s="44"/>
      <c r="EJ1424" s="44"/>
      <c r="EK1424" s="44"/>
      <c r="EL1424" s="44"/>
      <c r="EM1424" s="44"/>
      <c r="EN1424" s="44"/>
      <c r="EO1424" s="44"/>
      <c r="EP1424" s="44"/>
      <c r="EQ1424" s="44"/>
      <c r="ER1424" s="44"/>
      <c r="ES1424" s="44"/>
      <c r="ET1424" s="44"/>
      <c r="EU1424" s="44"/>
      <c r="EV1424" s="44"/>
      <c r="EW1424" s="44"/>
      <c r="EX1424" s="44"/>
      <c r="EY1424" s="44"/>
      <c r="EZ1424" s="44"/>
      <c r="FA1424" s="44"/>
      <c r="FB1424" s="44"/>
      <c r="FC1424" s="44"/>
      <c r="FD1424" s="44"/>
      <c r="FE1424" s="44"/>
      <c r="FF1424" s="44"/>
      <c r="FG1424" s="44"/>
      <c r="FH1424" s="44"/>
      <c r="FI1424" s="44"/>
      <c r="FJ1424" s="44"/>
      <c r="FK1424" s="44"/>
      <c r="FL1424" s="44"/>
      <c r="FM1424" s="44"/>
      <c r="FN1424" s="44"/>
      <c r="FO1424" s="44"/>
      <c r="FP1424" s="44"/>
      <c r="FQ1424" s="44"/>
      <c r="FR1424" s="44"/>
      <c r="FS1424" s="44"/>
      <c r="FT1424" s="44"/>
      <c r="FU1424" s="44"/>
      <c r="FV1424" s="44"/>
      <c r="FW1424" s="44"/>
      <c r="FX1424" s="44"/>
      <c r="FY1424" s="44"/>
      <c r="FZ1424" s="44"/>
      <c r="GA1424" s="44"/>
      <c r="GB1424" s="44"/>
      <c r="GC1424" s="44"/>
      <c r="GD1424" s="44"/>
      <c r="GE1424" s="44"/>
      <c r="GF1424" s="44"/>
      <c r="GG1424" s="44"/>
      <c r="GH1424" s="44"/>
      <c r="GI1424" s="44"/>
      <c r="GJ1424" s="44"/>
      <c r="GK1424" s="44"/>
      <c r="GL1424" s="44"/>
      <c r="GM1424" s="44"/>
      <c r="GN1424" s="44"/>
      <c r="GO1424" s="44"/>
      <c r="GP1424" s="44"/>
      <c r="GQ1424" s="44"/>
      <c r="GR1424" s="44"/>
      <c r="GS1424" s="44"/>
      <c r="GT1424" s="44"/>
      <c r="GU1424" s="44"/>
      <c r="GV1424" s="44"/>
      <c r="GW1424" s="44"/>
      <c r="GX1424" s="44"/>
      <c r="GY1424" s="44"/>
      <c r="GZ1424" s="44"/>
      <c r="HA1424" s="44"/>
      <c r="HB1424" s="44"/>
      <c r="HC1424" s="44"/>
      <c r="HD1424" s="44"/>
      <c r="HE1424" s="44"/>
      <c r="HF1424" s="44"/>
      <c r="HG1424" s="44"/>
      <c r="HH1424" s="44"/>
      <c r="HI1424" s="44"/>
      <c r="HJ1424" s="44"/>
      <c r="HK1424" s="44"/>
      <c r="HL1424" s="44"/>
      <c r="HM1424" s="44"/>
      <c r="HN1424" s="44"/>
      <c r="HO1424" s="44"/>
      <c r="HP1424" s="44"/>
      <c r="HQ1424" s="44"/>
      <c r="HR1424" s="44"/>
      <c r="HS1424" s="44"/>
      <c r="HT1424" s="44"/>
      <c r="HU1424" s="44"/>
      <c r="HV1424" s="44"/>
      <c r="HW1424" s="44"/>
      <c r="HX1424" s="44"/>
      <c r="HY1424" s="44"/>
      <c r="HZ1424" s="44"/>
      <c r="IA1424" s="44"/>
      <c r="IB1424" s="44"/>
      <c r="IC1424" s="44"/>
      <c r="ID1424" s="44"/>
      <c r="IE1424" s="44"/>
      <c r="IF1424" s="44"/>
      <c r="IG1424" s="44"/>
      <c r="IH1424" s="44"/>
      <c r="II1424" s="44"/>
      <c r="IJ1424" s="44"/>
      <c r="IK1424" s="44"/>
      <c r="IL1424" s="44"/>
      <c r="IM1424" s="44"/>
      <c r="IN1424" s="44"/>
      <c r="IO1424" s="44"/>
      <c r="IP1424" s="44"/>
      <c r="IQ1424" s="44"/>
      <c r="IR1424" s="44"/>
      <c r="IS1424" s="44"/>
      <c r="IT1424" s="44"/>
      <c r="IU1424" s="44"/>
      <c r="IV1424" s="44"/>
      <c r="IW1424" s="44"/>
      <c r="IX1424" s="44"/>
      <c r="IY1424" s="44"/>
      <c r="IZ1424" s="44"/>
      <c r="JA1424" s="44"/>
      <c r="JB1424" s="44"/>
      <c r="JC1424" s="44"/>
      <c r="JD1424" s="44"/>
      <c r="JE1424" s="44"/>
      <c r="JF1424" s="44"/>
      <c r="JG1424" s="44"/>
      <c r="JH1424" s="44"/>
      <c r="JI1424" s="44"/>
      <c r="JJ1424" s="44"/>
      <c r="JK1424" s="44"/>
      <c r="JL1424" s="44"/>
      <c r="JM1424" s="44"/>
      <c r="JN1424" s="44"/>
      <c r="JO1424" s="44"/>
      <c r="JP1424" s="44"/>
      <c r="JQ1424" s="44"/>
      <c r="JR1424" s="44"/>
      <c r="JS1424" s="44"/>
      <c r="JT1424" s="44"/>
      <c r="JU1424" s="44"/>
      <c r="JV1424" s="44"/>
      <c r="JW1424" s="44"/>
      <c r="JX1424" s="44"/>
      <c r="JY1424" s="44"/>
      <c r="JZ1424" s="44"/>
      <c r="KA1424" s="44"/>
      <c r="KB1424" s="44"/>
      <c r="KC1424" s="44"/>
    </row>
    <row r="1425" spans="1:289" x14ac:dyDescent="0.2">
      <c r="A1425" s="44"/>
      <c r="B1425" s="44"/>
      <c r="C1425" s="44"/>
      <c r="D1425" s="44"/>
      <c r="E1425" s="44"/>
      <c r="F1425" s="44"/>
      <c r="G1425" s="44"/>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c r="BI1425" s="44"/>
      <c r="BJ1425" s="44"/>
      <c r="BK1425" s="44"/>
      <c r="BL1425" s="44"/>
      <c r="BM1425" s="44"/>
      <c r="BN1425" s="44"/>
      <c r="BO1425" s="44"/>
      <c r="BP1425" s="44"/>
      <c r="BQ1425" s="44"/>
      <c r="BR1425" s="44"/>
      <c r="BS1425" s="44"/>
      <c r="BT1425" s="44"/>
      <c r="BU1425" s="44"/>
      <c r="BV1425" s="44"/>
      <c r="BW1425" s="44"/>
      <c r="BX1425" s="44"/>
      <c r="BY1425" s="44"/>
      <c r="BZ1425" s="44"/>
      <c r="CA1425" s="44"/>
      <c r="CB1425" s="44"/>
      <c r="CC1425" s="44"/>
      <c r="CD1425" s="44"/>
      <c r="CE1425" s="44"/>
      <c r="CF1425" s="44"/>
      <c r="CG1425" s="44"/>
      <c r="CH1425" s="44"/>
      <c r="CI1425" s="44"/>
      <c r="CJ1425" s="44"/>
      <c r="CK1425" s="44"/>
      <c r="CL1425" s="44"/>
      <c r="CM1425" s="44"/>
      <c r="CN1425" s="44"/>
      <c r="CO1425" s="44"/>
      <c r="CP1425" s="44"/>
      <c r="CQ1425" s="44"/>
      <c r="CR1425" s="44"/>
      <c r="CS1425" s="44"/>
      <c r="CT1425" s="44"/>
      <c r="CU1425" s="44"/>
      <c r="CV1425" s="44"/>
      <c r="CW1425" s="44"/>
      <c r="CX1425" s="44"/>
      <c r="CY1425" s="44"/>
      <c r="CZ1425" s="44"/>
      <c r="DA1425" s="44"/>
      <c r="DB1425" s="44"/>
      <c r="DC1425" s="44"/>
      <c r="DD1425" s="44"/>
      <c r="DE1425" s="44"/>
      <c r="DF1425" s="44"/>
      <c r="DG1425" s="44"/>
      <c r="DH1425" s="44"/>
      <c r="DI1425" s="44"/>
      <c r="DJ1425" s="44"/>
      <c r="DK1425" s="44"/>
      <c r="DL1425" s="44"/>
      <c r="DM1425" s="44"/>
      <c r="DN1425" s="44"/>
      <c r="DO1425" s="44"/>
      <c r="DP1425" s="44"/>
      <c r="DQ1425" s="44"/>
      <c r="DR1425" s="44"/>
      <c r="DS1425" s="44"/>
      <c r="DT1425" s="44"/>
      <c r="DU1425" s="44"/>
      <c r="DV1425" s="44"/>
      <c r="DW1425" s="44"/>
      <c r="DX1425" s="44"/>
      <c r="DY1425" s="44"/>
      <c r="DZ1425" s="44"/>
      <c r="EA1425" s="44"/>
      <c r="EB1425" s="44"/>
      <c r="EC1425" s="44"/>
      <c r="ED1425" s="44"/>
      <c r="EE1425" s="44"/>
      <c r="EF1425" s="44"/>
      <c r="EG1425" s="44"/>
      <c r="EH1425" s="44"/>
      <c r="EI1425" s="44"/>
      <c r="EJ1425" s="44"/>
      <c r="EK1425" s="44"/>
      <c r="EL1425" s="44"/>
      <c r="EM1425" s="44"/>
      <c r="EN1425" s="44"/>
      <c r="EO1425" s="44"/>
      <c r="EP1425" s="44"/>
      <c r="EQ1425" s="44"/>
      <c r="ER1425" s="44"/>
      <c r="ES1425" s="44"/>
      <c r="ET1425" s="44"/>
      <c r="EU1425" s="44"/>
      <c r="EV1425" s="44"/>
      <c r="EW1425" s="44"/>
      <c r="EX1425" s="44"/>
      <c r="EY1425" s="44"/>
      <c r="EZ1425" s="44"/>
      <c r="FA1425" s="44"/>
      <c r="FB1425" s="44"/>
      <c r="FC1425" s="44"/>
      <c r="FD1425" s="44"/>
      <c r="FE1425" s="44"/>
      <c r="FF1425" s="44"/>
      <c r="FG1425" s="44"/>
      <c r="FH1425" s="44"/>
      <c r="FI1425" s="44"/>
      <c r="FJ1425" s="44"/>
      <c r="FK1425" s="44"/>
      <c r="FL1425" s="44"/>
      <c r="FM1425" s="44"/>
      <c r="FN1425" s="44"/>
      <c r="FO1425" s="44"/>
      <c r="FP1425" s="44"/>
      <c r="FQ1425" s="44"/>
      <c r="FR1425" s="44"/>
      <c r="FS1425" s="44"/>
      <c r="FT1425" s="44"/>
      <c r="FU1425" s="44"/>
      <c r="FV1425" s="44"/>
      <c r="FW1425" s="44"/>
      <c r="FX1425" s="44"/>
      <c r="FY1425" s="44"/>
      <c r="FZ1425" s="44"/>
      <c r="GA1425" s="44"/>
      <c r="GB1425" s="44"/>
      <c r="GC1425" s="44"/>
      <c r="GD1425" s="44"/>
      <c r="GE1425" s="44"/>
      <c r="GF1425" s="44"/>
      <c r="GG1425" s="44"/>
      <c r="GH1425" s="44"/>
      <c r="GI1425" s="44"/>
      <c r="GJ1425" s="44"/>
      <c r="GK1425" s="44"/>
      <c r="GL1425" s="44"/>
      <c r="GM1425" s="44"/>
      <c r="GN1425" s="44"/>
      <c r="GO1425" s="44"/>
      <c r="GP1425" s="44"/>
      <c r="GQ1425" s="44"/>
      <c r="GR1425" s="44"/>
      <c r="GS1425" s="44"/>
      <c r="GT1425" s="44"/>
      <c r="GU1425" s="44"/>
      <c r="GV1425" s="44"/>
      <c r="GW1425" s="44"/>
      <c r="GX1425" s="44"/>
      <c r="GY1425" s="44"/>
      <c r="GZ1425" s="44"/>
      <c r="HA1425" s="44"/>
      <c r="HB1425" s="44"/>
      <c r="HC1425" s="44"/>
      <c r="HD1425" s="44"/>
      <c r="HE1425" s="44"/>
      <c r="HF1425" s="44"/>
      <c r="HG1425" s="44"/>
      <c r="HH1425" s="44"/>
      <c r="HI1425" s="44"/>
      <c r="HJ1425" s="44"/>
      <c r="HK1425" s="44"/>
      <c r="HL1425" s="44"/>
      <c r="HM1425" s="44"/>
      <c r="HN1425" s="44"/>
      <c r="HO1425" s="44"/>
      <c r="HP1425" s="44"/>
      <c r="HQ1425" s="44"/>
      <c r="HR1425" s="44"/>
      <c r="HS1425" s="44"/>
      <c r="HT1425" s="44"/>
      <c r="HU1425" s="44"/>
      <c r="HV1425" s="44"/>
      <c r="HW1425" s="44"/>
      <c r="HX1425" s="44"/>
      <c r="HY1425" s="44"/>
      <c r="HZ1425" s="44"/>
      <c r="IA1425" s="44"/>
      <c r="IB1425" s="44"/>
      <c r="IC1425" s="44"/>
      <c r="ID1425" s="44"/>
      <c r="IE1425" s="44"/>
      <c r="IF1425" s="44"/>
      <c r="IG1425" s="44"/>
      <c r="IH1425" s="44"/>
      <c r="II1425" s="44"/>
      <c r="IJ1425" s="44"/>
      <c r="IK1425" s="44"/>
      <c r="IL1425" s="44"/>
      <c r="IM1425" s="44"/>
      <c r="IN1425" s="44"/>
      <c r="IO1425" s="44"/>
      <c r="IP1425" s="44"/>
      <c r="IQ1425" s="44"/>
      <c r="IR1425" s="44"/>
      <c r="IS1425" s="44"/>
      <c r="IT1425" s="44"/>
      <c r="IU1425" s="44"/>
      <c r="IV1425" s="44"/>
      <c r="IW1425" s="44"/>
      <c r="IX1425" s="44"/>
      <c r="IY1425" s="44"/>
      <c r="IZ1425" s="44"/>
      <c r="JA1425" s="44"/>
      <c r="JB1425" s="44"/>
      <c r="JC1425" s="44"/>
      <c r="JD1425" s="44"/>
      <c r="JE1425" s="44"/>
      <c r="JF1425" s="44"/>
      <c r="JG1425" s="44"/>
      <c r="JH1425" s="44"/>
      <c r="JI1425" s="44"/>
      <c r="JJ1425" s="44"/>
      <c r="JK1425" s="44"/>
      <c r="JL1425" s="44"/>
      <c r="JM1425" s="44"/>
      <c r="JN1425" s="44"/>
      <c r="JO1425" s="44"/>
      <c r="JP1425" s="44"/>
      <c r="JQ1425" s="44"/>
      <c r="JR1425" s="44"/>
      <c r="JS1425" s="44"/>
      <c r="JT1425" s="44"/>
      <c r="JU1425" s="44"/>
      <c r="JV1425" s="44"/>
      <c r="JW1425" s="44"/>
      <c r="JX1425" s="44"/>
      <c r="JY1425" s="44"/>
      <c r="JZ1425" s="44"/>
      <c r="KA1425" s="44"/>
      <c r="KB1425" s="44"/>
      <c r="KC1425" s="44"/>
    </row>
    <row r="1426" spans="1:289" x14ac:dyDescent="0.2">
      <c r="A1426" s="44"/>
      <c r="B1426" s="44"/>
      <c r="C1426" s="44"/>
      <c r="D1426" s="44"/>
      <c r="E1426" s="44"/>
      <c r="F1426" s="44"/>
      <c r="G1426" s="44"/>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c r="BI1426" s="44"/>
      <c r="BJ1426" s="44"/>
      <c r="BK1426" s="44"/>
      <c r="BL1426" s="44"/>
      <c r="BM1426" s="44"/>
      <c r="BN1426" s="44"/>
      <c r="BO1426" s="44"/>
      <c r="BP1426" s="44"/>
      <c r="BQ1426" s="44"/>
      <c r="BR1426" s="44"/>
      <c r="BS1426" s="44"/>
      <c r="BT1426" s="44"/>
      <c r="BU1426" s="44"/>
      <c r="BV1426" s="44"/>
      <c r="BW1426" s="44"/>
      <c r="BX1426" s="44"/>
      <c r="BY1426" s="44"/>
      <c r="BZ1426" s="44"/>
      <c r="CA1426" s="44"/>
      <c r="CB1426" s="44"/>
      <c r="CC1426" s="44"/>
      <c r="CD1426" s="44"/>
      <c r="CE1426" s="44"/>
      <c r="CF1426" s="44"/>
      <c r="CG1426" s="44"/>
      <c r="CH1426" s="44"/>
      <c r="CI1426" s="44"/>
      <c r="CJ1426" s="44"/>
      <c r="CK1426" s="44"/>
      <c r="CL1426" s="44"/>
      <c r="CM1426" s="44"/>
      <c r="CN1426" s="44"/>
      <c r="CO1426" s="44"/>
      <c r="CP1426" s="44"/>
      <c r="CQ1426" s="44"/>
      <c r="CR1426" s="44"/>
      <c r="CS1426" s="44"/>
      <c r="CT1426" s="44"/>
      <c r="CU1426" s="44"/>
      <c r="CV1426" s="44"/>
      <c r="CW1426" s="44"/>
      <c r="CX1426" s="44"/>
      <c r="CY1426" s="44"/>
      <c r="CZ1426" s="44"/>
      <c r="DA1426" s="44"/>
      <c r="DB1426" s="44"/>
      <c r="DC1426" s="44"/>
      <c r="DD1426" s="44"/>
      <c r="DE1426" s="44"/>
      <c r="DF1426" s="44"/>
      <c r="DG1426" s="44"/>
      <c r="DH1426" s="44"/>
      <c r="DI1426" s="44"/>
      <c r="DJ1426" s="44"/>
      <c r="DK1426" s="44"/>
      <c r="DL1426" s="44"/>
      <c r="DM1426" s="44"/>
      <c r="DN1426" s="44"/>
      <c r="DO1426" s="44"/>
      <c r="DP1426" s="44"/>
      <c r="DQ1426" s="44"/>
      <c r="DR1426" s="44"/>
      <c r="DS1426" s="44"/>
      <c r="DT1426" s="44"/>
      <c r="DU1426" s="44"/>
      <c r="DV1426" s="44"/>
      <c r="DW1426" s="44"/>
      <c r="DX1426" s="44"/>
      <c r="DY1426" s="44"/>
      <c r="DZ1426" s="44"/>
      <c r="EA1426" s="44"/>
      <c r="EB1426" s="44"/>
      <c r="EC1426" s="44"/>
      <c r="ED1426" s="44"/>
      <c r="EE1426" s="44"/>
      <c r="EF1426" s="44"/>
      <c r="EG1426" s="44"/>
      <c r="EH1426" s="44"/>
      <c r="EI1426" s="44"/>
      <c r="EJ1426" s="44"/>
      <c r="EK1426" s="44"/>
      <c r="EL1426" s="44"/>
      <c r="EM1426" s="44"/>
      <c r="EN1426" s="44"/>
      <c r="EO1426" s="44"/>
      <c r="EP1426" s="44"/>
      <c r="EQ1426" s="44"/>
      <c r="ER1426" s="44"/>
      <c r="ES1426" s="44"/>
      <c r="ET1426" s="44"/>
      <c r="EU1426" s="44"/>
      <c r="EV1426" s="44"/>
      <c r="EW1426" s="44"/>
      <c r="EX1426" s="44"/>
      <c r="EY1426" s="44"/>
      <c r="EZ1426" s="44"/>
      <c r="FA1426" s="44"/>
      <c r="FB1426" s="44"/>
      <c r="FC1426" s="44"/>
      <c r="FD1426" s="44"/>
      <c r="FE1426" s="44"/>
      <c r="FF1426" s="44"/>
      <c r="FG1426" s="44"/>
      <c r="FH1426" s="44"/>
      <c r="FI1426" s="44"/>
      <c r="FJ1426" s="44"/>
      <c r="FK1426" s="44"/>
      <c r="FL1426" s="44"/>
      <c r="FM1426" s="44"/>
      <c r="FN1426" s="44"/>
      <c r="FO1426" s="44"/>
      <c r="FP1426" s="44"/>
      <c r="FQ1426" s="44"/>
      <c r="FR1426" s="44"/>
      <c r="FS1426" s="44"/>
      <c r="FT1426" s="44"/>
      <c r="FU1426" s="44"/>
      <c r="FV1426" s="44"/>
      <c r="FW1426" s="44"/>
      <c r="FX1426" s="44"/>
      <c r="FY1426" s="44"/>
      <c r="FZ1426" s="44"/>
      <c r="GA1426" s="44"/>
      <c r="GB1426" s="44"/>
      <c r="GC1426" s="44"/>
      <c r="GD1426" s="44"/>
      <c r="GE1426" s="44"/>
      <c r="GF1426" s="44"/>
      <c r="GG1426" s="44"/>
      <c r="GH1426" s="44"/>
      <c r="GI1426" s="44"/>
      <c r="GJ1426" s="44"/>
      <c r="GK1426" s="44"/>
      <c r="GL1426" s="44"/>
      <c r="GM1426" s="44"/>
      <c r="GN1426" s="44"/>
      <c r="GO1426" s="44"/>
      <c r="GP1426" s="44"/>
      <c r="GQ1426" s="44"/>
      <c r="GR1426" s="44"/>
      <c r="GS1426" s="44"/>
      <c r="GT1426" s="44"/>
      <c r="GU1426" s="44"/>
      <c r="GV1426" s="44"/>
      <c r="GW1426" s="44"/>
      <c r="GX1426" s="44"/>
      <c r="GY1426" s="44"/>
      <c r="GZ1426" s="44"/>
      <c r="HA1426" s="44"/>
      <c r="HB1426" s="44"/>
      <c r="HC1426" s="44"/>
      <c r="HD1426" s="44"/>
      <c r="HE1426" s="44"/>
      <c r="HF1426" s="44"/>
      <c r="HG1426" s="44"/>
      <c r="HH1426" s="44"/>
      <c r="HI1426" s="44"/>
      <c r="HJ1426" s="44"/>
      <c r="HK1426" s="44"/>
      <c r="HL1426" s="44"/>
      <c r="HM1426" s="44"/>
      <c r="HN1426" s="44"/>
      <c r="HO1426" s="44"/>
      <c r="HP1426" s="44"/>
      <c r="HQ1426" s="44"/>
      <c r="HR1426" s="44"/>
      <c r="HS1426" s="44"/>
      <c r="HT1426" s="44"/>
      <c r="HU1426" s="44"/>
      <c r="HV1426" s="44"/>
      <c r="HW1426" s="44"/>
      <c r="HX1426" s="44"/>
      <c r="HY1426" s="44"/>
      <c r="HZ1426" s="44"/>
      <c r="IA1426" s="44"/>
      <c r="IB1426" s="44"/>
      <c r="IC1426" s="44"/>
      <c r="ID1426" s="44"/>
      <c r="IE1426" s="44"/>
      <c r="IF1426" s="44"/>
      <c r="IG1426" s="44"/>
      <c r="IH1426" s="44"/>
      <c r="II1426" s="44"/>
      <c r="IJ1426" s="44"/>
      <c r="IK1426" s="44"/>
      <c r="IL1426" s="44"/>
      <c r="IM1426" s="44"/>
      <c r="IN1426" s="44"/>
      <c r="IO1426" s="44"/>
      <c r="IP1426" s="44"/>
      <c r="IQ1426" s="44"/>
      <c r="IR1426" s="44"/>
      <c r="IS1426" s="44"/>
      <c r="IT1426" s="44"/>
      <c r="IU1426" s="44"/>
      <c r="IV1426" s="44"/>
      <c r="IW1426" s="44"/>
      <c r="IX1426" s="44"/>
      <c r="IY1426" s="44"/>
      <c r="IZ1426" s="44"/>
      <c r="JA1426" s="44"/>
      <c r="JB1426" s="44"/>
      <c r="JC1426" s="44"/>
      <c r="JD1426" s="44"/>
      <c r="JE1426" s="44"/>
      <c r="JF1426" s="44"/>
      <c r="JG1426" s="44"/>
      <c r="JH1426" s="44"/>
      <c r="JI1426" s="44"/>
      <c r="JJ1426" s="44"/>
      <c r="JK1426" s="44"/>
      <c r="JL1426" s="44"/>
      <c r="JM1426" s="44"/>
      <c r="JN1426" s="44"/>
      <c r="JO1426" s="44"/>
      <c r="JP1426" s="44"/>
      <c r="JQ1426" s="44"/>
      <c r="JR1426" s="44"/>
      <c r="JS1426" s="44"/>
      <c r="JT1426" s="44"/>
      <c r="JU1426" s="44"/>
      <c r="JV1426" s="44"/>
      <c r="JW1426" s="44"/>
      <c r="JX1426" s="44"/>
      <c r="JY1426" s="44"/>
      <c r="JZ1426" s="44"/>
      <c r="KA1426" s="44"/>
      <c r="KB1426" s="44"/>
      <c r="KC1426" s="44"/>
    </row>
    <row r="1427" spans="1:289" x14ac:dyDescent="0.2">
      <c r="A1427" s="44"/>
      <c r="B1427" s="44"/>
      <c r="C1427" s="44"/>
      <c r="D1427" s="44"/>
      <c r="E1427" s="44"/>
      <c r="F1427" s="44"/>
      <c r="G1427" s="44"/>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c r="BI1427" s="44"/>
      <c r="BJ1427" s="44"/>
      <c r="BK1427" s="44"/>
      <c r="BL1427" s="44"/>
      <c r="BM1427" s="44"/>
      <c r="BN1427" s="44"/>
      <c r="BO1427" s="44"/>
      <c r="BP1427" s="44"/>
      <c r="BQ1427" s="44"/>
      <c r="BR1427" s="44"/>
      <c r="BS1427" s="44"/>
      <c r="BT1427" s="44"/>
      <c r="BU1427" s="44"/>
      <c r="BV1427" s="44"/>
      <c r="BW1427" s="44"/>
      <c r="BX1427" s="44"/>
      <c r="BY1427" s="44"/>
      <c r="BZ1427" s="44"/>
      <c r="CA1427" s="44"/>
      <c r="CB1427" s="44"/>
      <c r="CC1427" s="44"/>
      <c r="CD1427" s="44"/>
      <c r="CE1427" s="44"/>
      <c r="CF1427" s="44"/>
      <c r="CG1427" s="44"/>
      <c r="CH1427" s="44"/>
      <c r="CI1427" s="44"/>
      <c r="CJ1427" s="44"/>
      <c r="CK1427" s="44"/>
      <c r="CL1427" s="44"/>
      <c r="CM1427" s="44"/>
      <c r="CN1427" s="44"/>
      <c r="CO1427" s="44"/>
      <c r="CP1427" s="44"/>
      <c r="CQ1427" s="44"/>
      <c r="CR1427" s="44"/>
      <c r="CS1427" s="44"/>
      <c r="CT1427" s="44"/>
      <c r="CU1427" s="44"/>
      <c r="CV1427" s="44"/>
      <c r="CW1427" s="44"/>
      <c r="CX1427" s="44"/>
      <c r="CY1427" s="44"/>
      <c r="CZ1427" s="44"/>
      <c r="DA1427" s="44"/>
      <c r="DB1427" s="44"/>
      <c r="DC1427" s="44"/>
      <c r="DD1427" s="44"/>
      <c r="DE1427" s="44"/>
      <c r="DF1427" s="44"/>
      <c r="DG1427" s="44"/>
      <c r="DH1427" s="44"/>
      <c r="DI1427" s="44"/>
      <c r="DJ1427" s="44"/>
      <c r="DK1427" s="44"/>
      <c r="DL1427" s="44"/>
      <c r="DM1427" s="44"/>
      <c r="DN1427" s="44"/>
      <c r="DO1427" s="44"/>
      <c r="DP1427" s="44"/>
      <c r="DQ1427" s="44"/>
      <c r="DR1427" s="44"/>
      <c r="DS1427" s="44"/>
      <c r="DT1427" s="44"/>
      <c r="DU1427" s="44"/>
      <c r="DV1427" s="44"/>
      <c r="DW1427" s="44"/>
      <c r="DX1427" s="44"/>
      <c r="DY1427" s="44"/>
      <c r="DZ1427" s="44"/>
      <c r="EA1427" s="44"/>
      <c r="EB1427" s="44"/>
      <c r="EC1427" s="44"/>
      <c r="ED1427" s="44"/>
      <c r="EE1427" s="44"/>
      <c r="EF1427" s="44"/>
      <c r="EG1427" s="44"/>
      <c r="EH1427" s="44"/>
      <c r="EI1427" s="44"/>
      <c r="EJ1427" s="44"/>
      <c r="EK1427" s="44"/>
      <c r="EL1427" s="44"/>
      <c r="EM1427" s="44"/>
      <c r="EN1427" s="44"/>
      <c r="EO1427" s="44"/>
      <c r="EP1427" s="44"/>
      <c r="EQ1427" s="44"/>
      <c r="ER1427" s="44"/>
      <c r="ES1427" s="44"/>
      <c r="ET1427" s="44"/>
      <c r="EU1427" s="44"/>
      <c r="EV1427" s="44"/>
      <c r="EW1427" s="44"/>
      <c r="EX1427" s="44"/>
      <c r="EY1427" s="44"/>
      <c r="EZ1427" s="44"/>
      <c r="FA1427" s="44"/>
      <c r="FB1427" s="44"/>
      <c r="FC1427" s="44"/>
      <c r="FD1427" s="44"/>
      <c r="FE1427" s="44"/>
      <c r="FF1427" s="44"/>
      <c r="FG1427" s="44"/>
      <c r="FH1427" s="44"/>
      <c r="FI1427" s="44"/>
      <c r="FJ1427" s="44"/>
      <c r="FK1427" s="44"/>
      <c r="FL1427" s="44"/>
      <c r="FM1427" s="44"/>
      <c r="FN1427" s="44"/>
      <c r="FO1427" s="44"/>
      <c r="FP1427" s="44"/>
      <c r="FQ1427" s="44"/>
      <c r="FR1427" s="44"/>
      <c r="FS1427" s="44"/>
      <c r="FT1427" s="44"/>
      <c r="FU1427" s="44"/>
      <c r="FV1427" s="44"/>
      <c r="FW1427" s="44"/>
      <c r="FX1427" s="44"/>
      <c r="FY1427" s="44"/>
      <c r="FZ1427" s="44"/>
      <c r="GA1427" s="44"/>
      <c r="GB1427" s="44"/>
      <c r="GC1427" s="44"/>
      <c r="GD1427" s="44"/>
      <c r="GE1427" s="44"/>
      <c r="GF1427" s="44"/>
      <c r="GG1427" s="44"/>
      <c r="GH1427" s="44"/>
      <c r="GI1427" s="44"/>
      <c r="GJ1427" s="44"/>
      <c r="GK1427" s="44"/>
      <c r="GL1427" s="44"/>
      <c r="GM1427" s="44"/>
      <c r="GN1427" s="44"/>
      <c r="GO1427" s="44"/>
      <c r="GP1427" s="44"/>
      <c r="GQ1427" s="44"/>
      <c r="GR1427" s="44"/>
      <c r="GS1427" s="44"/>
      <c r="GT1427" s="44"/>
      <c r="GU1427" s="44"/>
      <c r="GV1427" s="44"/>
      <c r="GW1427" s="44"/>
      <c r="GX1427" s="44"/>
      <c r="GY1427" s="44"/>
      <c r="GZ1427" s="44"/>
      <c r="HA1427" s="44"/>
      <c r="HB1427" s="44"/>
      <c r="HC1427" s="44"/>
      <c r="HD1427" s="44"/>
      <c r="HE1427" s="44"/>
      <c r="HF1427" s="44"/>
      <c r="HG1427" s="44"/>
      <c r="HH1427" s="44"/>
      <c r="HI1427" s="44"/>
      <c r="HJ1427" s="44"/>
      <c r="HK1427" s="44"/>
      <c r="HL1427" s="44"/>
      <c r="HM1427" s="44"/>
      <c r="HN1427" s="44"/>
      <c r="HO1427" s="44"/>
      <c r="HP1427" s="44"/>
      <c r="HQ1427" s="44"/>
      <c r="HR1427" s="44"/>
      <c r="HS1427" s="44"/>
      <c r="HT1427" s="44"/>
      <c r="HU1427" s="44"/>
      <c r="HV1427" s="44"/>
      <c r="HW1427" s="44"/>
      <c r="HX1427" s="44"/>
      <c r="HY1427" s="44"/>
      <c r="HZ1427" s="44"/>
      <c r="IA1427" s="44"/>
      <c r="IB1427" s="44"/>
      <c r="IC1427" s="44"/>
      <c r="ID1427" s="44"/>
      <c r="IE1427" s="44"/>
      <c r="IF1427" s="44"/>
      <c r="IG1427" s="44"/>
      <c r="IH1427" s="44"/>
      <c r="II1427" s="44"/>
      <c r="IJ1427" s="44"/>
      <c r="IK1427" s="44"/>
      <c r="IL1427" s="44"/>
      <c r="IM1427" s="44"/>
      <c r="IN1427" s="44"/>
      <c r="IO1427" s="44"/>
      <c r="IP1427" s="44"/>
      <c r="IQ1427" s="44"/>
      <c r="IR1427" s="44"/>
      <c r="IS1427" s="44"/>
      <c r="IT1427" s="44"/>
      <c r="IU1427" s="44"/>
      <c r="IV1427" s="44"/>
      <c r="IW1427" s="44"/>
      <c r="IX1427" s="44"/>
      <c r="IY1427" s="44"/>
      <c r="IZ1427" s="44"/>
      <c r="JA1427" s="44"/>
      <c r="JB1427" s="44"/>
      <c r="JC1427" s="44"/>
      <c r="JD1427" s="44"/>
      <c r="JE1427" s="44"/>
      <c r="JF1427" s="44"/>
      <c r="JG1427" s="44"/>
      <c r="JH1427" s="44"/>
      <c r="JI1427" s="44"/>
      <c r="JJ1427" s="44"/>
      <c r="JK1427" s="44"/>
      <c r="JL1427" s="44"/>
      <c r="JM1427" s="44"/>
      <c r="JN1427" s="44"/>
      <c r="JO1427" s="44"/>
      <c r="JP1427" s="44"/>
      <c r="JQ1427" s="44"/>
      <c r="JR1427" s="44"/>
      <c r="JS1427" s="44"/>
      <c r="JT1427" s="44"/>
      <c r="JU1427" s="44"/>
      <c r="JV1427" s="44"/>
      <c r="JW1427" s="44"/>
      <c r="JX1427" s="44"/>
      <c r="JY1427" s="44"/>
      <c r="JZ1427" s="44"/>
      <c r="KA1427" s="44"/>
      <c r="KB1427" s="44"/>
      <c r="KC1427" s="44"/>
    </row>
    <row r="1428" spans="1:289" x14ac:dyDescent="0.2">
      <c r="A1428" s="44"/>
      <c r="B1428" s="44"/>
      <c r="C1428" s="44"/>
      <c r="D1428" s="44"/>
      <c r="E1428" s="44"/>
      <c r="F1428" s="44"/>
      <c r="G1428" s="44"/>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c r="BI1428" s="44"/>
      <c r="BJ1428" s="44"/>
      <c r="BK1428" s="44"/>
      <c r="BL1428" s="44"/>
      <c r="BM1428" s="44"/>
      <c r="BN1428" s="44"/>
      <c r="BO1428" s="44"/>
      <c r="BP1428" s="44"/>
      <c r="BQ1428" s="44"/>
      <c r="BR1428" s="44"/>
      <c r="BS1428" s="44"/>
      <c r="BT1428" s="44"/>
      <c r="BU1428" s="44"/>
      <c r="BV1428" s="44"/>
      <c r="BW1428" s="44"/>
      <c r="BX1428" s="44"/>
      <c r="BY1428" s="44"/>
      <c r="BZ1428" s="44"/>
      <c r="CA1428" s="44"/>
      <c r="CB1428" s="44"/>
      <c r="CC1428" s="44"/>
      <c r="CD1428" s="44"/>
      <c r="CE1428" s="44"/>
      <c r="CF1428" s="44"/>
      <c r="CG1428" s="44"/>
      <c r="CH1428" s="44"/>
      <c r="CI1428" s="44"/>
      <c r="CJ1428" s="44"/>
      <c r="CK1428" s="44"/>
      <c r="CL1428" s="44"/>
      <c r="CM1428" s="44"/>
      <c r="CN1428" s="44"/>
      <c r="CO1428" s="44"/>
      <c r="CP1428" s="44"/>
      <c r="CQ1428" s="44"/>
      <c r="CR1428" s="44"/>
      <c r="CS1428" s="44"/>
      <c r="CT1428" s="44"/>
      <c r="CU1428" s="44"/>
      <c r="CV1428" s="44"/>
      <c r="CW1428" s="44"/>
      <c r="CX1428" s="44"/>
      <c r="CY1428" s="44"/>
      <c r="CZ1428" s="44"/>
      <c r="DA1428" s="44"/>
      <c r="DB1428" s="44"/>
      <c r="DC1428" s="44"/>
      <c r="DD1428" s="44"/>
      <c r="DE1428" s="44"/>
      <c r="DF1428" s="44"/>
      <c r="DG1428" s="44"/>
      <c r="DH1428" s="44"/>
      <c r="DI1428" s="44"/>
      <c r="DJ1428" s="44"/>
      <c r="DK1428" s="44"/>
      <c r="DL1428" s="44"/>
      <c r="DM1428" s="44"/>
      <c r="DN1428" s="44"/>
      <c r="DO1428" s="44"/>
      <c r="DP1428" s="44"/>
      <c r="DQ1428" s="44"/>
      <c r="DR1428" s="44"/>
      <c r="DS1428" s="44"/>
      <c r="DT1428" s="44"/>
      <c r="DU1428" s="44"/>
      <c r="DV1428" s="44"/>
      <c r="DW1428" s="44"/>
      <c r="DX1428" s="44"/>
      <c r="DY1428" s="44"/>
      <c r="DZ1428" s="44"/>
      <c r="EA1428" s="44"/>
      <c r="EB1428" s="44"/>
      <c r="EC1428" s="44"/>
      <c r="ED1428" s="44"/>
      <c r="EE1428" s="44"/>
      <c r="EF1428" s="44"/>
      <c r="EG1428" s="44"/>
      <c r="EH1428" s="44"/>
      <c r="EI1428" s="44"/>
      <c r="EJ1428" s="44"/>
      <c r="EK1428" s="44"/>
      <c r="EL1428" s="44"/>
      <c r="EM1428" s="44"/>
      <c r="EN1428" s="44"/>
      <c r="EO1428" s="44"/>
      <c r="EP1428" s="44"/>
      <c r="EQ1428" s="44"/>
      <c r="ER1428" s="44"/>
      <c r="ES1428" s="44"/>
      <c r="ET1428" s="44"/>
      <c r="EU1428" s="44"/>
      <c r="EV1428" s="44"/>
      <c r="EW1428" s="44"/>
      <c r="EX1428" s="44"/>
      <c r="EY1428" s="44"/>
      <c r="EZ1428" s="44"/>
      <c r="FA1428" s="44"/>
      <c r="FB1428" s="44"/>
      <c r="FC1428" s="44"/>
      <c r="FD1428" s="44"/>
      <c r="FE1428" s="44"/>
      <c r="FF1428" s="44"/>
      <c r="FG1428" s="44"/>
      <c r="FH1428" s="44"/>
      <c r="FI1428" s="44"/>
      <c r="FJ1428" s="44"/>
      <c r="FK1428" s="44"/>
      <c r="FL1428" s="44"/>
      <c r="FM1428" s="44"/>
      <c r="FN1428" s="44"/>
      <c r="FO1428" s="44"/>
      <c r="FP1428" s="44"/>
      <c r="FQ1428" s="44"/>
      <c r="FR1428" s="44"/>
      <c r="FS1428" s="44"/>
      <c r="FT1428" s="44"/>
      <c r="FU1428" s="44"/>
      <c r="FV1428" s="44"/>
      <c r="FW1428" s="44"/>
      <c r="FX1428" s="44"/>
      <c r="FY1428" s="44"/>
      <c r="FZ1428" s="44"/>
      <c r="GA1428" s="44"/>
      <c r="GB1428" s="44"/>
      <c r="GC1428" s="44"/>
      <c r="GD1428" s="44"/>
      <c r="GE1428" s="44"/>
      <c r="GF1428" s="44"/>
      <c r="GG1428" s="44"/>
      <c r="GH1428" s="44"/>
      <c r="GI1428" s="44"/>
      <c r="GJ1428" s="44"/>
      <c r="GK1428" s="44"/>
      <c r="GL1428" s="44"/>
      <c r="GM1428" s="44"/>
      <c r="GN1428" s="44"/>
      <c r="GO1428" s="44"/>
      <c r="GP1428" s="44"/>
      <c r="GQ1428" s="44"/>
      <c r="GR1428" s="44"/>
      <c r="GS1428" s="44"/>
      <c r="GT1428" s="44"/>
      <c r="GU1428" s="44"/>
      <c r="GV1428" s="44"/>
      <c r="GW1428" s="44"/>
      <c r="GX1428" s="44"/>
      <c r="GY1428" s="44"/>
      <c r="GZ1428" s="44"/>
      <c r="HA1428" s="44"/>
      <c r="HB1428" s="44"/>
      <c r="HC1428" s="44"/>
      <c r="HD1428" s="44"/>
      <c r="HE1428" s="44"/>
      <c r="HF1428" s="44"/>
      <c r="HG1428" s="44"/>
      <c r="HH1428" s="44"/>
      <c r="HI1428" s="44"/>
      <c r="HJ1428" s="44"/>
      <c r="HK1428" s="44"/>
      <c r="HL1428" s="44"/>
      <c r="HM1428" s="44"/>
      <c r="HN1428" s="44"/>
      <c r="HO1428" s="44"/>
      <c r="HP1428" s="44"/>
      <c r="HQ1428" s="44"/>
      <c r="HR1428" s="44"/>
      <c r="HS1428" s="44"/>
      <c r="HT1428" s="44"/>
      <c r="HU1428" s="44"/>
      <c r="HV1428" s="44"/>
      <c r="HW1428" s="44"/>
      <c r="HX1428" s="44"/>
      <c r="HY1428" s="44"/>
      <c r="HZ1428" s="44"/>
      <c r="IA1428" s="44"/>
      <c r="IB1428" s="44"/>
      <c r="IC1428" s="44"/>
      <c r="ID1428" s="44"/>
      <c r="IE1428" s="44"/>
      <c r="IF1428" s="44"/>
      <c r="IG1428" s="44"/>
      <c r="IH1428" s="44"/>
      <c r="II1428" s="44"/>
      <c r="IJ1428" s="44"/>
      <c r="IK1428" s="44"/>
      <c r="IL1428" s="44"/>
      <c r="IM1428" s="44"/>
      <c r="IN1428" s="44"/>
      <c r="IO1428" s="44"/>
      <c r="IP1428" s="44"/>
      <c r="IQ1428" s="44"/>
      <c r="IR1428" s="44"/>
      <c r="IS1428" s="44"/>
      <c r="IT1428" s="44"/>
      <c r="IU1428" s="44"/>
      <c r="IV1428" s="44"/>
      <c r="IW1428" s="44"/>
      <c r="IX1428" s="44"/>
      <c r="IY1428" s="44"/>
      <c r="IZ1428" s="44"/>
      <c r="JA1428" s="44"/>
      <c r="JB1428" s="44"/>
      <c r="JC1428" s="44"/>
      <c r="JD1428" s="44"/>
      <c r="JE1428" s="44"/>
      <c r="JF1428" s="44"/>
      <c r="JG1428" s="44"/>
      <c r="JH1428" s="44"/>
      <c r="JI1428" s="44"/>
      <c r="JJ1428" s="44"/>
      <c r="JK1428" s="44"/>
      <c r="JL1428" s="44"/>
      <c r="JM1428" s="44"/>
      <c r="JN1428" s="44"/>
      <c r="JO1428" s="44"/>
      <c r="JP1428" s="44"/>
      <c r="JQ1428" s="44"/>
      <c r="JR1428" s="44"/>
      <c r="JS1428" s="44"/>
      <c r="JT1428" s="44"/>
      <c r="JU1428" s="44"/>
      <c r="JV1428" s="44"/>
      <c r="JW1428" s="44"/>
      <c r="JX1428" s="44"/>
      <c r="JY1428" s="44"/>
      <c r="JZ1428" s="44"/>
      <c r="KA1428" s="44"/>
      <c r="KB1428" s="44"/>
      <c r="KC1428" s="44"/>
    </row>
    <row r="1429" spans="1:289" x14ac:dyDescent="0.2">
      <c r="A1429" s="44"/>
      <c r="B1429" s="44"/>
      <c r="C1429" s="44"/>
      <c r="D1429" s="44"/>
      <c r="E1429" s="44"/>
      <c r="F1429" s="44"/>
      <c r="G1429" s="44"/>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c r="BI1429" s="44"/>
      <c r="BJ1429" s="44"/>
      <c r="BK1429" s="44"/>
      <c r="BL1429" s="44"/>
      <c r="BM1429" s="44"/>
      <c r="BN1429" s="44"/>
      <c r="BO1429" s="44"/>
      <c r="BP1429" s="44"/>
      <c r="BQ1429" s="44"/>
      <c r="BR1429" s="44"/>
      <c r="BS1429" s="44"/>
      <c r="BT1429" s="44"/>
      <c r="BU1429" s="44"/>
      <c r="BV1429" s="44"/>
      <c r="BW1429" s="44"/>
      <c r="BX1429" s="44"/>
      <c r="BY1429" s="44"/>
      <c r="BZ1429" s="44"/>
      <c r="CA1429" s="44"/>
      <c r="CB1429" s="44"/>
      <c r="CC1429" s="44"/>
      <c r="CD1429" s="44"/>
      <c r="CE1429" s="44"/>
      <c r="CF1429" s="44"/>
      <c r="CG1429" s="44"/>
      <c r="CH1429" s="44"/>
      <c r="CI1429" s="44"/>
      <c r="CJ1429" s="44"/>
      <c r="CK1429" s="44"/>
      <c r="CL1429" s="44"/>
      <c r="CM1429" s="44"/>
      <c r="CN1429" s="44"/>
      <c r="CO1429" s="44"/>
      <c r="CP1429" s="44"/>
      <c r="CQ1429" s="44"/>
      <c r="CR1429" s="44"/>
      <c r="CS1429" s="44"/>
      <c r="CT1429" s="44"/>
      <c r="CU1429" s="44"/>
      <c r="CV1429" s="44"/>
      <c r="CW1429" s="44"/>
      <c r="CX1429" s="44"/>
      <c r="CY1429" s="44"/>
      <c r="CZ1429" s="44"/>
      <c r="DA1429" s="44"/>
      <c r="DB1429" s="44"/>
      <c r="DC1429" s="44"/>
      <c r="DD1429" s="44"/>
      <c r="DE1429" s="44"/>
      <c r="DF1429" s="44"/>
      <c r="DG1429" s="44"/>
      <c r="DH1429" s="44"/>
      <c r="DI1429" s="44"/>
      <c r="DJ1429" s="44"/>
      <c r="DK1429" s="44"/>
      <c r="DL1429" s="44"/>
      <c r="DM1429" s="44"/>
      <c r="DN1429" s="44"/>
      <c r="DO1429" s="44"/>
      <c r="DP1429" s="44"/>
      <c r="DQ1429" s="44"/>
      <c r="DR1429" s="44"/>
      <c r="DS1429" s="44"/>
      <c r="DT1429" s="44"/>
      <c r="DU1429" s="44"/>
      <c r="DV1429" s="44"/>
      <c r="DW1429" s="44"/>
      <c r="DX1429" s="44"/>
      <c r="DY1429" s="44"/>
      <c r="DZ1429" s="44"/>
      <c r="EA1429" s="44"/>
      <c r="EB1429" s="44"/>
      <c r="EC1429" s="44"/>
      <c r="ED1429" s="44"/>
      <c r="EE1429" s="44"/>
      <c r="EF1429" s="44"/>
      <c r="EG1429" s="44"/>
      <c r="EH1429" s="44"/>
      <c r="EI1429" s="44"/>
      <c r="EJ1429" s="44"/>
      <c r="EK1429" s="44"/>
      <c r="EL1429" s="44"/>
      <c r="EM1429" s="44"/>
      <c r="EN1429" s="44"/>
      <c r="EO1429" s="44"/>
      <c r="EP1429" s="44"/>
      <c r="EQ1429" s="44"/>
      <c r="ER1429" s="44"/>
      <c r="ES1429" s="44"/>
      <c r="ET1429" s="44"/>
      <c r="EU1429" s="44"/>
      <c r="EV1429" s="44"/>
      <c r="EW1429" s="44"/>
      <c r="EX1429" s="44"/>
      <c r="EY1429" s="44"/>
      <c r="EZ1429" s="44"/>
      <c r="FA1429" s="44"/>
      <c r="FB1429" s="44"/>
      <c r="FC1429" s="44"/>
      <c r="FD1429" s="44"/>
      <c r="FE1429" s="44"/>
      <c r="FF1429" s="44"/>
      <c r="FG1429" s="44"/>
      <c r="FH1429" s="44"/>
      <c r="FI1429" s="44"/>
      <c r="FJ1429" s="44"/>
      <c r="FK1429" s="44"/>
      <c r="FL1429" s="44"/>
      <c r="FM1429" s="44"/>
      <c r="FN1429" s="44"/>
      <c r="FO1429" s="44"/>
      <c r="FP1429" s="44"/>
      <c r="FQ1429" s="44"/>
      <c r="FR1429" s="44"/>
      <c r="FS1429" s="44"/>
      <c r="FT1429" s="44"/>
      <c r="FU1429" s="44"/>
      <c r="FV1429" s="44"/>
      <c r="FW1429" s="44"/>
      <c r="FX1429" s="44"/>
      <c r="FY1429" s="44"/>
      <c r="FZ1429" s="44"/>
      <c r="GA1429" s="44"/>
      <c r="GB1429" s="44"/>
      <c r="GC1429" s="44"/>
      <c r="GD1429" s="44"/>
      <c r="GE1429" s="44"/>
      <c r="GF1429" s="44"/>
      <c r="GG1429" s="44"/>
      <c r="GH1429" s="44"/>
      <c r="GI1429" s="44"/>
      <c r="GJ1429" s="44"/>
      <c r="GK1429" s="44"/>
      <c r="GL1429" s="44"/>
      <c r="GM1429" s="44"/>
      <c r="GN1429" s="44"/>
      <c r="GO1429" s="44"/>
      <c r="GP1429" s="44"/>
      <c r="GQ1429" s="44"/>
      <c r="GR1429" s="44"/>
      <c r="GS1429" s="44"/>
      <c r="GT1429" s="44"/>
      <c r="GU1429" s="44"/>
      <c r="GV1429" s="44"/>
      <c r="GW1429" s="44"/>
      <c r="GX1429" s="44"/>
      <c r="GY1429" s="44"/>
      <c r="GZ1429" s="44"/>
      <c r="HA1429" s="44"/>
      <c r="HB1429" s="44"/>
      <c r="HC1429" s="44"/>
      <c r="HD1429" s="44"/>
      <c r="HE1429" s="44"/>
      <c r="HF1429" s="44"/>
      <c r="HG1429" s="44"/>
      <c r="HH1429" s="44"/>
      <c r="HI1429" s="44"/>
      <c r="HJ1429" s="44"/>
      <c r="HK1429" s="44"/>
      <c r="HL1429" s="44"/>
      <c r="HM1429" s="44"/>
      <c r="HN1429" s="44"/>
      <c r="HO1429" s="44"/>
      <c r="HP1429" s="44"/>
      <c r="HQ1429" s="44"/>
      <c r="HR1429" s="44"/>
      <c r="HS1429" s="44"/>
      <c r="HT1429" s="44"/>
      <c r="HU1429" s="44"/>
      <c r="HV1429" s="44"/>
      <c r="HW1429" s="44"/>
      <c r="HX1429" s="44"/>
      <c r="HY1429" s="44"/>
      <c r="HZ1429" s="44"/>
      <c r="IA1429" s="44"/>
      <c r="IB1429" s="44"/>
      <c r="IC1429" s="44"/>
      <c r="ID1429" s="44"/>
      <c r="IE1429" s="44"/>
      <c r="IF1429" s="44"/>
      <c r="IG1429" s="44"/>
      <c r="IH1429" s="44"/>
      <c r="II1429" s="44"/>
      <c r="IJ1429" s="44"/>
      <c r="IK1429" s="44"/>
      <c r="IL1429" s="44"/>
      <c r="IM1429" s="44"/>
      <c r="IN1429" s="44"/>
      <c r="IO1429" s="44"/>
      <c r="IP1429" s="44"/>
      <c r="IQ1429" s="44"/>
      <c r="IR1429" s="44"/>
      <c r="IS1429" s="44"/>
      <c r="IT1429" s="44"/>
      <c r="IU1429" s="44"/>
      <c r="IV1429" s="44"/>
      <c r="IW1429" s="44"/>
      <c r="IX1429" s="44"/>
      <c r="IY1429" s="44"/>
      <c r="IZ1429" s="44"/>
      <c r="JA1429" s="44"/>
      <c r="JB1429" s="44"/>
      <c r="JC1429" s="44"/>
      <c r="JD1429" s="44"/>
      <c r="JE1429" s="44"/>
      <c r="JF1429" s="44"/>
      <c r="JG1429" s="44"/>
      <c r="JH1429" s="44"/>
      <c r="JI1429" s="44"/>
      <c r="JJ1429" s="44"/>
      <c r="JK1429" s="44"/>
      <c r="JL1429" s="44"/>
      <c r="JM1429" s="44"/>
      <c r="JN1429" s="44"/>
      <c r="JO1429" s="44"/>
      <c r="JP1429" s="44"/>
      <c r="JQ1429" s="44"/>
      <c r="JR1429" s="44"/>
      <c r="JS1429" s="44"/>
      <c r="JT1429" s="44"/>
      <c r="JU1429" s="44"/>
      <c r="JV1429" s="44"/>
      <c r="JW1429" s="44"/>
      <c r="JX1429" s="44"/>
      <c r="JY1429" s="44"/>
      <c r="JZ1429" s="44"/>
      <c r="KA1429" s="44"/>
      <c r="KB1429" s="44"/>
      <c r="KC1429" s="44"/>
    </row>
    <row r="1430" spans="1:289" x14ac:dyDescent="0.2">
      <c r="A1430" s="44"/>
      <c r="B1430" s="44"/>
      <c r="C1430" s="44"/>
      <c r="D1430" s="44"/>
      <c r="E1430" s="44"/>
      <c r="F1430" s="44"/>
      <c r="G1430" s="44"/>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c r="BI1430" s="44"/>
      <c r="BJ1430" s="44"/>
      <c r="BK1430" s="44"/>
      <c r="BL1430" s="44"/>
      <c r="BM1430" s="44"/>
      <c r="BN1430" s="44"/>
      <c r="BO1430" s="44"/>
      <c r="BP1430" s="44"/>
      <c r="BQ1430" s="44"/>
      <c r="BR1430" s="44"/>
      <c r="BS1430" s="44"/>
      <c r="BT1430" s="44"/>
      <c r="BU1430" s="44"/>
      <c r="BV1430" s="44"/>
      <c r="BW1430" s="44"/>
      <c r="BX1430" s="44"/>
      <c r="BY1430" s="44"/>
      <c r="BZ1430" s="44"/>
      <c r="CA1430" s="44"/>
      <c r="CB1430" s="44"/>
      <c r="CC1430" s="44"/>
      <c r="CD1430" s="44"/>
      <c r="CE1430" s="44"/>
      <c r="CF1430" s="44"/>
      <c r="CG1430" s="44"/>
      <c r="CH1430" s="44"/>
      <c r="CI1430" s="44"/>
      <c r="CJ1430" s="44"/>
      <c r="CK1430" s="44"/>
      <c r="CL1430" s="44"/>
      <c r="CM1430" s="44"/>
      <c r="CN1430" s="44"/>
      <c r="CO1430" s="44"/>
      <c r="CP1430" s="44"/>
      <c r="CQ1430" s="44"/>
      <c r="CR1430" s="44"/>
      <c r="CS1430" s="44"/>
      <c r="CT1430" s="44"/>
      <c r="CU1430" s="44"/>
      <c r="CV1430" s="44"/>
      <c r="CW1430" s="44"/>
      <c r="CX1430" s="44"/>
      <c r="CY1430" s="44"/>
      <c r="CZ1430" s="44"/>
      <c r="DA1430" s="44"/>
      <c r="DB1430" s="44"/>
      <c r="DC1430" s="44"/>
      <c r="DD1430" s="44"/>
      <c r="DE1430" s="44"/>
      <c r="DF1430" s="44"/>
      <c r="DG1430" s="44"/>
      <c r="DH1430" s="44"/>
      <c r="DI1430" s="44"/>
      <c r="DJ1430" s="44"/>
      <c r="DK1430" s="44"/>
      <c r="DL1430" s="44"/>
      <c r="DM1430" s="44"/>
      <c r="DN1430" s="44"/>
      <c r="DO1430" s="44"/>
      <c r="DP1430" s="44"/>
      <c r="DQ1430" s="44"/>
      <c r="DR1430" s="44"/>
      <c r="DS1430" s="44"/>
      <c r="DT1430" s="44"/>
      <c r="DU1430" s="44"/>
      <c r="DV1430" s="44"/>
      <c r="DW1430" s="44"/>
      <c r="DX1430" s="44"/>
      <c r="DY1430" s="44"/>
      <c r="DZ1430" s="44"/>
      <c r="EA1430" s="44"/>
      <c r="EB1430" s="44"/>
      <c r="EC1430" s="44"/>
      <c r="ED1430" s="44"/>
      <c r="EE1430" s="44"/>
      <c r="EF1430" s="44"/>
      <c r="EG1430" s="44"/>
      <c r="EH1430" s="44"/>
      <c r="EI1430" s="44"/>
      <c r="EJ1430" s="44"/>
      <c r="EK1430" s="44"/>
      <c r="EL1430" s="44"/>
      <c r="EM1430" s="44"/>
      <c r="EN1430" s="44"/>
      <c r="EO1430" s="44"/>
      <c r="EP1430" s="44"/>
      <c r="EQ1430" s="44"/>
      <c r="ER1430" s="44"/>
      <c r="ES1430" s="44"/>
      <c r="ET1430" s="44"/>
      <c r="EU1430" s="44"/>
      <c r="EV1430" s="44"/>
      <c r="EW1430" s="44"/>
      <c r="EX1430" s="44"/>
      <c r="EY1430" s="44"/>
      <c r="EZ1430" s="44"/>
      <c r="FA1430" s="44"/>
      <c r="FB1430" s="44"/>
      <c r="FC1430" s="44"/>
      <c r="FD1430" s="44"/>
      <c r="FE1430" s="44"/>
      <c r="FF1430" s="44"/>
      <c r="FG1430" s="44"/>
      <c r="FH1430" s="44"/>
      <c r="FI1430" s="44"/>
      <c r="FJ1430" s="44"/>
      <c r="FK1430" s="44"/>
      <c r="FL1430" s="44"/>
      <c r="FM1430" s="44"/>
      <c r="FN1430" s="44"/>
      <c r="FO1430" s="44"/>
      <c r="FP1430" s="44"/>
      <c r="FQ1430" s="44"/>
      <c r="FR1430" s="44"/>
      <c r="FS1430" s="44"/>
      <c r="FT1430" s="44"/>
      <c r="FU1430" s="44"/>
      <c r="FV1430" s="44"/>
      <c r="FW1430" s="44"/>
      <c r="FX1430" s="44"/>
      <c r="FY1430" s="44"/>
      <c r="FZ1430" s="44"/>
      <c r="GA1430" s="44"/>
      <c r="GB1430" s="44"/>
      <c r="GC1430" s="44"/>
      <c r="GD1430" s="44"/>
      <c r="GE1430" s="44"/>
      <c r="GF1430" s="44"/>
      <c r="GG1430" s="44"/>
      <c r="GH1430" s="44"/>
      <c r="GI1430" s="44"/>
      <c r="GJ1430" s="44"/>
      <c r="GK1430" s="44"/>
      <c r="GL1430" s="44"/>
      <c r="GM1430" s="44"/>
      <c r="GN1430" s="44"/>
      <c r="GO1430" s="44"/>
      <c r="GP1430" s="44"/>
      <c r="GQ1430" s="44"/>
      <c r="GR1430" s="44"/>
      <c r="GS1430" s="44"/>
      <c r="GT1430" s="44"/>
      <c r="GU1430" s="44"/>
      <c r="GV1430" s="44"/>
      <c r="GW1430" s="44"/>
      <c r="GX1430" s="44"/>
      <c r="GY1430" s="44"/>
      <c r="GZ1430" s="44"/>
      <c r="HA1430" s="44"/>
      <c r="HB1430" s="44"/>
      <c r="HC1430" s="44"/>
      <c r="HD1430" s="44"/>
      <c r="HE1430" s="44"/>
      <c r="HF1430" s="44"/>
      <c r="HG1430" s="44"/>
      <c r="HH1430" s="44"/>
      <c r="HI1430" s="44"/>
      <c r="HJ1430" s="44"/>
      <c r="HK1430" s="44"/>
      <c r="HL1430" s="44"/>
      <c r="HM1430" s="44"/>
      <c r="HN1430" s="44"/>
      <c r="HO1430" s="44"/>
      <c r="HP1430" s="44"/>
      <c r="HQ1430" s="44"/>
      <c r="HR1430" s="44"/>
      <c r="HS1430" s="44"/>
      <c r="HT1430" s="44"/>
      <c r="HU1430" s="44"/>
      <c r="HV1430" s="44"/>
      <c r="HW1430" s="44"/>
      <c r="HX1430" s="44"/>
      <c r="HY1430" s="44"/>
      <c r="HZ1430" s="44"/>
      <c r="IA1430" s="44"/>
      <c r="IB1430" s="44"/>
      <c r="IC1430" s="44"/>
      <c r="ID1430" s="44"/>
      <c r="IE1430" s="44"/>
      <c r="IF1430" s="44"/>
      <c r="IG1430" s="44"/>
      <c r="IH1430" s="44"/>
      <c r="II1430" s="44"/>
      <c r="IJ1430" s="44"/>
      <c r="IK1430" s="44"/>
      <c r="IL1430" s="44"/>
      <c r="IM1430" s="44"/>
      <c r="IN1430" s="44"/>
      <c r="IO1430" s="44"/>
      <c r="IP1430" s="44"/>
      <c r="IQ1430" s="44"/>
      <c r="IR1430" s="44"/>
      <c r="IS1430" s="44"/>
      <c r="IT1430" s="44"/>
      <c r="IU1430" s="44"/>
      <c r="IV1430" s="44"/>
      <c r="IW1430" s="44"/>
      <c r="IX1430" s="44"/>
      <c r="IY1430" s="44"/>
      <c r="IZ1430" s="44"/>
      <c r="JA1430" s="44"/>
      <c r="JB1430" s="44"/>
      <c r="JC1430" s="44"/>
      <c r="JD1430" s="44"/>
      <c r="JE1430" s="44"/>
      <c r="JF1430" s="44"/>
      <c r="JG1430" s="44"/>
      <c r="JH1430" s="44"/>
      <c r="JI1430" s="44"/>
      <c r="JJ1430" s="44"/>
      <c r="JK1430" s="44"/>
      <c r="JL1430" s="44"/>
      <c r="JM1430" s="44"/>
      <c r="JN1430" s="44"/>
      <c r="JO1430" s="44"/>
      <c r="JP1430" s="44"/>
      <c r="JQ1430" s="44"/>
      <c r="JR1430" s="44"/>
      <c r="JS1430" s="44"/>
      <c r="JT1430" s="44"/>
      <c r="JU1430" s="44"/>
      <c r="JV1430" s="44"/>
      <c r="JW1430" s="44"/>
      <c r="JX1430" s="44"/>
      <c r="JY1430" s="44"/>
      <c r="JZ1430" s="44"/>
      <c r="KA1430" s="44"/>
      <c r="KB1430" s="44"/>
      <c r="KC1430" s="44"/>
    </row>
    <row r="1431" spans="1:289" x14ac:dyDescent="0.2">
      <c r="A1431" s="44"/>
      <c r="B1431" s="44"/>
      <c r="C1431" s="44"/>
      <c r="D1431" s="44"/>
      <c r="E1431" s="44"/>
      <c r="F1431" s="44"/>
      <c r="G1431" s="44"/>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c r="BI1431" s="44"/>
      <c r="BJ1431" s="44"/>
      <c r="BK1431" s="44"/>
      <c r="BL1431" s="44"/>
      <c r="BM1431" s="44"/>
      <c r="BN1431" s="44"/>
      <c r="BO1431" s="44"/>
      <c r="BP1431" s="44"/>
      <c r="BQ1431" s="44"/>
      <c r="BR1431" s="44"/>
      <c r="BS1431" s="44"/>
      <c r="BT1431" s="44"/>
      <c r="BU1431" s="44"/>
      <c r="BV1431" s="44"/>
      <c r="BW1431" s="44"/>
      <c r="BX1431" s="44"/>
      <c r="BY1431" s="44"/>
      <c r="BZ1431" s="44"/>
      <c r="CA1431" s="44"/>
      <c r="CB1431" s="44"/>
      <c r="CC1431" s="44"/>
      <c r="CD1431" s="44"/>
      <c r="CE1431" s="44"/>
      <c r="CF1431" s="44"/>
      <c r="CG1431" s="44"/>
      <c r="CH1431" s="44"/>
      <c r="CI1431" s="44"/>
      <c r="CJ1431" s="44"/>
      <c r="CK1431" s="44"/>
      <c r="CL1431" s="44"/>
      <c r="CM1431" s="44"/>
      <c r="CN1431" s="44"/>
      <c r="CO1431" s="44"/>
      <c r="CP1431" s="44"/>
      <c r="CQ1431" s="44"/>
      <c r="CR1431" s="44"/>
      <c r="CS1431" s="44"/>
      <c r="CT1431" s="44"/>
      <c r="CU1431" s="44"/>
      <c r="CV1431" s="44"/>
      <c r="CW1431" s="44"/>
      <c r="CX1431" s="44"/>
      <c r="CY1431" s="44"/>
      <c r="CZ1431" s="44"/>
      <c r="DA1431" s="44"/>
      <c r="DB1431" s="44"/>
      <c r="DC1431" s="44"/>
      <c r="DD1431" s="44"/>
      <c r="DE1431" s="44"/>
      <c r="DF1431" s="44"/>
      <c r="DG1431" s="44"/>
      <c r="DH1431" s="44"/>
      <c r="DI1431" s="44"/>
      <c r="DJ1431" s="44"/>
      <c r="DK1431" s="44"/>
      <c r="DL1431" s="44"/>
      <c r="DM1431" s="44"/>
      <c r="DN1431" s="44"/>
      <c r="DO1431" s="44"/>
      <c r="DP1431" s="44"/>
      <c r="DQ1431" s="44"/>
      <c r="DR1431" s="44"/>
      <c r="DS1431" s="44"/>
      <c r="DT1431" s="44"/>
      <c r="DU1431" s="44"/>
      <c r="DV1431" s="44"/>
      <c r="DW1431" s="44"/>
      <c r="DX1431" s="44"/>
      <c r="DY1431" s="44"/>
      <c r="DZ1431" s="44"/>
      <c r="EA1431" s="44"/>
      <c r="EB1431" s="44"/>
      <c r="EC1431" s="44"/>
      <c r="ED1431" s="44"/>
      <c r="EE1431" s="44"/>
      <c r="EF1431" s="44"/>
      <c r="EG1431" s="44"/>
      <c r="EH1431" s="44"/>
      <c r="EI1431" s="44"/>
      <c r="EJ1431" s="44"/>
      <c r="EK1431" s="44"/>
      <c r="EL1431" s="44"/>
      <c r="EM1431" s="44"/>
      <c r="EN1431" s="44"/>
      <c r="EO1431" s="44"/>
      <c r="EP1431" s="44"/>
      <c r="EQ1431" s="44"/>
      <c r="ER1431" s="44"/>
      <c r="ES1431" s="44"/>
      <c r="ET1431" s="44"/>
      <c r="EU1431" s="44"/>
      <c r="EV1431" s="44"/>
      <c r="EW1431" s="44"/>
      <c r="EX1431" s="44"/>
      <c r="EY1431" s="44"/>
      <c r="EZ1431" s="44"/>
      <c r="FA1431" s="44"/>
      <c r="FB1431" s="44"/>
      <c r="FC1431" s="44"/>
      <c r="FD1431" s="44"/>
      <c r="FE1431" s="44"/>
      <c r="FF1431" s="44"/>
      <c r="FG1431" s="44"/>
      <c r="FH1431" s="44"/>
      <c r="FI1431" s="44"/>
      <c r="FJ1431" s="44"/>
      <c r="FK1431" s="44"/>
      <c r="FL1431" s="44"/>
      <c r="FM1431" s="44"/>
      <c r="FN1431" s="44"/>
      <c r="FO1431" s="44"/>
      <c r="FP1431" s="44"/>
      <c r="FQ1431" s="44"/>
      <c r="FR1431" s="44"/>
      <c r="FS1431" s="44"/>
      <c r="FT1431" s="44"/>
      <c r="FU1431" s="44"/>
      <c r="FV1431" s="44"/>
      <c r="FW1431" s="44"/>
      <c r="FX1431" s="44"/>
      <c r="FY1431" s="44"/>
      <c r="FZ1431" s="44"/>
      <c r="GA1431" s="44"/>
      <c r="GB1431" s="44"/>
      <c r="GC1431" s="44"/>
      <c r="GD1431" s="44"/>
      <c r="GE1431" s="44"/>
      <c r="GF1431" s="44"/>
      <c r="GG1431" s="44"/>
      <c r="GH1431" s="44"/>
      <c r="GI1431" s="44"/>
      <c r="GJ1431" s="44"/>
      <c r="GK1431" s="44"/>
      <c r="GL1431" s="44"/>
      <c r="GM1431" s="44"/>
      <c r="GN1431" s="44"/>
      <c r="GO1431" s="44"/>
      <c r="GP1431" s="44"/>
      <c r="GQ1431" s="44"/>
      <c r="GR1431" s="44"/>
      <c r="GS1431" s="44"/>
      <c r="GT1431" s="44"/>
      <c r="GU1431" s="44"/>
      <c r="GV1431" s="44"/>
      <c r="GW1431" s="44"/>
      <c r="GX1431" s="44"/>
      <c r="GY1431" s="44"/>
      <c r="GZ1431" s="44"/>
      <c r="HA1431" s="44"/>
      <c r="HB1431" s="44"/>
      <c r="HC1431" s="44"/>
      <c r="HD1431" s="44"/>
      <c r="HE1431" s="44"/>
      <c r="HF1431" s="44"/>
      <c r="HG1431" s="44"/>
      <c r="HH1431" s="44"/>
      <c r="HI1431" s="44"/>
      <c r="HJ1431" s="44"/>
      <c r="HK1431" s="44"/>
      <c r="HL1431" s="44"/>
      <c r="HM1431" s="44"/>
      <c r="HN1431" s="44"/>
      <c r="HO1431" s="44"/>
      <c r="HP1431" s="44"/>
      <c r="HQ1431" s="44"/>
      <c r="HR1431" s="44"/>
      <c r="HS1431" s="44"/>
      <c r="HT1431" s="44"/>
      <c r="HU1431" s="44"/>
      <c r="HV1431" s="44"/>
      <c r="HW1431" s="44"/>
      <c r="HX1431" s="44"/>
      <c r="HY1431" s="44"/>
      <c r="HZ1431" s="44"/>
      <c r="IA1431" s="44"/>
      <c r="IB1431" s="44"/>
      <c r="IC1431" s="44"/>
      <c r="ID1431" s="44"/>
      <c r="IE1431" s="44"/>
      <c r="IF1431" s="44"/>
      <c r="IG1431" s="44"/>
      <c r="IH1431" s="44"/>
      <c r="II1431" s="44"/>
      <c r="IJ1431" s="44"/>
      <c r="IK1431" s="44"/>
      <c r="IL1431" s="44"/>
      <c r="IM1431" s="44"/>
      <c r="IN1431" s="44"/>
      <c r="IO1431" s="44"/>
      <c r="IP1431" s="44"/>
      <c r="IQ1431" s="44"/>
      <c r="IR1431" s="44"/>
      <c r="IS1431" s="44"/>
      <c r="IT1431" s="44"/>
      <c r="IU1431" s="44"/>
      <c r="IV1431" s="44"/>
      <c r="IW1431" s="44"/>
      <c r="IX1431" s="44"/>
      <c r="IY1431" s="44"/>
      <c r="IZ1431" s="44"/>
      <c r="JA1431" s="44"/>
      <c r="JB1431" s="44"/>
      <c r="JC1431" s="44"/>
      <c r="JD1431" s="44"/>
      <c r="JE1431" s="44"/>
      <c r="JF1431" s="44"/>
      <c r="JG1431" s="44"/>
      <c r="JH1431" s="44"/>
      <c r="JI1431" s="44"/>
      <c r="JJ1431" s="44"/>
      <c r="JK1431" s="44"/>
      <c r="JL1431" s="44"/>
      <c r="JM1431" s="44"/>
      <c r="JN1431" s="44"/>
      <c r="JO1431" s="44"/>
      <c r="JP1431" s="44"/>
      <c r="JQ1431" s="44"/>
      <c r="JR1431" s="44"/>
      <c r="JS1431" s="44"/>
      <c r="JT1431" s="44"/>
      <c r="JU1431" s="44"/>
      <c r="JV1431" s="44"/>
      <c r="JW1431" s="44"/>
      <c r="JX1431" s="44"/>
      <c r="JY1431" s="44"/>
      <c r="JZ1431" s="44"/>
      <c r="KA1431" s="44"/>
      <c r="KB1431" s="44"/>
      <c r="KC1431" s="44"/>
    </row>
    <row r="1432" spans="1:289" x14ac:dyDescent="0.2">
      <c r="A1432" s="44"/>
      <c r="B1432" s="44"/>
      <c r="C1432" s="44"/>
      <c r="D1432" s="44"/>
      <c r="E1432" s="44"/>
      <c r="F1432" s="44"/>
      <c r="G1432" s="44"/>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c r="BI1432" s="44"/>
      <c r="BJ1432" s="44"/>
      <c r="BK1432" s="44"/>
      <c r="BL1432" s="44"/>
      <c r="BM1432" s="44"/>
      <c r="BN1432" s="44"/>
      <c r="BO1432" s="44"/>
      <c r="BP1432" s="44"/>
      <c r="BQ1432" s="44"/>
      <c r="BR1432" s="44"/>
      <c r="BS1432" s="44"/>
      <c r="BT1432" s="44"/>
      <c r="BU1432" s="44"/>
      <c r="BV1432" s="44"/>
      <c r="BW1432" s="44"/>
      <c r="BX1432" s="44"/>
      <c r="BY1432" s="44"/>
      <c r="BZ1432" s="44"/>
      <c r="CA1432" s="44"/>
      <c r="CB1432" s="44"/>
      <c r="CC1432" s="44"/>
      <c r="CD1432" s="44"/>
      <c r="CE1432" s="44"/>
      <c r="CF1432" s="44"/>
      <c r="CG1432" s="44"/>
      <c r="CH1432" s="44"/>
      <c r="CI1432" s="44"/>
      <c r="CJ1432" s="44"/>
      <c r="CK1432" s="44"/>
      <c r="CL1432" s="44"/>
      <c r="CM1432" s="44"/>
      <c r="CN1432" s="44"/>
      <c r="CO1432" s="44"/>
      <c r="CP1432" s="44"/>
      <c r="CQ1432" s="44"/>
      <c r="CR1432" s="44"/>
      <c r="CS1432" s="44"/>
      <c r="CT1432" s="44"/>
      <c r="CU1432" s="44"/>
      <c r="CV1432" s="44"/>
      <c r="CW1432" s="44"/>
      <c r="CX1432" s="44"/>
      <c r="CY1432" s="44"/>
      <c r="CZ1432" s="44"/>
      <c r="DA1432" s="44"/>
      <c r="DB1432" s="44"/>
      <c r="DC1432" s="44"/>
      <c r="DD1432" s="44"/>
      <c r="DE1432" s="44"/>
      <c r="DF1432" s="44"/>
      <c r="DG1432" s="44"/>
      <c r="DH1432" s="44"/>
      <c r="DI1432" s="44"/>
      <c r="DJ1432" s="44"/>
      <c r="DK1432" s="44"/>
      <c r="DL1432" s="44"/>
      <c r="DM1432" s="44"/>
      <c r="DN1432" s="44"/>
      <c r="DO1432" s="44"/>
      <c r="DP1432" s="44"/>
      <c r="DQ1432" s="44"/>
      <c r="DR1432" s="44"/>
      <c r="DS1432" s="44"/>
      <c r="DT1432" s="44"/>
      <c r="DU1432" s="44"/>
      <c r="DV1432" s="44"/>
      <c r="DW1432" s="44"/>
      <c r="DX1432" s="44"/>
      <c r="DY1432" s="44"/>
      <c r="DZ1432" s="44"/>
      <c r="EA1432" s="44"/>
      <c r="EB1432" s="44"/>
      <c r="EC1432" s="44"/>
      <c r="ED1432" s="44"/>
      <c r="EE1432" s="44"/>
      <c r="EF1432" s="44"/>
      <c r="EG1432" s="44"/>
      <c r="EH1432" s="44"/>
      <c r="EI1432" s="44"/>
      <c r="EJ1432" s="44"/>
      <c r="EK1432" s="44"/>
      <c r="EL1432" s="44"/>
      <c r="EM1432" s="44"/>
      <c r="EN1432" s="44"/>
      <c r="EO1432" s="44"/>
      <c r="EP1432" s="44"/>
      <c r="EQ1432" s="44"/>
      <c r="ER1432" s="44"/>
      <c r="ES1432" s="44"/>
      <c r="ET1432" s="44"/>
      <c r="EU1432" s="44"/>
      <c r="EV1432" s="44"/>
      <c r="EW1432" s="44"/>
      <c r="EX1432" s="44"/>
      <c r="EY1432" s="44"/>
      <c r="EZ1432" s="44"/>
      <c r="FA1432" s="44"/>
      <c r="FB1432" s="44"/>
      <c r="FC1432" s="44"/>
      <c r="FD1432" s="44"/>
      <c r="FE1432" s="44"/>
      <c r="FF1432" s="44"/>
      <c r="FG1432" s="44"/>
      <c r="FH1432" s="44"/>
      <c r="FI1432" s="44"/>
      <c r="FJ1432" s="44"/>
      <c r="FK1432" s="44"/>
      <c r="FL1432" s="44"/>
      <c r="FM1432" s="44"/>
      <c r="FN1432" s="44"/>
      <c r="FO1432" s="44"/>
      <c r="FP1432" s="44"/>
      <c r="FQ1432" s="44"/>
      <c r="FR1432" s="44"/>
      <c r="FS1432" s="44"/>
      <c r="FT1432" s="44"/>
      <c r="FU1432" s="44"/>
      <c r="FV1432" s="44"/>
      <c r="FW1432" s="44"/>
      <c r="FX1432" s="44"/>
      <c r="FY1432" s="44"/>
      <c r="FZ1432" s="44"/>
      <c r="GA1432" s="44"/>
      <c r="GB1432" s="44"/>
      <c r="GC1432" s="44"/>
      <c r="GD1432" s="44"/>
      <c r="GE1432" s="44"/>
      <c r="GF1432" s="44"/>
      <c r="GG1432" s="44"/>
      <c r="GH1432" s="44"/>
      <c r="GI1432" s="44"/>
      <c r="GJ1432" s="44"/>
      <c r="GK1432" s="44"/>
      <c r="GL1432" s="44"/>
      <c r="GM1432" s="44"/>
      <c r="GN1432" s="44"/>
      <c r="GO1432" s="44"/>
      <c r="GP1432" s="44"/>
      <c r="GQ1432" s="44"/>
      <c r="GR1432" s="44"/>
      <c r="GS1432" s="44"/>
      <c r="GT1432" s="44"/>
      <c r="GU1432" s="44"/>
      <c r="GV1432" s="44"/>
      <c r="GW1432" s="44"/>
      <c r="GX1432" s="44"/>
      <c r="GY1432" s="44"/>
      <c r="GZ1432" s="44"/>
      <c r="HA1432" s="44"/>
      <c r="HB1432" s="44"/>
      <c r="HC1432" s="44"/>
      <c r="HD1432" s="44"/>
      <c r="HE1432" s="44"/>
      <c r="HF1432" s="44"/>
      <c r="HG1432" s="44"/>
      <c r="HH1432" s="44"/>
      <c r="HI1432" s="44"/>
      <c r="HJ1432" s="44"/>
      <c r="HK1432" s="44"/>
      <c r="HL1432" s="44"/>
      <c r="HM1432" s="44"/>
      <c r="HN1432" s="44"/>
      <c r="HO1432" s="44"/>
      <c r="HP1432" s="44"/>
      <c r="HQ1432" s="44"/>
      <c r="HR1432" s="44"/>
      <c r="HS1432" s="44"/>
      <c r="HT1432" s="44"/>
      <c r="HU1432" s="44"/>
      <c r="HV1432" s="44"/>
      <c r="HW1432" s="44"/>
      <c r="HX1432" s="44"/>
      <c r="HY1432" s="44"/>
      <c r="HZ1432" s="44"/>
      <c r="IA1432" s="44"/>
      <c r="IB1432" s="44"/>
      <c r="IC1432" s="44"/>
      <c r="ID1432" s="44"/>
      <c r="IE1432" s="44"/>
      <c r="IF1432" s="44"/>
      <c r="IG1432" s="44"/>
      <c r="IH1432" s="44"/>
      <c r="II1432" s="44"/>
      <c r="IJ1432" s="44"/>
      <c r="IK1432" s="44"/>
      <c r="IL1432" s="44"/>
      <c r="IM1432" s="44"/>
      <c r="IN1432" s="44"/>
      <c r="IO1432" s="44"/>
      <c r="IP1432" s="44"/>
      <c r="IQ1432" s="44"/>
      <c r="IR1432" s="44"/>
      <c r="IS1432" s="44"/>
      <c r="IT1432" s="44"/>
      <c r="IU1432" s="44"/>
      <c r="IV1432" s="44"/>
      <c r="IW1432" s="44"/>
      <c r="IX1432" s="44"/>
      <c r="IY1432" s="44"/>
      <c r="IZ1432" s="44"/>
      <c r="JA1432" s="44"/>
      <c r="JB1432" s="44"/>
      <c r="JC1432" s="44"/>
      <c r="JD1432" s="44"/>
      <c r="JE1432" s="44"/>
      <c r="JF1432" s="44"/>
      <c r="JG1432" s="44"/>
      <c r="JH1432" s="44"/>
      <c r="JI1432" s="44"/>
      <c r="JJ1432" s="44"/>
      <c r="JK1432" s="44"/>
      <c r="JL1432" s="44"/>
      <c r="JM1432" s="44"/>
      <c r="JN1432" s="44"/>
      <c r="JO1432" s="44"/>
      <c r="JP1432" s="44"/>
      <c r="JQ1432" s="44"/>
      <c r="JR1432" s="44"/>
      <c r="JS1432" s="44"/>
      <c r="JT1432" s="44"/>
      <c r="JU1432" s="44"/>
      <c r="JV1432" s="44"/>
      <c r="JW1432" s="44"/>
      <c r="JX1432" s="44"/>
      <c r="JY1432" s="44"/>
      <c r="JZ1432" s="44"/>
      <c r="KA1432" s="44"/>
      <c r="KB1432" s="44"/>
      <c r="KC1432" s="44"/>
    </row>
    <row r="1433" spans="1:289" x14ac:dyDescent="0.2">
      <c r="A1433" s="44"/>
      <c r="B1433" s="44"/>
      <c r="C1433" s="44"/>
      <c r="D1433" s="44"/>
      <c r="E1433" s="44"/>
      <c r="F1433" s="44"/>
      <c r="G1433" s="44"/>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c r="BI1433" s="44"/>
      <c r="BJ1433" s="44"/>
      <c r="BK1433" s="44"/>
      <c r="BL1433" s="44"/>
      <c r="BM1433" s="44"/>
      <c r="BN1433" s="44"/>
      <c r="BO1433" s="44"/>
      <c r="BP1433" s="44"/>
      <c r="BQ1433" s="44"/>
      <c r="BR1433" s="44"/>
      <c r="BS1433" s="44"/>
      <c r="BT1433" s="44"/>
      <c r="BU1433" s="44"/>
      <c r="BV1433" s="44"/>
      <c r="BW1433" s="44"/>
      <c r="BX1433" s="44"/>
      <c r="BY1433" s="44"/>
      <c r="BZ1433" s="44"/>
      <c r="CA1433" s="44"/>
      <c r="CB1433" s="44"/>
      <c r="CC1433" s="44"/>
      <c r="CD1433" s="44"/>
      <c r="CE1433" s="44"/>
      <c r="CF1433" s="44"/>
      <c r="CG1433" s="44"/>
      <c r="CH1433" s="44"/>
      <c r="CI1433" s="44"/>
      <c r="CJ1433" s="44"/>
      <c r="CK1433" s="44"/>
      <c r="CL1433" s="44"/>
      <c r="CM1433" s="44"/>
      <c r="CN1433" s="44"/>
      <c r="CO1433" s="44"/>
      <c r="CP1433" s="44"/>
      <c r="CQ1433" s="44"/>
      <c r="CR1433" s="44"/>
      <c r="CS1433" s="44"/>
      <c r="CT1433" s="44"/>
      <c r="CU1433" s="44"/>
      <c r="CV1433" s="44"/>
      <c r="CW1433" s="44"/>
      <c r="CX1433" s="44"/>
      <c r="CY1433" s="44"/>
      <c r="CZ1433" s="44"/>
      <c r="DA1433" s="44"/>
      <c r="DB1433" s="44"/>
      <c r="DC1433" s="44"/>
      <c r="DD1433" s="44"/>
      <c r="DE1433" s="44"/>
      <c r="DF1433" s="44"/>
      <c r="DG1433" s="44"/>
      <c r="DH1433" s="44"/>
      <c r="DI1433" s="44"/>
      <c r="DJ1433" s="44"/>
      <c r="DK1433" s="44"/>
      <c r="DL1433" s="44"/>
      <c r="DM1433" s="44"/>
      <c r="DN1433" s="44"/>
      <c r="DO1433" s="44"/>
      <c r="DP1433" s="44"/>
      <c r="DQ1433" s="44"/>
      <c r="DR1433" s="44"/>
      <c r="DS1433" s="44"/>
      <c r="DT1433" s="44"/>
      <c r="DU1433" s="44"/>
      <c r="DV1433" s="44"/>
      <c r="DW1433" s="44"/>
      <c r="DX1433" s="44"/>
      <c r="DY1433" s="44"/>
      <c r="DZ1433" s="44"/>
      <c r="EA1433" s="44"/>
      <c r="EB1433" s="44"/>
      <c r="EC1433" s="44"/>
      <c r="ED1433" s="44"/>
      <c r="EE1433" s="44"/>
      <c r="EF1433" s="44"/>
      <c r="EG1433" s="44"/>
      <c r="EH1433" s="44"/>
      <c r="EI1433" s="44"/>
      <c r="EJ1433" s="44"/>
      <c r="EK1433" s="44"/>
      <c r="EL1433" s="44"/>
      <c r="EM1433" s="44"/>
      <c r="EN1433" s="44"/>
      <c r="EO1433" s="44"/>
      <c r="EP1433" s="44"/>
      <c r="EQ1433" s="44"/>
      <c r="ER1433" s="44"/>
      <c r="ES1433" s="44"/>
      <c r="ET1433" s="44"/>
      <c r="EU1433" s="44"/>
      <c r="EV1433" s="44"/>
      <c r="EW1433" s="44"/>
      <c r="EX1433" s="44"/>
      <c r="EY1433" s="44"/>
      <c r="EZ1433" s="44"/>
      <c r="FA1433" s="44"/>
      <c r="FB1433" s="44"/>
      <c r="FC1433" s="44"/>
      <c r="FD1433" s="44"/>
      <c r="FE1433" s="44"/>
      <c r="FF1433" s="44"/>
      <c r="FG1433" s="44"/>
      <c r="FH1433" s="44"/>
      <c r="FI1433" s="44"/>
      <c r="FJ1433" s="44"/>
      <c r="FK1433" s="44"/>
      <c r="FL1433" s="44"/>
      <c r="FM1433" s="44"/>
      <c r="FN1433" s="44"/>
      <c r="FO1433" s="44"/>
      <c r="FP1433" s="44"/>
      <c r="FQ1433" s="44"/>
      <c r="FR1433" s="44"/>
      <c r="FS1433" s="44"/>
      <c r="FT1433" s="44"/>
      <c r="FU1433" s="44"/>
      <c r="FV1433" s="44"/>
      <c r="FW1433" s="44"/>
      <c r="FX1433" s="44"/>
      <c r="FY1433" s="44"/>
      <c r="FZ1433" s="44"/>
      <c r="GA1433" s="44"/>
      <c r="GB1433" s="44"/>
      <c r="GC1433" s="44"/>
      <c r="GD1433" s="44"/>
      <c r="GE1433" s="44"/>
      <c r="GF1433" s="44"/>
      <c r="GG1433" s="44"/>
      <c r="GH1433" s="44"/>
      <c r="GI1433" s="44"/>
      <c r="GJ1433" s="44"/>
      <c r="GK1433" s="44"/>
      <c r="GL1433" s="44"/>
      <c r="GM1433" s="44"/>
      <c r="GN1433" s="44"/>
      <c r="GO1433" s="44"/>
      <c r="GP1433" s="44"/>
      <c r="GQ1433" s="44"/>
      <c r="GR1433" s="44"/>
      <c r="GS1433" s="44"/>
      <c r="GT1433" s="44"/>
      <c r="GU1433" s="44"/>
      <c r="GV1433" s="44"/>
      <c r="GW1433" s="44"/>
      <c r="GX1433" s="44"/>
      <c r="GY1433" s="44"/>
      <c r="GZ1433" s="44"/>
      <c r="HA1433" s="44"/>
      <c r="HB1433" s="44"/>
      <c r="HC1433" s="44"/>
      <c r="HD1433" s="44"/>
      <c r="HE1433" s="44"/>
      <c r="HF1433" s="44"/>
      <c r="HG1433" s="44"/>
      <c r="HH1433" s="44"/>
      <c r="HI1433" s="44"/>
      <c r="HJ1433" s="44"/>
      <c r="HK1433" s="44"/>
      <c r="HL1433" s="44"/>
      <c r="HM1433" s="44"/>
      <c r="HN1433" s="44"/>
      <c r="HO1433" s="44"/>
      <c r="HP1433" s="44"/>
      <c r="HQ1433" s="44"/>
      <c r="HR1433" s="44"/>
      <c r="HS1433" s="44"/>
      <c r="HT1433" s="44"/>
      <c r="HU1433" s="44"/>
      <c r="HV1433" s="44"/>
      <c r="HW1433" s="44"/>
      <c r="HX1433" s="44"/>
      <c r="HY1433" s="44"/>
      <c r="HZ1433" s="44"/>
      <c r="IA1433" s="44"/>
      <c r="IB1433" s="44"/>
      <c r="IC1433" s="44"/>
      <c r="ID1433" s="44"/>
      <c r="IE1433" s="44"/>
      <c r="IF1433" s="44"/>
      <c r="IG1433" s="44"/>
      <c r="IH1433" s="44"/>
      <c r="II1433" s="44"/>
      <c r="IJ1433" s="44"/>
      <c r="IK1433" s="44"/>
      <c r="IL1433" s="44"/>
      <c r="IM1433" s="44"/>
      <c r="IN1433" s="44"/>
      <c r="IO1433" s="44"/>
      <c r="IP1433" s="44"/>
      <c r="IQ1433" s="44"/>
      <c r="IR1433" s="44"/>
      <c r="IS1433" s="44"/>
      <c r="IT1433" s="44"/>
      <c r="IU1433" s="44"/>
      <c r="IV1433" s="44"/>
      <c r="IW1433" s="44"/>
      <c r="IX1433" s="44"/>
      <c r="IY1433" s="44"/>
      <c r="IZ1433" s="44"/>
      <c r="JA1433" s="44"/>
      <c r="JB1433" s="44"/>
      <c r="JC1433" s="44"/>
      <c r="JD1433" s="44"/>
      <c r="JE1433" s="44"/>
      <c r="JF1433" s="44"/>
      <c r="JG1433" s="44"/>
      <c r="JH1433" s="44"/>
      <c r="JI1433" s="44"/>
      <c r="JJ1433" s="44"/>
      <c r="JK1433" s="44"/>
      <c r="JL1433" s="44"/>
      <c r="JM1433" s="44"/>
      <c r="JN1433" s="44"/>
      <c r="JO1433" s="44"/>
      <c r="JP1433" s="44"/>
      <c r="JQ1433" s="44"/>
      <c r="JR1433" s="44"/>
      <c r="JS1433" s="44"/>
      <c r="JT1433" s="44"/>
      <c r="JU1433" s="44"/>
      <c r="JV1433" s="44"/>
      <c r="JW1433" s="44"/>
      <c r="JX1433" s="44"/>
      <c r="JY1433" s="44"/>
      <c r="JZ1433" s="44"/>
      <c r="KA1433" s="44"/>
      <c r="KB1433" s="44"/>
      <c r="KC1433" s="44"/>
    </row>
    <row r="1434" spans="1:289" x14ac:dyDescent="0.2">
      <c r="A1434" s="44"/>
      <c r="B1434" s="44"/>
      <c r="C1434" s="44"/>
      <c r="D1434" s="44"/>
      <c r="E1434" s="44"/>
      <c r="F1434" s="44"/>
      <c r="G1434" s="44"/>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c r="BI1434" s="44"/>
      <c r="BJ1434" s="44"/>
      <c r="BK1434" s="44"/>
      <c r="BL1434" s="44"/>
      <c r="BM1434" s="44"/>
      <c r="BN1434" s="44"/>
      <c r="BO1434" s="44"/>
      <c r="BP1434" s="44"/>
      <c r="BQ1434" s="44"/>
      <c r="BR1434" s="44"/>
      <c r="BS1434" s="44"/>
      <c r="BT1434" s="44"/>
      <c r="BU1434" s="44"/>
      <c r="BV1434" s="44"/>
      <c r="BW1434" s="44"/>
      <c r="BX1434" s="44"/>
      <c r="BY1434" s="44"/>
      <c r="BZ1434" s="44"/>
      <c r="CA1434" s="44"/>
      <c r="CB1434" s="44"/>
      <c r="CC1434" s="44"/>
      <c r="CD1434" s="44"/>
      <c r="CE1434" s="44"/>
      <c r="CF1434" s="44"/>
      <c r="CG1434" s="44"/>
      <c r="CH1434" s="44"/>
      <c r="CI1434" s="44"/>
      <c r="CJ1434" s="44"/>
      <c r="CK1434" s="44"/>
      <c r="CL1434" s="44"/>
      <c r="CM1434" s="44"/>
      <c r="CN1434" s="44"/>
      <c r="CO1434" s="44"/>
      <c r="CP1434" s="44"/>
      <c r="CQ1434" s="44"/>
      <c r="CR1434" s="44"/>
      <c r="CS1434" s="44"/>
      <c r="CT1434" s="44"/>
      <c r="CU1434" s="44"/>
      <c r="CV1434" s="44"/>
      <c r="CW1434" s="44"/>
      <c r="CX1434" s="44"/>
      <c r="CY1434" s="44"/>
      <c r="CZ1434" s="44"/>
      <c r="DA1434" s="44"/>
      <c r="DB1434" s="44"/>
      <c r="DC1434" s="44"/>
      <c r="DD1434" s="44"/>
      <c r="DE1434" s="44"/>
      <c r="DF1434" s="44"/>
      <c r="DG1434" s="44"/>
      <c r="DH1434" s="44"/>
      <c r="DI1434" s="44"/>
      <c r="DJ1434" s="44"/>
      <c r="DK1434" s="44"/>
      <c r="DL1434" s="44"/>
      <c r="DM1434" s="44"/>
      <c r="DN1434" s="44"/>
      <c r="DO1434" s="44"/>
      <c r="DP1434" s="44"/>
      <c r="DQ1434" s="44"/>
      <c r="DR1434" s="44"/>
      <c r="DS1434" s="44"/>
      <c r="DT1434" s="44"/>
      <c r="DU1434" s="44"/>
      <c r="DV1434" s="44"/>
      <c r="DW1434" s="44"/>
      <c r="DX1434" s="44"/>
      <c r="DY1434" s="44"/>
      <c r="DZ1434" s="44"/>
      <c r="EA1434" s="44"/>
      <c r="EB1434" s="44"/>
      <c r="EC1434" s="44"/>
      <c r="ED1434" s="44"/>
      <c r="EE1434" s="44"/>
      <c r="EF1434" s="44"/>
      <c r="EG1434" s="44"/>
      <c r="EH1434" s="44"/>
      <c r="EI1434" s="44"/>
      <c r="EJ1434" s="44"/>
      <c r="EK1434" s="44"/>
      <c r="EL1434" s="44"/>
      <c r="EM1434" s="44"/>
      <c r="EN1434" s="44"/>
      <c r="EO1434" s="44"/>
      <c r="EP1434" s="44"/>
      <c r="EQ1434" s="44"/>
      <c r="ER1434" s="44"/>
      <c r="ES1434" s="44"/>
      <c r="ET1434" s="44"/>
      <c r="EU1434" s="44"/>
      <c r="EV1434" s="44"/>
      <c r="EW1434" s="44"/>
      <c r="EX1434" s="44"/>
      <c r="EY1434" s="44"/>
      <c r="EZ1434" s="44"/>
      <c r="FA1434" s="44"/>
      <c r="FB1434" s="44"/>
      <c r="FC1434" s="44"/>
      <c r="FD1434" s="44"/>
      <c r="FE1434" s="44"/>
      <c r="FF1434" s="44"/>
      <c r="FG1434" s="44"/>
      <c r="FH1434" s="44"/>
      <c r="FI1434" s="44"/>
      <c r="FJ1434" s="44"/>
      <c r="FK1434" s="44"/>
      <c r="FL1434" s="44"/>
      <c r="FM1434" s="44"/>
      <c r="FN1434" s="44"/>
      <c r="FO1434" s="44"/>
      <c r="FP1434" s="44"/>
      <c r="FQ1434" s="44"/>
      <c r="FR1434" s="44"/>
      <c r="FS1434" s="44"/>
      <c r="FT1434" s="44"/>
      <c r="FU1434" s="44"/>
      <c r="FV1434" s="44"/>
      <c r="FW1434" s="44"/>
      <c r="FX1434" s="44"/>
      <c r="FY1434" s="44"/>
      <c r="FZ1434" s="44"/>
      <c r="GA1434" s="44"/>
      <c r="GB1434" s="44"/>
      <c r="GC1434" s="44"/>
      <c r="GD1434" s="44"/>
      <c r="GE1434" s="44"/>
      <c r="GF1434" s="44"/>
      <c r="GG1434" s="44"/>
      <c r="GH1434" s="44"/>
      <c r="GI1434" s="44"/>
      <c r="GJ1434" s="44"/>
      <c r="GK1434" s="44"/>
      <c r="GL1434" s="44"/>
      <c r="GM1434" s="44"/>
      <c r="GN1434" s="44"/>
      <c r="GO1434" s="44"/>
      <c r="GP1434" s="44"/>
      <c r="GQ1434" s="44"/>
      <c r="GR1434" s="44"/>
      <c r="GS1434" s="44"/>
      <c r="GT1434" s="44"/>
      <c r="GU1434" s="44"/>
      <c r="GV1434" s="44"/>
      <c r="GW1434" s="44"/>
      <c r="GX1434" s="44"/>
      <c r="GY1434" s="44"/>
      <c r="GZ1434" s="44"/>
      <c r="HA1434" s="44"/>
      <c r="HB1434" s="44"/>
      <c r="HC1434" s="44"/>
      <c r="HD1434" s="44"/>
      <c r="HE1434" s="44"/>
      <c r="HF1434" s="44"/>
      <c r="HG1434" s="44"/>
      <c r="HH1434" s="44"/>
      <c r="HI1434" s="44"/>
      <c r="HJ1434" s="44"/>
      <c r="HK1434" s="44"/>
      <c r="HL1434" s="44"/>
      <c r="HM1434" s="44"/>
      <c r="HN1434" s="44"/>
      <c r="HO1434" s="44"/>
      <c r="HP1434" s="44"/>
      <c r="HQ1434" s="44"/>
      <c r="HR1434" s="44"/>
      <c r="HS1434" s="44"/>
      <c r="HT1434" s="44"/>
      <c r="HU1434" s="44"/>
      <c r="HV1434" s="44"/>
      <c r="HW1434" s="44"/>
      <c r="HX1434" s="44"/>
      <c r="HY1434" s="44"/>
      <c r="HZ1434" s="44"/>
      <c r="IA1434" s="44"/>
      <c r="IB1434" s="44"/>
      <c r="IC1434" s="44"/>
      <c r="ID1434" s="44"/>
      <c r="IE1434" s="44"/>
      <c r="IF1434" s="44"/>
      <c r="IG1434" s="44"/>
      <c r="IH1434" s="44"/>
      <c r="II1434" s="44"/>
      <c r="IJ1434" s="44"/>
      <c r="IK1434" s="44"/>
      <c r="IL1434" s="44"/>
      <c r="IM1434" s="44"/>
      <c r="IN1434" s="44"/>
      <c r="IO1434" s="44"/>
      <c r="IP1434" s="44"/>
      <c r="IQ1434" s="44"/>
      <c r="IR1434" s="44"/>
      <c r="IS1434" s="44"/>
      <c r="IT1434" s="44"/>
      <c r="IU1434" s="44"/>
      <c r="IV1434" s="44"/>
      <c r="IW1434" s="44"/>
      <c r="IX1434" s="44"/>
      <c r="IY1434" s="44"/>
      <c r="IZ1434" s="44"/>
      <c r="JA1434" s="44"/>
      <c r="JB1434" s="44"/>
      <c r="JC1434" s="44"/>
      <c r="JD1434" s="44"/>
      <c r="JE1434" s="44"/>
      <c r="JF1434" s="44"/>
      <c r="JG1434" s="44"/>
      <c r="JH1434" s="44"/>
      <c r="JI1434" s="44"/>
      <c r="JJ1434" s="44"/>
      <c r="JK1434" s="44"/>
      <c r="JL1434" s="44"/>
      <c r="JM1434" s="44"/>
      <c r="JN1434" s="44"/>
      <c r="JO1434" s="44"/>
      <c r="JP1434" s="44"/>
      <c r="JQ1434" s="44"/>
      <c r="JR1434" s="44"/>
      <c r="JS1434" s="44"/>
      <c r="JT1434" s="44"/>
      <c r="JU1434" s="44"/>
      <c r="JV1434" s="44"/>
      <c r="JW1434" s="44"/>
      <c r="JX1434" s="44"/>
      <c r="JY1434" s="44"/>
      <c r="JZ1434" s="44"/>
      <c r="KA1434" s="44"/>
      <c r="KB1434" s="44"/>
      <c r="KC1434" s="44"/>
    </row>
    <row r="1435" spans="1:289" x14ac:dyDescent="0.2">
      <c r="A1435" s="44"/>
      <c r="B1435" s="44"/>
      <c r="C1435" s="44"/>
      <c r="D1435" s="44"/>
      <c r="E1435" s="44"/>
      <c r="F1435" s="44"/>
      <c r="G1435" s="44"/>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c r="BI1435" s="44"/>
      <c r="BJ1435" s="44"/>
      <c r="BK1435" s="44"/>
      <c r="BL1435" s="44"/>
      <c r="BM1435" s="44"/>
      <c r="BN1435" s="44"/>
      <c r="BO1435" s="44"/>
      <c r="BP1435" s="44"/>
      <c r="BQ1435" s="44"/>
      <c r="BR1435" s="44"/>
      <c r="BS1435" s="44"/>
      <c r="BT1435" s="44"/>
      <c r="BU1435" s="44"/>
      <c r="BV1435" s="44"/>
      <c r="BW1435" s="44"/>
      <c r="BX1435" s="44"/>
      <c r="BY1435" s="44"/>
      <c r="BZ1435" s="44"/>
      <c r="CA1435" s="44"/>
      <c r="CB1435" s="44"/>
      <c r="CC1435" s="44"/>
      <c r="CD1435" s="44"/>
      <c r="CE1435" s="44"/>
      <c r="CF1435" s="44"/>
      <c r="CG1435" s="44"/>
      <c r="CH1435" s="44"/>
      <c r="CI1435" s="44"/>
      <c r="CJ1435" s="44"/>
      <c r="CK1435" s="44"/>
      <c r="CL1435" s="44"/>
      <c r="CM1435" s="44"/>
      <c r="CN1435" s="44"/>
      <c r="CO1435" s="44"/>
      <c r="CP1435" s="44"/>
      <c r="CQ1435" s="44"/>
      <c r="CR1435" s="44"/>
      <c r="CS1435" s="44"/>
      <c r="CT1435" s="44"/>
      <c r="CU1435" s="44"/>
      <c r="CV1435" s="44"/>
      <c r="CW1435" s="44"/>
      <c r="CX1435" s="44"/>
      <c r="CY1435" s="44"/>
      <c r="CZ1435" s="44"/>
      <c r="DA1435" s="44"/>
      <c r="DB1435" s="44"/>
      <c r="DC1435" s="44"/>
      <c r="DD1435" s="44"/>
      <c r="DE1435" s="44"/>
      <c r="DF1435" s="44"/>
      <c r="DG1435" s="44"/>
      <c r="DH1435" s="44"/>
      <c r="DI1435" s="44"/>
      <c r="DJ1435" s="44"/>
      <c r="DK1435" s="44"/>
      <c r="DL1435" s="44"/>
      <c r="DM1435" s="44"/>
      <c r="DN1435" s="44"/>
      <c r="DO1435" s="44"/>
      <c r="DP1435" s="44"/>
      <c r="DQ1435" s="44"/>
      <c r="DR1435" s="44"/>
      <c r="DS1435" s="44"/>
      <c r="DT1435" s="44"/>
      <c r="DU1435" s="44"/>
      <c r="DV1435" s="44"/>
      <c r="DW1435" s="44"/>
      <c r="DX1435" s="44"/>
      <c r="DY1435" s="44"/>
      <c r="DZ1435" s="44"/>
      <c r="EA1435" s="44"/>
      <c r="EB1435" s="44"/>
      <c r="EC1435" s="44"/>
      <c r="ED1435" s="44"/>
      <c r="EE1435" s="44"/>
      <c r="EF1435" s="44"/>
      <c r="EG1435" s="44"/>
      <c r="EH1435" s="44"/>
      <c r="EI1435" s="44"/>
      <c r="EJ1435" s="44"/>
      <c r="EK1435" s="44"/>
      <c r="EL1435" s="44"/>
      <c r="EM1435" s="44"/>
      <c r="EN1435" s="44"/>
      <c r="EO1435" s="44"/>
      <c r="EP1435" s="44"/>
      <c r="EQ1435" s="44"/>
      <c r="ER1435" s="44"/>
      <c r="ES1435" s="44"/>
      <c r="ET1435" s="44"/>
      <c r="EU1435" s="44"/>
      <c r="EV1435" s="44"/>
      <c r="EW1435" s="44"/>
      <c r="EX1435" s="44"/>
      <c r="EY1435" s="44"/>
      <c r="EZ1435" s="44"/>
      <c r="FA1435" s="44"/>
      <c r="FB1435" s="44"/>
      <c r="FC1435" s="44"/>
      <c r="FD1435" s="44"/>
      <c r="FE1435" s="44"/>
      <c r="FF1435" s="44"/>
      <c r="FG1435" s="44"/>
      <c r="FH1435" s="44"/>
      <c r="FI1435" s="44"/>
      <c r="FJ1435" s="44"/>
      <c r="FK1435" s="44"/>
      <c r="FL1435" s="44"/>
      <c r="FM1435" s="44"/>
      <c r="FN1435" s="44"/>
      <c r="FO1435" s="44"/>
      <c r="FP1435" s="44"/>
      <c r="FQ1435" s="44"/>
      <c r="FR1435" s="44"/>
      <c r="FS1435" s="44"/>
      <c r="FT1435" s="44"/>
      <c r="FU1435" s="44"/>
      <c r="FV1435" s="44"/>
      <c r="FW1435" s="44"/>
      <c r="FX1435" s="44"/>
      <c r="FY1435" s="44"/>
      <c r="FZ1435" s="44"/>
      <c r="GA1435" s="44"/>
      <c r="GB1435" s="44"/>
      <c r="GC1435" s="44"/>
      <c r="GD1435" s="44"/>
      <c r="GE1435" s="44"/>
      <c r="GF1435" s="44"/>
      <c r="GG1435" s="44"/>
      <c r="GH1435" s="44"/>
      <c r="GI1435" s="44"/>
      <c r="GJ1435" s="44"/>
      <c r="GK1435" s="44"/>
      <c r="GL1435" s="44"/>
      <c r="GM1435" s="44"/>
      <c r="GN1435" s="44"/>
      <c r="GO1435" s="44"/>
      <c r="GP1435" s="44"/>
      <c r="GQ1435" s="44"/>
      <c r="GR1435" s="44"/>
      <c r="GS1435" s="44"/>
      <c r="GT1435" s="44"/>
      <c r="GU1435" s="44"/>
      <c r="GV1435" s="44"/>
      <c r="GW1435" s="44"/>
      <c r="GX1435" s="44"/>
      <c r="GY1435" s="44"/>
      <c r="GZ1435" s="44"/>
      <c r="HA1435" s="44"/>
      <c r="HB1435" s="44"/>
      <c r="HC1435" s="44"/>
      <c r="HD1435" s="44"/>
      <c r="HE1435" s="44"/>
      <c r="HF1435" s="44"/>
      <c r="HG1435" s="44"/>
      <c r="HH1435" s="44"/>
      <c r="HI1435" s="44"/>
      <c r="HJ1435" s="44"/>
      <c r="HK1435" s="44"/>
      <c r="HL1435" s="44"/>
      <c r="HM1435" s="44"/>
      <c r="HN1435" s="44"/>
      <c r="HO1435" s="44"/>
      <c r="HP1435" s="44"/>
      <c r="HQ1435" s="44"/>
      <c r="HR1435" s="44"/>
      <c r="HS1435" s="44"/>
      <c r="HT1435" s="44"/>
      <c r="HU1435" s="44"/>
      <c r="HV1435" s="44"/>
      <c r="HW1435" s="44"/>
      <c r="HX1435" s="44"/>
      <c r="HY1435" s="44"/>
      <c r="HZ1435" s="44"/>
      <c r="IA1435" s="44"/>
      <c r="IB1435" s="44"/>
      <c r="IC1435" s="44"/>
      <c r="ID1435" s="44"/>
      <c r="IE1435" s="44"/>
      <c r="IF1435" s="44"/>
      <c r="IG1435" s="44"/>
      <c r="IH1435" s="44"/>
      <c r="II1435" s="44"/>
      <c r="IJ1435" s="44"/>
      <c r="IK1435" s="44"/>
      <c r="IL1435" s="44"/>
      <c r="IM1435" s="44"/>
      <c r="IN1435" s="44"/>
      <c r="IO1435" s="44"/>
      <c r="IP1435" s="44"/>
      <c r="IQ1435" s="44"/>
      <c r="IR1435" s="44"/>
      <c r="IS1435" s="44"/>
      <c r="IT1435" s="44"/>
      <c r="IU1435" s="44"/>
      <c r="IV1435" s="44"/>
      <c r="IW1435" s="44"/>
      <c r="IX1435" s="44"/>
      <c r="IY1435" s="44"/>
      <c r="IZ1435" s="44"/>
      <c r="JA1435" s="44"/>
      <c r="JB1435" s="44"/>
      <c r="JC1435" s="44"/>
      <c r="JD1435" s="44"/>
      <c r="JE1435" s="44"/>
      <c r="JF1435" s="44"/>
      <c r="JG1435" s="44"/>
      <c r="JH1435" s="44"/>
      <c r="JI1435" s="44"/>
      <c r="JJ1435" s="44"/>
      <c r="JK1435" s="44"/>
      <c r="JL1435" s="44"/>
      <c r="JM1435" s="44"/>
      <c r="JN1435" s="44"/>
      <c r="JO1435" s="44"/>
      <c r="JP1435" s="44"/>
      <c r="JQ1435" s="44"/>
      <c r="JR1435" s="44"/>
      <c r="JS1435" s="44"/>
      <c r="JT1435" s="44"/>
      <c r="JU1435" s="44"/>
      <c r="JV1435" s="44"/>
      <c r="JW1435" s="44"/>
      <c r="JX1435" s="44"/>
      <c r="JY1435" s="44"/>
      <c r="JZ1435" s="44"/>
      <c r="KA1435" s="44"/>
      <c r="KB1435" s="44"/>
      <c r="KC1435" s="44"/>
    </row>
    <row r="1436" spans="1:289" x14ac:dyDescent="0.2">
      <c r="A1436" s="44"/>
      <c r="B1436" s="44"/>
      <c r="C1436" s="44"/>
      <c r="D1436" s="44"/>
      <c r="E1436" s="44"/>
      <c r="F1436" s="44"/>
      <c r="G1436" s="44"/>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c r="BI1436" s="44"/>
      <c r="BJ1436" s="44"/>
      <c r="BK1436" s="44"/>
      <c r="BL1436" s="44"/>
      <c r="BM1436" s="44"/>
      <c r="BN1436" s="44"/>
      <c r="BO1436" s="44"/>
      <c r="BP1436" s="44"/>
      <c r="BQ1436" s="44"/>
      <c r="BR1436" s="44"/>
      <c r="BS1436" s="44"/>
      <c r="BT1436" s="44"/>
      <c r="BU1436" s="44"/>
      <c r="BV1436" s="44"/>
      <c r="BW1436" s="44"/>
      <c r="BX1436" s="44"/>
      <c r="BY1436" s="44"/>
      <c r="BZ1436" s="44"/>
      <c r="CA1436" s="44"/>
      <c r="CB1436" s="44"/>
      <c r="CC1436" s="44"/>
      <c r="CD1436" s="44"/>
      <c r="CE1436" s="44"/>
      <c r="CF1436" s="44"/>
      <c r="CG1436" s="44"/>
      <c r="CH1436" s="44"/>
      <c r="CI1436" s="44"/>
      <c r="CJ1436" s="44"/>
      <c r="CK1436" s="44"/>
      <c r="CL1436" s="44"/>
      <c r="CM1436" s="44"/>
      <c r="CN1436" s="44"/>
      <c r="CO1436" s="44"/>
      <c r="CP1436" s="44"/>
      <c r="CQ1436" s="44"/>
      <c r="CR1436" s="44"/>
      <c r="CS1436" s="44"/>
      <c r="CT1436" s="44"/>
      <c r="CU1436" s="44"/>
      <c r="CV1436" s="44"/>
      <c r="CW1436" s="44"/>
      <c r="CX1436" s="44"/>
      <c r="CY1436" s="44"/>
      <c r="CZ1436" s="44"/>
      <c r="DA1436" s="44"/>
      <c r="DB1436" s="44"/>
      <c r="DC1436" s="44"/>
      <c r="DD1436" s="44"/>
      <c r="DE1436" s="44"/>
      <c r="DF1436" s="44"/>
      <c r="DG1436" s="44"/>
      <c r="DH1436" s="44"/>
      <c r="DI1436" s="44"/>
      <c r="DJ1436" s="44"/>
      <c r="DK1436" s="44"/>
      <c r="DL1436" s="44"/>
      <c r="DM1436" s="44"/>
      <c r="DN1436" s="44"/>
      <c r="DO1436" s="44"/>
      <c r="DP1436" s="44"/>
      <c r="DQ1436" s="44"/>
      <c r="DR1436" s="44"/>
      <c r="DS1436" s="44"/>
      <c r="DT1436" s="44"/>
      <c r="DU1436" s="44"/>
      <c r="DV1436" s="44"/>
      <c r="DW1436" s="44"/>
      <c r="DX1436" s="44"/>
      <c r="DY1436" s="44"/>
      <c r="DZ1436" s="44"/>
      <c r="EA1436" s="44"/>
      <c r="EB1436" s="44"/>
      <c r="EC1436" s="44"/>
      <c r="ED1436" s="44"/>
      <c r="EE1436" s="44"/>
      <c r="EF1436" s="44"/>
      <c r="EG1436" s="44"/>
      <c r="EH1436" s="44"/>
      <c r="EI1436" s="44"/>
      <c r="EJ1436" s="44"/>
      <c r="EK1436" s="44"/>
      <c r="EL1436" s="44"/>
      <c r="EM1436" s="44"/>
      <c r="EN1436" s="44"/>
      <c r="EO1436" s="44"/>
      <c r="EP1436" s="44"/>
      <c r="EQ1436" s="44"/>
      <c r="ER1436" s="44"/>
      <c r="ES1436" s="44"/>
      <c r="ET1436" s="44"/>
      <c r="EU1436" s="44"/>
      <c r="EV1436" s="44"/>
      <c r="EW1436" s="44"/>
      <c r="EX1436" s="44"/>
      <c r="EY1436" s="44"/>
      <c r="EZ1436" s="44"/>
      <c r="FA1436" s="44"/>
      <c r="FB1436" s="44"/>
      <c r="FC1436" s="44"/>
      <c r="FD1436" s="44"/>
      <c r="FE1436" s="44"/>
      <c r="FF1436" s="44"/>
      <c r="FG1436" s="44"/>
      <c r="FH1436" s="44"/>
      <c r="FI1436" s="44"/>
      <c r="FJ1436" s="44"/>
      <c r="FK1436" s="44"/>
      <c r="FL1436" s="44"/>
      <c r="FM1436" s="44"/>
      <c r="FN1436" s="44"/>
      <c r="FO1436" s="44"/>
      <c r="FP1436" s="44"/>
      <c r="FQ1436" s="44"/>
      <c r="FR1436" s="44"/>
      <c r="FS1436" s="44"/>
      <c r="FT1436" s="44"/>
      <c r="FU1436" s="44"/>
      <c r="FV1436" s="44"/>
      <c r="FW1436" s="44"/>
      <c r="FX1436" s="44"/>
      <c r="FY1436" s="44"/>
      <c r="FZ1436" s="44"/>
      <c r="GA1436" s="44"/>
      <c r="GB1436" s="44"/>
      <c r="GC1436" s="44"/>
      <c r="GD1436" s="44"/>
      <c r="GE1436" s="44"/>
      <c r="GF1436" s="44"/>
      <c r="GG1436" s="44"/>
      <c r="GH1436" s="44"/>
      <c r="GI1436" s="44"/>
      <c r="GJ1436" s="44"/>
      <c r="GK1436" s="44"/>
      <c r="GL1436" s="44"/>
      <c r="GM1436" s="44"/>
      <c r="GN1436" s="44"/>
      <c r="GO1436" s="44"/>
      <c r="GP1436" s="44"/>
      <c r="GQ1436" s="44"/>
      <c r="GR1436" s="44"/>
      <c r="GS1436" s="44"/>
      <c r="GT1436" s="44"/>
      <c r="GU1436" s="44"/>
      <c r="GV1436" s="44"/>
      <c r="GW1436" s="44"/>
      <c r="GX1436" s="44"/>
      <c r="GY1436" s="44"/>
      <c r="GZ1436" s="44"/>
      <c r="HA1436" s="44"/>
      <c r="HB1436" s="44"/>
      <c r="HC1436" s="44"/>
      <c r="HD1436" s="44"/>
      <c r="HE1436" s="44"/>
      <c r="HF1436" s="44"/>
      <c r="HG1436" s="44"/>
      <c r="HH1436" s="44"/>
      <c r="HI1436" s="44"/>
      <c r="HJ1436" s="44"/>
      <c r="HK1436" s="44"/>
      <c r="HL1436" s="44"/>
      <c r="HM1436" s="44"/>
      <c r="HN1436" s="44"/>
      <c r="HO1436" s="44"/>
      <c r="HP1436" s="44"/>
      <c r="HQ1436" s="44"/>
      <c r="HR1436" s="44"/>
      <c r="HS1436" s="44"/>
      <c r="HT1436" s="44"/>
      <c r="HU1436" s="44"/>
      <c r="HV1436" s="44"/>
      <c r="HW1436" s="44"/>
      <c r="HX1436" s="44"/>
      <c r="HY1436" s="44"/>
      <c r="HZ1436" s="44"/>
      <c r="IA1436" s="44"/>
      <c r="IB1436" s="44"/>
      <c r="IC1436" s="44"/>
      <c r="ID1436" s="44"/>
      <c r="IE1436" s="44"/>
      <c r="IF1436" s="44"/>
      <c r="IG1436" s="44"/>
      <c r="IH1436" s="44"/>
      <c r="II1436" s="44"/>
      <c r="IJ1436" s="44"/>
      <c r="IK1436" s="44"/>
      <c r="IL1436" s="44"/>
      <c r="IM1436" s="44"/>
      <c r="IN1436" s="44"/>
      <c r="IO1436" s="44"/>
      <c r="IP1436" s="44"/>
      <c r="IQ1436" s="44"/>
      <c r="IR1436" s="44"/>
      <c r="IS1436" s="44"/>
      <c r="IT1436" s="44"/>
      <c r="IU1436" s="44"/>
      <c r="IV1436" s="44"/>
      <c r="IW1436" s="44"/>
      <c r="IX1436" s="44"/>
      <c r="IY1436" s="44"/>
      <c r="IZ1436" s="44"/>
      <c r="JA1436" s="44"/>
      <c r="JB1436" s="44"/>
      <c r="JC1436" s="44"/>
      <c r="JD1436" s="44"/>
      <c r="JE1436" s="44"/>
      <c r="JF1436" s="44"/>
      <c r="JG1436" s="44"/>
      <c r="JH1436" s="44"/>
      <c r="JI1436" s="44"/>
      <c r="JJ1436" s="44"/>
      <c r="JK1436" s="44"/>
      <c r="JL1436" s="44"/>
      <c r="JM1436" s="44"/>
      <c r="JN1436" s="44"/>
      <c r="JO1436" s="44"/>
      <c r="JP1436" s="44"/>
      <c r="JQ1436" s="44"/>
      <c r="JR1436" s="44"/>
      <c r="JS1436" s="44"/>
      <c r="JT1436" s="44"/>
      <c r="JU1436" s="44"/>
      <c r="JV1436" s="44"/>
      <c r="JW1436" s="44"/>
      <c r="JX1436" s="44"/>
      <c r="JY1436" s="44"/>
      <c r="JZ1436" s="44"/>
      <c r="KA1436" s="44"/>
      <c r="KB1436" s="44"/>
      <c r="KC1436" s="44"/>
    </row>
    <row r="1437" spans="1:289" x14ac:dyDescent="0.2">
      <c r="A1437" s="44"/>
      <c r="B1437" s="44"/>
      <c r="C1437" s="44"/>
      <c r="D1437" s="44"/>
      <c r="E1437" s="44"/>
      <c r="F1437" s="44"/>
      <c r="G1437" s="44"/>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c r="BI1437" s="44"/>
      <c r="BJ1437" s="44"/>
      <c r="BK1437" s="44"/>
      <c r="BL1437" s="44"/>
      <c r="BM1437" s="44"/>
      <c r="BN1437" s="44"/>
      <c r="BO1437" s="44"/>
      <c r="BP1437" s="44"/>
      <c r="BQ1437" s="44"/>
      <c r="BR1437" s="44"/>
      <c r="BS1437" s="44"/>
      <c r="BT1437" s="44"/>
      <c r="BU1437" s="44"/>
      <c r="BV1437" s="44"/>
      <c r="BW1437" s="44"/>
      <c r="BX1437" s="44"/>
      <c r="BY1437" s="44"/>
      <c r="BZ1437" s="44"/>
      <c r="CA1437" s="44"/>
      <c r="CB1437" s="44"/>
      <c r="CC1437" s="44"/>
      <c r="CD1437" s="44"/>
      <c r="CE1437" s="44"/>
      <c r="CF1437" s="44"/>
      <c r="CG1437" s="44"/>
      <c r="CH1437" s="44"/>
      <c r="CI1437" s="44"/>
      <c r="CJ1437" s="44"/>
      <c r="CK1437" s="44"/>
      <c r="CL1437" s="44"/>
      <c r="CM1437" s="44"/>
      <c r="CN1437" s="44"/>
      <c r="CO1437" s="44"/>
      <c r="CP1437" s="44"/>
      <c r="CQ1437" s="44"/>
      <c r="CR1437" s="44"/>
      <c r="CS1437" s="44"/>
      <c r="CT1437" s="44"/>
      <c r="CU1437" s="44"/>
      <c r="CV1437" s="44"/>
      <c r="CW1437" s="44"/>
      <c r="CX1437" s="44"/>
      <c r="CY1437" s="44"/>
      <c r="CZ1437" s="44"/>
      <c r="DA1437" s="44"/>
      <c r="DB1437" s="44"/>
      <c r="DC1437" s="44"/>
      <c r="DD1437" s="44"/>
      <c r="DE1437" s="44"/>
      <c r="DF1437" s="44"/>
      <c r="DG1437" s="44"/>
      <c r="DH1437" s="44"/>
      <c r="DI1437" s="44"/>
      <c r="DJ1437" s="44"/>
      <c r="DK1437" s="44"/>
      <c r="DL1437" s="44"/>
      <c r="DM1437" s="44"/>
      <c r="DN1437" s="44"/>
      <c r="DO1437" s="44"/>
      <c r="DP1437" s="44"/>
      <c r="DQ1437" s="44"/>
      <c r="DR1437" s="44"/>
      <c r="DS1437" s="44"/>
      <c r="DT1437" s="44"/>
      <c r="DU1437" s="44"/>
      <c r="DV1437" s="44"/>
      <c r="DW1437" s="44"/>
      <c r="DX1437" s="44"/>
      <c r="DY1437" s="44"/>
      <c r="DZ1437" s="44"/>
      <c r="EA1437" s="44"/>
      <c r="EB1437" s="44"/>
      <c r="EC1437" s="44"/>
      <c r="ED1437" s="44"/>
      <c r="EE1437" s="44"/>
      <c r="EF1437" s="44"/>
      <c r="EG1437" s="44"/>
      <c r="EH1437" s="44"/>
      <c r="EI1437" s="44"/>
      <c r="EJ1437" s="44"/>
      <c r="EK1437" s="44"/>
      <c r="EL1437" s="44"/>
      <c r="EM1437" s="44"/>
      <c r="EN1437" s="44"/>
      <c r="EO1437" s="44"/>
      <c r="EP1437" s="44"/>
      <c r="EQ1437" s="44"/>
      <c r="ER1437" s="44"/>
      <c r="ES1437" s="44"/>
      <c r="ET1437" s="44"/>
      <c r="EU1437" s="44"/>
      <c r="EV1437" s="44"/>
      <c r="EW1437" s="44"/>
      <c r="EX1437" s="44"/>
      <c r="EY1437" s="44"/>
      <c r="EZ1437" s="44"/>
      <c r="FA1437" s="44"/>
      <c r="FB1437" s="44"/>
      <c r="FC1437" s="44"/>
      <c r="FD1437" s="44"/>
      <c r="FE1437" s="44"/>
      <c r="FF1437" s="44"/>
      <c r="FG1437" s="44"/>
      <c r="FH1437" s="44"/>
      <c r="FI1437" s="44"/>
      <c r="FJ1437" s="44"/>
      <c r="FK1437" s="44"/>
      <c r="FL1437" s="44"/>
      <c r="FM1437" s="44"/>
      <c r="FN1437" s="44"/>
      <c r="FO1437" s="44"/>
      <c r="FP1437" s="44"/>
      <c r="FQ1437" s="44"/>
      <c r="FR1437" s="44"/>
      <c r="FS1437" s="44"/>
      <c r="FT1437" s="44"/>
      <c r="FU1437" s="44"/>
      <c r="FV1437" s="44"/>
      <c r="FW1437" s="44"/>
      <c r="FX1437" s="44"/>
      <c r="FY1437" s="44"/>
      <c r="FZ1437" s="44"/>
      <c r="GA1437" s="44"/>
      <c r="GB1437" s="44"/>
      <c r="GC1437" s="44"/>
      <c r="GD1437" s="44"/>
      <c r="GE1437" s="44"/>
      <c r="GF1437" s="44"/>
      <c r="GG1437" s="44"/>
      <c r="GH1437" s="44"/>
      <c r="GI1437" s="44"/>
      <c r="GJ1437" s="44"/>
      <c r="GK1437" s="44"/>
      <c r="GL1437" s="44"/>
      <c r="GM1437" s="44"/>
      <c r="GN1437" s="44"/>
      <c r="GO1437" s="44"/>
      <c r="GP1437" s="44"/>
      <c r="GQ1437" s="44"/>
      <c r="GR1437" s="44"/>
      <c r="GS1437" s="44"/>
      <c r="GT1437" s="44"/>
      <c r="GU1437" s="44"/>
      <c r="GV1437" s="44"/>
      <c r="GW1437" s="44"/>
      <c r="GX1437" s="44"/>
      <c r="GY1437" s="44"/>
      <c r="GZ1437" s="44"/>
      <c r="HA1437" s="44"/>
      <c r="HB1437" s="44"/>
      <c r="HC1437" s="44"/>
      <c r="HD1437" s="44"/>
      <c r="HE1437" s="44"/>
      <c r="HF1437" s="44"/>
      <c r="HG1437" s="44"/>
      <c r="HH1437" s="44"/>
      <c r="HI1437" s="44"/>
      <c r="HJ1437" s="44"/>
      <c r="HK1437" s="44"/>
      <c r="HL1437" s="44"/>
      <c r="HM1437" s="44"/>
      <c r="HN1437" s="44"/>
      <c r="HO1437" s="44"/>
      <c r="HP1437" s="44"/>
      <c r="HQ1437" s="44"/>
      <c r="HR1437" s="44"/>
      <c r="HS1437" s="44"/>
      <c r="HT1437" s="44"/>
      <c r="HU1437" s="44"/>
      <c r="HV1437" s="44"/>
      <c r="HW1437" s="44"/>
      <c r="HX1437" s="44"/>
      <c r="HY1437" s="44"/>
      <c r="HZ1437" s="44"/>
      <c r="IA1437" s="44"/>
      <c r="IB1437" s="44"/>
      <c r="IC1437" s="44"/>
      <c r="ID1437" s="44"/>
      <c r="IE1437" s="44"/>
      <c r="IF1437" s="44"/>
      <c r="IG1437" s="44"/>
      <c r="IH1437" s="44"/>
      <c r="II1437" s="44"/>
      <c r="IJ1437" s="44"/>
      <c r="IK1437" s="44"/>
      <c r="IL1437" s="44"/>
      <c r="IM1437" s="44"/>
      <c r="IN1437" s="44"/>
      <c r="IO1437" s="44"/>
      <c r="IP1437" s="44"/>
      <c r="IQ1437" s="44"/>
      <c r="IR1437" s="44"/>
      <c r="IS1437" s="44"/>
      <c r="IT1437" s="44"/>
      <c r="IU1437" s="44"/>
      <c r="IV1437" s="44"/>
      <c r="IW1437" s="44"/>
      <c r="IX1437" s="44"/>
      <c r="IY1437" s="44"/>
      <c r="IZ1437" s="44"/>
      <c r="JA1437" s="44"/>
      <c r="JB1437" s="44"/>
      <c r="JC1437" s="44"/>
      <c r="JD1437" s="44"/>
      <c r="JE1437" s="44"/>
      <c r="JF1437" s="44"/>
      <c r="JG1437" s="44"/>
      <c r="JH1437" s="44"/>
      <c r="JI1437" s="44"/>
      <c r="JJ1437" s="44"/>
      <c r="JK1437" s="44"/>
      <c r="JL1437" s="44"/>
      <c r="JM1437" s="44"/>
      <c r="JN1437" s="44"/>
      <c r="JO1437" s="44"/>
      <c r="JP1437" s="44"/>
      <c r="JQ1437" s="44"/>
      <c r="JR1437" s="44"/>
      <c r="JS1437" s="44"/>
      <c r="JT1437" s="44"/>
      <c r="JU1437" s="44"/>
      <c r="JV1437" s="44"/>
      <c r="JW1437" s="44"/>
      <c r="JX1437" s="44"/>
      <c r="JY1437" s="44"/>
      <c r="JZ1437" s="44"/>
      <c r="KA1437" s="44"/>
      <c r="KB1437" s="44"/>
      <c r="KC1437" s="44"/>
    </row>
    <row r="1438" spans="1:289" x14ac:dyDescent="0.2">
      <c r="A1438" s="44"/>
      <c r="B1438" s="44"/>
      <c r="C1438" s="44"/>
      <c r="D1438" s="44"/>
      <c r="E1438" s="44"/>
      <c r="F1438" s="44"/>
      <c r="G1438" s="44"/>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c r="BI1438" s="44"/>
      <c r="BJ1438" s="44"/>
      <c r="BK1438" s="44"/>
      <c r="BL1438" s="44"/>
      <c r="BM1438" s="44"/>
      <c r="BN1438" s="44"/>
      <c r="BO1438" s="44"/>
      <c r="BP1438" s="44"/>
      <c r="BQ1438" s="44"/>
      <c r="BR1438" s="44"/>
      <c r="BS1438" s="44"/>
      <c r="BT1438" s="44"/>
      <c r="BU1438" s="44"/>
      <c r="BV1438" s="44"/>
      <c r="BW1438" s="44"/>
      <c r="BX1438" s="44"/>
      <c r="BY1438" s="44"/>
      <c r="BZ1438" s="44"/>
      <c r="CA1438" s="44"/>
      <c r="CB1438" s="44"/>
      <c r="CC1438" s="44"/>
      <c r="CD1438" s="44"/>
      <c r="CE1438" s="44"/>
      <c r="CF1438" s="44"/>
      <c r="CG1438" s="44"/>
      <c r="CH1438" s="44"/>
      <c r="CI1438" s="44"/>
      <c r="CJ1438" s="44"/>
      <c r="CK1438" s="44"/>
      <c r="CL1438" s="44"/>
      <c r="CM1438" s="44"/>
      <c r="CN1438" s="44"/>
      <c r="CO1438" s="44"/>
      <c r="CP1438" s="44"/>
      <c r="CQ1438" s="44"/>
      <c r="CR1438" s="44"/>
      <c r="CS1438" s="44"/>
      <c r="CT1438" s="44"/>
      <c r="CU1438" s="44"/>
      <c r="CV1438" s="44"/>
      <c r="CW1438" s="44"/>
      <c r="CX1438" s="44"/>
      <c r="CY1438" s="44"/>
      <c r="CZ1438" s="44"/>
      <c r="DA1438" s="44"/>
      <c r="DB1438" s="44"/>
      <c r="DC1438" s="44"/>
      <c r="DD1438" s="44"/>
      <c r="DE1438" s="44"/>
      <c r="DF1438" s="44"/>
      <c r="DG1438" s="44"/>
      <c r="DH1438" s="44"/>
      <c r="DI1438" s="44"/>
      <c r="DJ1438" s="44"/>
      <c r="DK1438" s="44"/>
      <c r="DL1438" s="44"/>
      <c r="DM1438" s="44"/>
      <c r="DN1438" s="44"/>
      <c r="DO1438" s="44"/>
      <c r="DP1438" s="44"/>
      <c r="DQ1438" s="44"/>
      <c r="DR1438" s="44"/>
      <c r="DS1438" s="44"/>
      <c r="DT1438" s="44"/>
      <c r="DU1438" s="44"/>
      <c r="DV1438" s="44"/>
      <c r="DW1438" s="44"/>
      <c r="DX1438" s="44"/>
      <c r="DY1438" s="44"/>
      <c r="DZ1438" s="44"/>
      <c r="EA1438" s="44"/>
      <c r="EB1438" s="44"/>
      <c r="EC1438" s="44"/>
      <c r="ED1438" s="44"/>
      <c r="EE1438" s="44"/>
      <c r="EF1438" s="44"/>
      <c r="EG1438" s="44"/>
      <c r="EH1438" s="44"/>
      <c r="EI1438" s="44"/>
      <c r="EJ1438" s="44"/>
      <c r="EK1438" s="44"/>
      <c r="EL1438" s="44"/>
      <c r="EM1438" s="44"/>
      <c r="EN1438" s="44"/>
      <c r="EO1438" s="44"/>
      <c r="EP1438" s="44"/>
      <c r="EQ1438" s="44"/>
      <c r="ER1438" s="44"/>
      <c r="ES1438" s="44"/>
      <c r="ET1438" s="44"/>
      <c r="EU1438" s="44"/>
      <c r="EV1438" s="44"/>
      <c r="EW1438" s="44"/>
      <c r="EX1438" s="44"/>
      <c r="EY1438" s="44"/>
      <c r="EZ1438" s="44"/>
      <c r="FA1438" s="44"/>
      <c r="FB1438" s="44"/>
      <c r="FC1438" s="44"/>
      <c r="FD1438" s="44"/>
      <c r="FE1438" s="44"/>
      <c r="FF1438" s="44"/>
      <c r="FG1438" s="44"/>
      <c r="FH1438" s="44"/>
      <c r="FI1438" s="44"/>
      <c r="FJ1438" s="44"/>
      <c r="FK1438" s="44"/>
      <c r="FL1438" s="44"/>
      <c r="FM1438" s="44"/>
      <c r="FN1438" s="44"/>
      <c r="FO1438" s="44"/>
      <c r="FP1438" s="44"/>
      <c r="FQ1438" s="44"/>
      <c r="FR1438" s="44"/>
      <c r="FS1438" s="44"/>
      <c r="FT1438" s="44"/>
      <c r="FU1438" s="44"/>
      <c r="FV1438" s="44"/>
      <c r="FW1438" s="44"/>
      <c r="FX1438" s="44"/>
      <c r="FY1438" s="44"/>
      <c r="FZ1438" s="44"/>
      <c r="GA1438" s="44"/>
      <c r="GB1438" s="44"/>
      <c r="GC1438" s="44"/>
      <c r="GD1438" s="44"/>
      <c r="GE1438" s="44"/>
      <c r="GF1438" s="44"/>
      <c r="GG1438" s="44"/>
      <c r="GH1438" s="44"/>
      <c r="GI1438" s="44"/>
      <c r="GJ1438" s="44"/>
      <c r="GK1438" s="44"/>
      <c r="GL1438" s="44"/>
      <c r="GM1438" s="44"/>
      <c r="GN1438" s="44"/>
      <c r="GO1438" s="44"/>
      <c r="GP1438" s="44"/>
      <c r="GQ1438" s="44"/>
      <c r="GR1438" s="44"/>
      <c r="GS1438" s="44"/>
      <c r="GT1438" s="44"/>
      <c r="GU1438" s="44"/>
      <c r="GV1438" s="44"/>
      <c r="GW1438" s="44"/>
      <c r="GX1438" s="44"/>
      <c r="GY1438" s="44"/>
      <c r="GZ1438" s="44"/>
      <c r="HA1438" s="44"/>
      <c r="HB1438" s="44"/>
      <c r="HC1438" s="44"/>
      <c r="HD1438" s="44"/>
      <c r="HE1438" s="44"/>
      <c r="HF1438" s="44"/>
      <c r="HG1438" s="44"/>
      <c r="HH1438" s="44"/>
      <c r="HI1438" s="44"/>
      <c r="HJ1438" s="44"/>
      <c r="HK1438" s="44"/>
      <c r="HL1438" s="44"/>
      <c r="HM1438" s="44"/>
      <c r="HN1438" s="44"/>
      <c r="HO1438" s="44"/>
      <c r="HP1438" s="44"/>
      <c r="HQ1438" s="44"/>
      <c r="HR1438" s="44"/>
      <c r="HS1438" s="44"/>
      <c r="HT1438" s="44"/>
      <c r="HU1438" s="44"/>
      <c r="HV1438" s="44"/>
      <c r="HW1438" s="44"/>
      <c r="HX1438" s="44"/>
      <c r="HY1438" s="44"/>
      <c r="HZ1438" s="44"/>
      <c r="IA1438" s="44"/>
      <c r="IB1438" s="44"/>
      <c r="IC1438" s="44"/>
      <c r="ID1438" s="44"/>
      <c r="IE1438" s="44"/>
      <c r="IF1438" s="44"/>
      <c r="IG1438" s="44"/>
      <c r="IH1438" s="44"/>
      <c r="II1438" s="44"/>
      <c r="IJ1438" s="44"/>
      <c r="IK1438" s="44"/>
      <c r="IL1438" s="44"/>
      <c r="IM1438" s="44"/>
      <c r="IN1438" s="44"/>
      <c r="IO1438" s="44"/>
      <c r="IP1438" s="44"/>
      <c r="IQ1438" s="44"/>
      <c r="IR1438" s="44"/>
      <c r="IS1438" s="44"/>
      <c r="IT1438" s="44"/>
      <c r="IU1438" s="44"/>
      <c r="IV1438" s="44"/>
      <c r="IW1438" s="44"/>
      <c r="IX1438" s="44"/>
      <c r="IY1438" s="44"/>
      <c r="IZ1438" s="44"/>
      <c r="JA1438" s="44"/>
      <c r="JB1438" s="44"/>
      <c r="JC1438" s="44"/>
      <c r="JD1438" s="44"/>
      <c r="JE1438" s="44"/>
      <c r="JF1438" s="44"/>
      <c r="JG1438" s="44"/>
      <c r="JH1438" s="44"/>
      <c r="JI1438" s="44"/>
      <c r="JJ1438" s="44"/>
      <c r="JK1438" s="44"/>
      <c r="JL1438" s="44"/>
      <c r="JM1438" s="44"/>
      <c r="JN1438" s="44"/>
      <c r="JO1438" s="44"/>
      <c r="JP1438" s="44"/>
      <c r="JQ1438" s="44"/>
      <c r="JR1438" s="44"/>
      <c r="JS1438" s="44"/>
      <c r="JT1438" s="44"/>
      <c r="JU1438" s="44"/>
      <c r="JV1438" s="44"/>
      <c r="JW1438" s="44"/>
      <c r="JX1438" s="44"/>
      <c r="JY1438" s="44"/>
      <c r="JZ1438" s="44"/>
      <c r="KA1438" s="44"/>
      <c r="KB1438" s="44"/>
      <c r="KC1438" s="44"/>
    </row>
    <row r="1439" spans="1:289" x14ac:dyDescent="0.2">
      <c r="A1439" s="44"/>
      <c r="B1439" s="44"/>
      <c r="C1439" s="44"/>
      <c r="D1439" s="44"/>
      <c r="E1439" s="44"/>
      <c r="F1439" s="44"/>
      <c r="G1439" s="44"/>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c r="BI1439" s="44"/>
      <c r="BJ1439" s="44"/>
      <c r="BK1439" s="44"/>
      <c r="BL1439" s="44"/>
      <c r="BM1439" s="44"/>
      <c r="BN1439" s="44"/>
      <c r="BO1439" s="44"/>
      <c r="BP1439" s="44"/>
      <c r="BQ1439" s="44"/>
      <c r="BR1439" s="44"/>
      <c r="BS1439" s="44"/>
      <c r="BT1439" s="44"/>
      <c r="BU1439" s="44"/>
      <c r="BV1439" s="44"/>
      <c r="BW1439" s="44"/>
      <c r="BX1439" s="44"/>
      <c r="BY1439" s="44"/>
      <c r="BZ1439" s="44"/>
      <c r="CA1439" s="44"/>
      <c r="CB1439" s="44"/>
      <c r="CC1439" s="44"/>
      <c r="CD1439" s="44"/>
      <c r="CE1439" s="44"/>
      <c r="CF1439" s="44"/>
      <c r="CG1439" s="44"/>
      <c r="CH1439" s="44"/>
      <c r="CI1439" s="44"/>
      <c r="CJ1439" s="44"/>
      <c r="CK1439" s="44"/>
      <c r="CL1439" s="44"/>
      <c r="CM1439" s="44"/>
      <c r="CN1439" s="44"/>
      <c r="CO1439" s="44"/>
      <c r="CP1439" s="44"/>
      <c r="CQ1439" s="44"/>
      <c r="CR1439" s="44"/>
      <c r="CS1439" s="44"/>
      <c r="CT1439" s="44"/>
      <c r="CU1439" s="44"/>
      <c r="CV1439" s="44"/>
      <c r="CW1439" s="44"/>
      <c r="CX1439" s="44"/>
      <c r="CY1439" s="44"/>
      <c r="CZ1439" s="44"/>
      <c r="DA1439" s="44"/>
      <c r="DB1439" s="44"/>
      <c r="DC1439" s="44"/>
      <c r="DD1439" s="44"/>
      <c r="DE1439" s="44"/>
      <c r="DF1439" s="44"/>
      <c r="DG1439" s="44"/>
      <c r="DH1439" s="44"/>
      <c r="DI1439" s="44"/>
      <c r="DJ1439" s="44"/>
      <c r="DK1439" s="44"/>
      <c r="DL1439" s="44"/>
      <c r="DM1439" s="44"/>
      <c r="DN1439" s="44"/>
      <c r="DO1439" s="44"/>
      <c r="DP1439" s="44"/>
      <c r="DQ1439" s="44"/>
      <c r="DR1439" s="44"/>
      <c r="DS1439" s="44"/>
      <c r="DT1439" s="44"/>
      <c r="DU1439" s="44"/>
      <c r="DV1439" s="44"/>
      <c r="DW1439" s="44"/>
      <c r="DX1439" s="44"/>
      <c r="DY1439" s="44"/>
      <c r="DZ1439" s="44"/>
      <c r="EA1439" s="44"/>
      <c r="EB1439" s="44"/>
      <c r="EC1439" s="44"/>
      <c r="ED1439" s="44"/>
      <c r="EE1439" s="44"/>
      <c r="EF1439" s="44"/>
      <c r="EG1439" s="44"/>
      <c r="EH1439" s="44"/>
      <c r="EI1439" s="44"/>
      <c r="EJ1439" s="44"/>
      <c r="EK1439" s="44"/>
      <c r="EL1439" s="44"/>
      <c r="EM1439" s="44"/>
      <c r="EN1439" s="44"/>
      <c r="EO1439" s="44"/>
      <c r="EP1439" s="44"/>
      <c r="EQ1439" s="44"/>
      <c r="ER1439" s="44"/>
      <c r="ES1439" s="44"/>
      <c r="ET1439" s="44"/>
      <c r="EU1439" s="44"/>
      <c r="EV1439" s="44"/>
      <c r="EW1439" s="44"/>
      <c r="EX1439" s="44"/>
      <c r="EY1439" s="44"/>
      <c r="EZ1439" s="44"/>
      <c r="FA1439" s="44"/>
      <c r="FB1439" s="44"/>
      <c r="FC1439" s="44"/>
      <c r="FD1439" s="44"/>
      <c r="FE1439" s="44"/>
      <c r="FF1439" s="44"/>
      <c r="FG1439" s="44"/>
      <c r="FH1439" s="44"/>
      <c r="FI1439" s="44"/>
      <c r="FJ1439" s="44"/>
      <c r="FK1439" s="44"/>
      <c r="FL1439" s="44"/>
      <c r="FM1439" s="44"/>
      <c r="FN1439" s="44"/>
      <c r="FO1439" s="44"/>
      <c r="FP1439" s="44"/>
      <c r="FQ1439" s="44"/>
      <c r="FR1439" s="44"/>
      <c r="FS1439" s="44"/>
      <c r="FT1439" s="44"/>
      <c r="FU1439" s="44"/>
      <c r="FV1439" s="44"/>
      <c r="FW1439" s="44"/>
      <c r="FX1439" s="44"/>
      <c r="FY1439" s="44"/>
      <c r="FZ1439" s="44"/>
      <c r="GA1439" s="44"/>
      <c r="GB1439" s="44"/>
      <c r="GC1439" s="44"/>
      <c r="GD1439" s="44"/>
      <c r="GE1439" s="44"/>
      <c r="GF1439" s="44"/>
      <c r="GG1439" s="44"/>
      <c r="GH1439" s="44"/>
      <c r="GI1439" s="44"/>
      <c r="GJ1439" s="44"/>
      <c r="GK1439" s="44"/>
      <c r="GL1439" s="44"/>
      <c r="GM1439" s="44"/>
      <c r="GN1439" s="44"/>
      <c r="GO1439" s="44"/>
      <c r="GP1439" s="44"/>
      <c r="GQ1439" s="44"/>
      <c r="GR1439" s="44"/>
      <c r="GS1439" s="44"/>
      <c r="GT1439" s="44"/>
      <c r="GU1439" s="44"/>
      <c r="GV1439" s="44"/>
      <c r="GW1439" s="44"/>
      <c r="GX1439" s="44"/>
      <c r="GY1439" s="44"/>
      <c r="GZ1439" s="44"/>
      <c r="HA1439" s="44"/>
      <c r="HB1439" s="44"/>
      <c r="HC1439" s="44"/>
      <c r="HD1439" s="44"/>
      <c r="HE1439" s="44"/>
      <c r="HF1439" s="44"/>
      <c r="HG1439" s="44"/>
      <c r="HH1439" s="44"/>
      <c r="HI1439" s="44"/>
      <c r="HJ1439" s="44"/>
      <c r="HK1439" s="44"/>
      <c r="HL1439" s="44"/>
      <c r="HM1439" s="44"/>
      <c r="HN1439" s="44"/>
      <c r="HO1439" s="44"/>
      <c r="HP1439" s="44"/>
      <c r="HQ1439" s="44"/>
      <c r="HR1439" s="44"/>
      <c r="HS1439" s="44"/>
      <c r="HT1439" s="44"/>
      <c r="HU1439" s="44"/>
      <c r="HV1439" s="44"/>
      <c r="HW1439" s="44"/>
      <c r="HX1439" s="44"/>
      <c r="HY1439" s="44"/>
      <c r="HZ1439" s="44"/>
      <c r="IA1439" s="44"/>
      <c r="IB1439" s="44"/>
      <c r="IC1439" s="44"/>
      <c r="ID1439" s="44"/>
      <c r="IE1439" s="44"/>
      <c r="IF1439" s="44"/>
      <c r="IG1439" s="44"/>
      <c r="IH1439" s="44"/>
      <c r="II1439" s="44"/>
      <c r="IJ1439" s="44"/>
      <c r="IK1439" s="44"/>
      <c r="IL1439" s="44"/>
      <c r="IM1439" s="44"/>
      <c r="IN1439" s="44"/>
      <c r="IO1439" s="44"/>
      <c r="IP1439" s="44"/>
      <c r="IQ1439" s="44"/>
      <c r="IR1439" s="44"/>
      <c r="IS1439" s="44"/>
      <c r="IT1439" s="44"/>
      <c r="IU1439" s="44"/>
      <c r="IV1439" s="44"/>
      <c r="IW1439" s="44"/>
      <c r="IX1439" s="44"/>
      <c r="IY1439" s="44"/>
      <c r="IZ1439" s="44"/>
      <c r="JA1439" s="44"/>
      <c r="JB1439" s="44"/>
      <c r="JC1439" s="44"/>
      <c r="JD1439" s="44"/>
      <c r="JE1439" s="44"/>
      <c r="JF1439" s="44"/>
      <c r="JG1439" s="44"/>
      <c r="JH1439" s="44"/>
      <c r="JI1439" s="44"/>
      <c r="JJ1439" s="44"/>
      <c r="JK1439" s="44"/>
      <c r="JL1439" s="44"/>
      <c r="JM1439" s="44"/>
      <c r="JN1439" s="44"/>
      <c r="JO1439" s="44"/>
      <c r="JP1439" s="44"/>
      <c r="JQ1439" s="44"/>
      <c r="JR1439" s="44"/>
      <c r="JS1439" s="44"/>
      <c r="JT1439" s="44"/>
      <c r="JU1439" s="44"/>
      <c r="JV1439" s="44"/>
      <c r="JW1439" s="44"/>
      <c r="JX1439" s="44"/>
      <c r="JY1439" s="44"/>
      <c r="JZ1439" s="44"/>
      <c r="KA1439" s="44"/>
      <c r="KB1439" s="44"/>
      <c r="KC1439" s="44"/>
    </row>
    <row r="1440" spans="1:289" x14ac:dyDescent="0.2">
      <c r="A1440" s="44"/>
      <c r="B1440" s="44"/>
      <c r="C1440" s="44"/>
      <c r="D1440" s="44"/>
      <c r="E1440" s="44"/>
      <c r="F1440" s="44"/>
      <c r="G1440" s="44"/>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c r="BI1440" s="44"/>
      <c r="BJ1440" s="44"/>
      <c r="BK1440" s="44"/>
      <c r="BL1440" s="44"/>
      <c r="BM1440" s="44"/>
      <c r="BN1440" s="44"/>
      <c r="BO1440" s="44"/>
      <c r="BP1440" s="44"/>
      <c r="BQ1440" s="44"/>
      <c r="BR1440" s="44"/>
      <c r="BS1440" s="44"/>
      <c r="BT1440" s="44"/>
      <c r="BU1440" s="44"/>
      <c r="BV1440" s="44"/>
      <c r="BW1440" s="44"/>
      <c r="BX1440" s="44"/>
      <c r="BY1440" s="44"/>
      <c r="BZ1440" s="44"/>
      <c r="CA1440" s="44"/>
      <c r="CB1440" s="44"/>
      <c r="CC1440" s="44"/>
      <c r="CD1440" s="44"/>
      <c r="CE1440" s="44"/>
      <c r="CF1440" s="44"/>
      <c r="CG1440" s="44"/>
      <c r="CH1440" s="44"/>
      <c r="CI1440" s="44"/>
      <c r="CJ1440" s="44"/>
      <c r="CK1440" s="44"/>
      <c r="CL1440" s="44"/>
      <c r="CM1440" s="44"/>
      <c r="CN1440" s="44"/>
      <c r="CO1440" s="44"/>
      <c r="CP1440" s="44"/>
      <c r="CQ1440" s="44"/>
      <c r="CR1440" s="44"/>
      <c r="CS1440" s="44"/>
      <c r="CT1440" s="44"/>
      <c r="CU1440" s="44"/>
      <c r="CV1440" s="44"/>
      <c r="CW1440" s="44"/>
      <c r="CX1440" s="44"/>
      <c r="CY1440" s="44"/>
      <c r="CZ1440" s="44"/>
      <c r="DA1440" s="44"/>
      <c r="DB1440" s="44"/>
      <c r="DC1440" s="44"/>
      <c r="DD1440" s="44"/>
      <c r="DE1440" s="44"/>
      <c r="DF1440" s="44"/>
      <c r="DG1440" s="44"/>
      <c r="DH1440" s="44"/>
      <c r="DI1440" s="44"/>
      <c r="DJ1440" s="44"/>
      <c r="DK1440" s="44"/>
      <c r="DL1440" s="44"/>
      <c r="DM1440" s="44"/>
      <c r="DN1440" s="44"/>
      <c r="DO1440" s="44"/>
      <c r="DP1440" s="44"/>
      <c r="DQ1440" s="44"/>
      <c r="DR1440" s="44"/>
      <c r="DS1440" s="44"/>
      <c r="DT1440" s="44"/>
      <c r="DU1440" s="44"/>
      <c r="DV1440" s="44"/>
      <c r="DW1440" s="44"/>
      <c r="DX1440" s="44"/>
      <c r="DY1440" s="44"/>
      <c r="DZ1440" s="44"/>
      <c r="EA1440" s="44"/>
      <c r="EB1440" s="44"/>
      <c r="EC1440" s="44"/>
      <c r="ED1440" s="44"/>
      <c r="EE1440" s="44"/>
      <c r="EF1440" s="44"/>
      <c r="EG1440" s="44"/>
      <c r="EH1440" s="44"/>
      <c r="EI1440" s="44"/>
      <c r="EJ1440" s="44"/>
      <c r="EK1440" s="44"/>
      <c r="EL1440" s="44"/>
      <c r="EM1440" s="44"/>
      <c r="EN1440" s="44"/>
      <c r="EO1440" s="44"/>
      <c r="EP1440" s="44"/>
      <c r="EQ1440" s="44"/>
      <c r="ER1440" s="44"/>
      <c r="ES1440" s="44"/>
      <c r="ET1440" s="44"/>
      <c r="EU1440" s="44"/>
      <c r="EV1440" s="44"/>
      <c r="EW1440" s="44"/>
      <c r="EX1440" s="44"/>
      <c r="EY1440" s="44"/>
      <c r="EZ1440" s="44"/>
      <c r="FA1440" s="44"/>
      <c r="FB1440" s="44"/>
      <c r="FC1440" s="44"/>
      <c r="FD1440" s="44"/>
      <c r="FE1440" s="44"/>
      <c r="FF1440" s="44"/>
      <c r="FG1440" s="44"/>
      <c r="FH1440" s="44"/>
      <c r="FI1440" s="44"/>
      <c r="FJ1440" s="44"/>
      <c r="FK1440" s="44"/>
      <c r="FL1440" s="44"/>
      <c r="FM1440" s="44"/>
      <c r="FN1440" s="44"/>
      <c r="FO1440" s="44"/>
      <c r="FP1440" s="44"/>
      <c r="FQ1440" s="44"/>
      <c r="FR1440" s="44"/>
      <c r="FS1440" s="44"/>
      <c r="FT1440" s="44"/>
      <c r="FU1440" s="44"/>
      <c r="FV1440" s="44"/>
      <c r="FW1440" s="44"/>
      <c r="FX1440" s="44"/>
      <c r="FY1440" s="44"/>
      <c r="FZ1440" s="44"/>
      <c r="GA1440" s="44"/>
      <c r="GB1440" s="44"/>
      <c r="GC1440" s="44"/>
      <c r="GD1440" s="44"/>
      <c r="GE1440" s="44"/>
      <c r="GF1440" s="44"/>
      <c r="GG1440" s="44"/>
      <c r="GH1440" s="44"/>
      <c r="GI1440" s="44"/>
      <c r="GJ1440" s="44"/>
      <c r="GK1440" s="44"/>
      <c r="GL1440" s="44"/>
      <c r="GM1440" s="44"/>
      <c r="GN1440" s="44"/>
      <c r="GO1440" s="44"/>
      <c r="GP1440" s="44"/>
      <c r="GQ1440" s="44"/>
      <c r="GR1440" s="44"/>
      <c r="GS1440" s="44"/>
      <c r="GT1440" s="44"/>
      <c r="GU1440" s="44"/>
      <c r="GV1440" s="44"/>
      <c r="GW1440" s="44"/>
      <c r="GX1440" s="44"/>
      <c r="GY1440" s="44"/>
      <c r="GZ1440" s="44"/>
      <c r="HA1440" s="44"/>
      <c r="HB1440" s="44"/>
      <c r="HC1440" s="44"/>
      <c r="HD1440" s="44"/>
      <c r="HE1440" s="44"/>
      <c r="HF1440" s="44"/>
      <c r="HG1440" s="44"/>
      <c r="HH1440" s="44"/>
      <c r="HI1440" s="44"/>
      <c r="HJ1440" s="44"/>
      <c r="HK1440" s="44"/>
      <c r="HL1440" s="44"/>
      <c r="HM1440" s="44"/>
      <c r="HN1440" s="44"/>
      <c r="HO1440" s="44"/>
      <c r="HP1440" s="44"/>
      <c r="HQ1440" s="44"/>
      <c r="HR1440" s="44"/>
      <c r="HS1440" s="44"/>
      <c r="HT1440" s="44"/>
      <c r="HU1440" s="44"/>
      <c r="HV1440" s="44"/>
      <c r="HW1440" s="44"/>
      <c r="HX1440" s="44"/>
      <c r="HY1440" s="44"/>
      <c r="HZ1440" s="44"/>
      <c r="IA1440" s="44"/>
      <c r="IB1440" s="44"/>
      <c r="IC1440" s="44"/>
      <c r="ID1440" s="44"/>
      <c r="IE1440" s="44"/>
      <c r="IF1440" s="44"/>
      <c r="IG1440" s="44"/>
      <c r="IH1440" s="44"/>
      <c r="II1440" s="44"/>
      <c r="IJ1440" s="44"/>
      <c r="IK1440" s="44"/>
      <c r="IL1440" s="44"/>
      <c r="IM1440" s="44"/>
      <c r="IN1440" s="44"/>
      <c r="IO1440" s="44"/>
      <c r="IP1440" s="44"/>
      <c r="IQ1440" s="44"/>
      <c r="IR1440" s="44"/>
      <c r="IS1440" s="44"/>
      <c r="IT1440" s="44"/>
      <c r="IU1440" s="44"/>
      <c r="IV1440" s="44"/>
      <c r="IW1440" s="44"/>
      <c r="IX1440" s="44"/>
      <c r="IY1440" s="44"/>
      <c r="IZ1440" s="44"/>
      <c r="JA1440" s="44"/>
      <c r="JB1440" s="44"/>
      <c r="JC1440" s="44"/>
      <c r="JD1440" s="44"/>
      <c r="JE1440" s="44"/>
      <c r="JF1440" s="44"/>
      <c r="JG1440" s="44"/>
      <c r="JH1440" s="44"/>
      <c r="JI1440" s="44"/>
      <c r="JJ1440" s="44"/>
      <c r="JK1440" s="44"/>
      <c r="JL1440" s="44"/>
      <c r="JM1440" s="44"/>
      <c r="JN1440" s="44"/>
      <c r="JO1440" s="44"/>
      <c r="JP1440" s="44"/>
      <c r="JQ1440" s="44"/>
      <c r="JR1440" s="44"/>
      <c r="JS1440" s="44"/>
      <c r="JT1440" s="44"/>
      <c r="JU1440" s="44"/>
      <c r="JV1440" s="44"/>
      <c r="JW1440" s="44"/>
      <c r="JX1440" s="44"/>
      <c r="JY1440" s="44"/>
      <c r="JZ1440" s="44"/>
      <c r="KA1440" s="44"/>
      <c r="KB1440" s="44"/>
      <c r="KC1440" s="44"/>
    </row>
    <row r="1441" spans="1:289" x14ac:dyDescent="0.2">
      <c r="A1441" s="44"/>
      <c r="B1441" s="44"/>
      <c r="C1441" s="44"/>
      <c r="D1441" s="44"/>
      <c r="E1441" s="44"/>
      <c r="F1441" s="44"/>
      <c r="G1441" s="44"/>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c r="BI1441" s="44"/>
      <c r="BJ1441" s="44"/>
      <c r="BK1441" s="44"/>
      <c r="BL1441" s="44"/>
      <c r="BM1441" s="44"/>
      <c r="BN1441" s="44"/>
      <c r="BO1441" s="44"/>
      <c r="BP1441" s="44"/>
      <c r="BQ1441" s="44"/>
      <c r="BR1441" s="44"/>
      <c r="BS1441" s="44"/>
      <c r="BT1441" s="44"/>
      <c r="BU1441" s="44"/>
      <c r="BV1441" s="44"/>
      <c r="BW1441" s="44"/>
      <c r="BX1441" s="44"/>
      <c r="BY1441" s="44"/>
      <c r="BZ1441" s="44"/>
      <c r="CA1441" s="44"/>
      <c r="CB1441" s="44"/>
      <c r="CC1441" s="44"/>
      <c r="CD1441" s="44"/>
      <c r="CE1441" s="44"/>
      <c r="CF1441" s="44"/>
      <c r="CG1441" s="44"/>
      <c r="CH1441" s="44"/>
      <c r="CI1441" s="44"/>
      <c r="CJ1441" s="44"/>
      <c r="CK1441" s="44"/>
      <c r="CL1441" s="44"/>
      <c r="CM1441" s="44"/>
      <c r="CN1441" s="44"/>
      <c r="CO1441" s="44"/>
      <c r="CP1441" s="44"/>
      <c r="CQ1441" s="44"/>
      <c r="CR1441" s="44"/>
      <c r="CS1441" s="44"/>
      <c r="CT1441" s="44"/>
      <c r="CU1441" s="44"/>
      <c r="CV1441" s="44"/>
      <c r="CW1441" s="44"/>
      <c r="CX1441" s="44"/>
      <c r="CY1441" s="44"/>
      <c r="CZ1441" s="44"/>
      <c r="DA1441" s="44"/>
      <c r="DB1441" s="44"/>
      <c r="DC1441" s="44"/>
      <c r="DD1441" s="44"/>
      <c r="DE1441" s="44"/>
      <c r="DF1441" s="44"/>
      <c r="DG1441" s="44"/>
      <c r="DH1441" s="44"/>
      <c r="DI1441" s="44"/>
      <c r="DJ1441" s="44"/>
      <c r="DK1441" s="44"/>
      <c r="DL1441" s="44"/>
      <c r="DM1441" s="44"/>
      <c r="DN1441" s="44"/>
      <c r="DO1441" s="44"/>
      <c r="DP1441" s="44"/>
      <c r="DQ1441" s="44"/>
      <c r="DR1441" s="44"/>
      <c r="DS1441" s="44"/>
      <c r="DT1441" s="44"/>
      <c r="DU1441" s="44"/>
      <c r="DV1441" s="44"/>
      <c r="DW1441" s="44"/>
      <c r="DX1441" s="44"/>
      <c r="DY1441" s="44"/>
      <c r="DZ1441" s="44"/>
      <c r="EA1441" s="44"/>
      <c r="EB1441" s="44"/>
      <c r="EC1441" s="44"/>
      <c r="ED1441" s="44"/>
      <c r="EE1441" s="44"/>
      <c r="EF1441" s="44"/>
      <c r="EG1441" s="44"/>
      <c r="EH1441" s="44"/>
      <c r="EI1441" s="44"/>
      <c r="EJ1441" s="44"/>
      <c r="EK1441" s="44"/>
      <c r="EL1441" s="44"/>
      <c r="EM1441" s="44"/>
      <c r="EN1441" s="44"/>
      <c r="EO1441" s="44"/>
      <c r="EP1441" s="44"/>
      <c r="EQ1441" s="44"/>
      <c r="ER1441" s="44"/>
      <c r="ES1441" s="44"/>
      <c r="ET1441" s="44"/>
      <c r="EU1441" s="44"/>
      <c r="EV1441" s="44"/>
      <c r="EW1441" s="44"/>
      <c r="EX1441" s="44"/>
      <c r="EY1441" s="44"/>
      <c r="EZ1441" s="44"/>
      <c r="FA1441" s="44"/>
      <c r="FB1441" s="44"/>
      <c r="FC1441" s="44"/>
      <c r="FD1441" s="44"/>
      <c r="FE1441" s="44"/>
      <c r="FF1441" s="44"/>
      <c r="FG1441" s="44"/>
      <c r="FH1441" s="44"/>
      <c r="FI1441" s="44"/>
      <c r="FJ1441" s="44"/>
      <c r="FK1441" s="44"/>
      <c r="FL1441" s="44"/>
      <c r="FM1441" s="44"/>
      <c r="FN1441" s="44"/>
      <c r="FO1441" s="44"/>
      <c r="FP1441" s="44"/>
      <c r="FQ1441" s="44"/>
      <c r="FR1441" s="44"/>
      <c r="FS1441" s="44"/>
      <c r="FT1441" s="44"/>
      <c r="FU1441" s="44"/>
      <c r="FV1441" s="44"/>
      <c r="FW1441" s="44"/>
      <c r="FX1441" s="44"/>
      <c r="FY1441" s="44"/>
      <c r="FZ1441" s="44"/>
      <c r="GA1441" s="44"/>
      <c r="GB1441" s="44"/>
      <c r="GC1441" s="44"/>
      <c r="GD1441" s="44"/>
      <c r="GE1441" s="44"/>
      <c r="GF1441" s="44"/>
      <c r="GG1441" s="44"/>
      <c r="GH1441" s="44"/>
      <c r="GI1441" s="44"/>
      <c r="GJ1441" s="44"/>
      <c r="GK1441" s="44"/>
      <c r="GL1441" s="44"/>
      <c r="GM1441" s="44"/>
      <c r="GN1441" s="44"/>
      <c r="GO1441" s="44"/>
      <c r="GP1441" s="44"/>
      <c r="GQ1441" s="44"/>
      <c r="GR1441" s="44"/>
      <c r="GS1441" s="44"/>
      <c r="GT1441" s="44"/>
      <c r="GU1441" s="44"/>
      <c r="GV1441" s="44"/>
      <c r="GW1441" s="44"/>
      <c r="GX1441" s="44"/>
      <c r="GY1441" s="44"/>
      <c r="GZ1441" s="44"/>
      <c r="HA1441" s="44"/>
      <c r="HB1441" s="44"/>
      <c r="HC1441" s="44"/>
      <c r="HD1441" s="44"/>
      <c r="HE1441" s="44"/>
      <c r="HF1441" s="44"/>
      <c r="HG1441" s="44"/>
      <c r="HH1441" s="44"/>
      <c r="HI1441" s="44"/>
      <c r="HJ1441" s="44"/>
      <c r="HK1441" s="44"/>
      <c r="HL1441" s="44"/>
      <c r="HM1441" s="44"/>
      <c r="HN1441" s="44"/>
      <c r="HO1441" s="44"/>
      <c r="HP1441" s="44"/>
      <c r="HQ1441" s="44"/>
      <c r="HR1441" s="44"/>
      <c r="HS1441" s="44"/>
      <c r="HT1441" s="44"/>
      <c r="HU1441" s="44"/>
      <c r="HV1441" s="44"/>
      <c r="HW1441" s="44"/>
      <c r="HX1441" s="44"/>
      <c r="HY1441" s="44"/>
      <c r="HZ1441" s="44"/>
      <c r="IA1441" s="44"/>
      <c r="IB1441" s="44"/>
      <c r="IC1441" s="44"/>
      <c r="ID1441" s="44"/>
      <c r="IE1441" s="44"/>
      <c r="IF1441" s="44"/>
      <c r="IG1441" s="44"/>
      <c r="IH1441" s="44"/>
      <c r="II1441" s="44"/>
      <c r="IJ1441" s="44"/>
      <c r="IK1441" s="44"/>
      <c r="IL1441" s="44"/>
      <c r="IM1441" s="44"/>
      <c r="IN1441" s="44"/>
      <c r="IO1441" s="44"/>
      <c r="IP1441" s="44"/>
      <c r="IQ1441" s="44"/>
      <c r="IR1441" s="44"/>
      <c r="IS1441" s="44"/>
      <c r="IT1441" s="44"/>
      <c r="IU1441" s="44"/>
      <c r="IV1441" s="44"/>
      <c r="IW1441" s="44"/>
      <c r="IX1441" s="44"/>
      <c r="IY1441" s="44"/>
      <c r="IZ1441" s="44"/>
      <c r="JA1441" s="44"/>
      <c r="JB1441" s="44"/>
      <c r="JC1441" s="44"/>
      <c r="JD1441" s="44"/>
      <c r="JE1441" s="44"/>
      <c r="JF1441" s="44"/>
      <c r="JG1441" s="44"/>
      <c r="JH1441" s="44"/>
      <c r="JI1441" s="44"/>
      <c r="JJ1441" s="44"/>
      <c r="JK1441" s="44"/>
      <c r="JL1441" s="44"/>
      <c r="JM1441" s="44"/>
      <c r="JN1441" s="44"/>
      <c r="JO1441" s="44"/>
      <c r="JP1441" s="44"/>
      <c r="JQ1441" s="44"/>
      <c r="JR1441" s="44"/>
      <c r="JS1441" s="44"/>
      <c r="JT1441" s="44"/>
      <c r="JU1441" s="44"/>
      <c r="JV1441" s="44"/>
      <c r="JW1441" s="44"/>
      <c r="JX1441" s="44"/>
      <c r="JY1441" s="44"/>
      <c r="JZ1441" s="44"/>
      <c r="KA1441" s="44"/>
      <c r="KB1441" s="44"/>
      <c r="KC1441" s="44"/>
    </row>
    <row r="1442" spans="1:289" x14ac:dyDescent="0.2">
      <c r="A1442" s="44"/>
      <c r="B1442" s="44"/>
      <c r="C1442" s="44"/>
      <c r="D1442" s="44"/>
      <c r="E1442" s="44"/>
      <c r="F1442" s="44"/>
      <c r="G1442" s="44"/>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c r="BI1442" s="44"/>
      <c r="BJ1442" s="44"/>
      <c r="BK1442" s="44"/>
      <c r="BL1442" s="44"/>
      <c r="BM1442" s="44"/>
      <c r="BN1442" s="44"/>
      <c r="BO1442" s="44"/>
      <c r="BP1442" s="44"/>
      <c r="BQ1442" s="44"/>
      <c r="BR1442" s="44"/>
      <c r="BS1442" s="44"/>
      <c r="BT1442" s="44"/>
      <c r="BU1442" s="44"/>
      <c r="BV1442" s="44"/>
      <c r="BW1442" s="44"/>
      <c r="BX1442" s="44"/>
      <c r="BY1442" s="44"/>
      <c r="BZ1442" s="44"/>
      <c r="CA1442" s="44"/>
      <c r="CB1442" s="44"/>
      <c r="CC1442" s="44"/>
      <c r="CD1442" s="44"/>
      <c r="CE1442" s="44"/>
      <c r="CF1442" s="44"/>
      <c r="CG1442" s="44"/>
      <c r="CH1442" s="44"/>
      <c r="CI1442" s="44"/>
      <c r="CJ1442" s="44"/>
      <c r="CK1442" s="44"/>
      <c r="CL1442" s="44"/>
      <c r="CM1442" s="44"/>
      <c r="CN1442" s="44"/>
      <c r="CO1442" s="44"/>
      <c r="CP1442" s="44"/>
      <c r="CQ1442" s="44"/>
      <c r="CR1442" s="44"/>
      <c r="CS1442" s="44"/>
      <c r="CT1442" s="44"/>
      <c r="CU1442" s="44"/>
      <c r="CV1442" s="44"/>
      <c r="CW1442" s="44"/>
      <c r="CX1442" s="44"/>
      <c r="CY1442" s="44"/>
      <c r="CZ1442" s="44"/>
      <c r="DA1442" s="44"/>
      <c r="DB1442" s="44"/>
      <c r="DC1442" s="44"/>
      <c r="DD1442" s="44"/>
      <c r="DE1442" s="44"/>
      <c r="DF1442" s="44"/>
      <c r="DG1442" s="44"/>
      <c r="DH1442" s="44"/>
      <c r="DI1442" s="44"/>
      <c r="DJ1442" s="44"/>
      <c r="DK1442" s="44"/>
      <c r="DL1442" s="44"/>
      <c r="DM1442" s="44"/>
      <c r="DN1442" s="44"/>
      <c r="DO1442" s="44"/>
      <c r="DP1442" s="44"/>
      <c r="DQ1442" s="44"/>
      <c r="DR1442" s="44"/>
      <c r="DS1442" s="44"/>
      <c r="DT1442" s="44"/>
      <c r="DU1442" s="44"/>
      <c r="DV1442" s="44"/>
      <c r="DW1442" s="44"/>
      <c r="DX1442" s="44"/>
      <c r="DY1442" s="44"/>
      <c r="DZ1442" s="44"/>
      <c r="EA1442" s="44"/>
      <c r="EB1442" s="44"/>
      <c r="EC1442" s="44"/>
      <c r="ED1442" s="44"/>
      <c r="EE1442" s="44"/>
      <c r="EF1442" s="44"/>
      <c r="EG1442" s="44"/>
      <c r="EH1442" s="44"/>
      <c r="EI1442" s="44"/>
      <c r="EJ1442" s="44"/>
      <c r="EK1442" s="44"/>
      <c r="EL1442" s="44"/>
      <c r="EM1442" s="44"/>
      <c r="EN1442" s="44"/>
      <c r="EO1442" s="44"/>
      <c r="EP1442" s="44"/>
      <c r="EQ1442" s="44"/>
      <c r="ER1442" s="44"/>
      <c r="ES1442" s="44"/>
      <c r="ET1442" s="44"/>
      <c r="EU1442" s="44"/>
      <c r="EV1442" s="44"/>
      <c r="EW1442" s="44"/>
      <c r="EX1442" s="44"/>
      <c r="EY1442" s="44"/>
      <c r="EZ1442" s="44"/>
      <c r="FA1442" s="44"/>
      <c r="FB1442" s="44"/>
      <c r="FC1442" s="44"/>
      <c r="FD1442" s="44"/>
      <c r="FE1442" s="44"/>
      <c r="FF1442" s="44"/>
      <c r="FG1442" s="44"/>
      <c r="FH1442" s="44"/>
      <c r="FI1442" s="44"/>
      <c r="FJ1442" s="44"/>
      <c r="FK1442" s="44"/>
      <c r="FL1442" s="44"/>
      <c r="FM1442" s="44"/>
      <c r="FN1442" s="44"/>
      <c r="FO1442" s="44"/>
      <c r="FP1442" s="44"/>
      <c r="FQ1442" s="44"/>
      <c r="FR1442" s="44"/>
      <c r="FS1442" s="44"/>
      <c r="FT1442" s="44"/>
      <c r="FU1442" s="44"/>
      <c r="FV1442" s="44"/>
      <c r="FW1442" s="44"/>
      <c r="FX1442" s="44"/>
      <c r="FY1442" s="44"/>
      <c r="FZ1442" s="44"/>
      <c r="GA1442" s="44"/>
      <c r="GB1442" s="44"/>
      <c r="GC1442" s="44"/>
      <c r="GD1442" s="44"/>
      <c r="GE1442" s="44"/>
      <c r="GF1442" s="44"/>
      <c r="GG1442" s="44"/>
      <c r="GH1442" s="44"/>
      <c r="GI1442" s="44"/>
      <c r="GJ1442" s="44"/>
      <c r="GK1442" s="44"/>
      <c r="GL1442" s="44"/>
      <c r="GM1442" s="44"/>
      <c r="GN1442" s="44"/>
      <c r="GO1442" s="44"/>
      <c r="GP1442" s="44"/>
      <c r="GQ1442" s="44"/>
      <c r="GR1442" s="44"/>
      <c r="GS1442" s="44"/>
      <c r="GT1442" s="44"/>
      <c r="GU1442" s="44"/>
      <c r="GV1442" s="44"/>
      <c r="GW1442" s="44"/>
      <c r="GX1442" s="44"/>
      <c r="GY1442" s="44"/>
      <c r="GZ1442" s="44"/>
      <c r="HA1442" s="44"/>
      <c r="HB1442" s="44"/>
      <c r="HC1442" s="44"/>
      <c r="HD1442" s="44"/>
      <c r="HE1442" s="44"/>
      <c r="HF1442" s="44"/>
      <c r="HG1442" s="44"/>
      <c r="HH1442" s="44"/>
      <c r="HI1442" s="44"/>
      <c r="HJ1442" s="44"/>
      <c r="HK1442" s="44"/>
      <c r="HL1442" s="44"/>
      <c r="HM1442" s="44"/>
      <c r="HN1442" s="44"/>
      <c r="HO1442" s="44"/>
      <c r="HP1442" s="44"/>
      <c r="HQ1442" s="44"/>
      <c r="HR1442" s="44"/>
      <c r="HS1442" s="44"/>
      <c r="HT1442" s="44"/>
      <c r="HU1442" s="44"/>
      <c r="HV1442" s="44"/>
      <c r="HW1442" s="44"/>
      <c r="HX1442" s="44"/>
      <c r="HY1442" s="44"/>
      <c r="HZ1442" s="44"/>
      <c r="IA1442" s="44"/>
      <c r="IB1442" s="44"/>
      <c r="IC1442" s="44"/>
      <c r="ID1442" s="44"/>
      <c r="IE1442" s="44"/>
      <c r="IF1442" s="44"/>
      <c r="IG1442" s="44"/>
      <c r="IH1442" s="44"/>
      <c r="II1442" s="44"/>
      <c r="IJ1442" s="44"/>
      <c r="IK1442" s="44"/>
      <c r="IL1442" s="44"/>
      <c r="IM1442" s="44"/>
      <c r="IN1442" s="44"/>
      <c r="IO1442" s="44"/>
      <c r="IP1442" s="44"/>
      <c r="IQ1442" s="44"/>
      <c r="IR1442" s="44"/>
      <c r="IS1442" s="44"/>
      <c r="IT1442" s="44"/>
      <c r="IU1442" s="44"/>
      <c r="IV1442" s="44"/>
      <c r="IW1442" s="44"/>
      <c r="IX1442" s="44"/>
      <c r="IY1442" s="44"/>
      <c r="IZ1442" s="44"/>
      <c r="JA1442" s="44"/>
      <c r="JB1442" s="44"/>
      <c r="JC1442" s="44"/>
      <c r="JD1442" s="44"/>
      <c r="JE1442" s="44"/>
      <c r="JF1442" s="44"/>
      <c r="JG1442" s="44"/>
      <c r="JH1442" s="44"/>
      <c r="JI1442" s="44"/>
      <c r="JJ1442" s="44"/>
      <c r="JK1442" s="44"/>
      <c r="JL1442" s="44"/>
      <c r="JM1442" s="44"/>
      <c r="JN1442" s="44"/>
      <c r="JO1442" s="44"/>
      <c r="JP1442" s="44"/>
      <c r="JQ1442" s="44"/>
      <c r="JR1442" s="44"/>
      <c r="JS1442" s="44"/>
      <c r="JT1442" s="44"/>
      <c r="JU1442" s="44"/>
      <c r="JV1442" s="44"/>
      <c r="JW1442" s="44"/>
      <c r="JX1442" s="44"/>
      <c r="JY1442" s="44"/>
      <c r="JZ1442" s="44"/>
      <c r="KA1442" s="44"/>
      <c r="KB1442" s="44"/>
      <c r="KC1442" s="44"/>
    </row>
    <row r="1443" spans="1:289" x14ac:dyDescent="0.2">
      <c r="A1443" s="44"/>
      <c r="B1443" s="44"/>
      <c r="C1443" s="44"/>
      <c r="D1443" s="44"/>
      <c r="E1443" s="44"/>
      <c r="F1443" s="44"/>
      <c r="G1443" s="44"/>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c r="BI1443" s="44"/>
      <c r="BJ1443" s="44"/>
      <c r="BK1443" s="44"/>
      <c r="BL1443" s="44"/>
      <c r="BM1443" s="44"/>
      <c r="BN1443" s="44"/>
      <c r="BO1443" s="44"/>
      <c r="BP1443" s="44"/>
      <c r="BQ1443" s="44"/>
      <c r="BR1443" s="44"/>
      <c r="BS1443" s="44"/>
      <c r="BT1443" s="44"/>
      <c r="BU1443" s="44"/>
      <c r="BV1443" s="44"/>
      <c r="BW1443" s="44"/>
      <c r="BX1443" s="44"/>
      <c r="BY1443" s="44"/>
      <c r="BZ1443" s="44"/>
      <c r="CA1443" s="44"/>
      <c r="CB1443" s="44"/>
      <c r="CC1443" s="44"/>
      <c r="CD1443" s="44"/>
      <c r="CE1443" s="44"/>
      <c r="CF1443" s="44"/>
      <c r="CG1443" s="44"/>
      <c r="CH1443" s="44"/>
      <c r="CI1443" s="44"/>
      <c r="CJ1443" s="44"/>
      <c r="CK1443" s="44"/>
      <c r="CL1443" s="44"/>
      <c r="CM1443" s="44"/>
      <c r="CN1443" s="44"/>
      <c r="CO1443" s="44"/>
      <c r="CP1443" s="44"/>
      <c r="CQ1443" s="44"/>
      <c r="CR1443" s="44"/>
      <c r="CS1443" s="44"/>
      <c r="CT1443" s="44"/>
      <c r="CU1443" s="44"/>
      <c r="CV1443" s="44"/>
      <c r="CW1443" s="44"/>
      <c r="CX1443" s="44"/>
      <c r="CY1443" s="44"/>
      <c r="CZ1443" s="44"/>
      <c r="DA1443" s="44"/>
      <c r="DB1443" s="44"/>
      <c r="DC1443" s="44"/>
      <c r="DD1443" s="44"/>
      <c r="DE1443" s="44"/>
      <c r="DF1443" s="44"/>
      <c r="DG1443" s="44"/>
      <c r="DH1443" s="44"/>
      <c r="DI1443" s="44"/>
      <c r="DJ1443" s="44"/>
      <c r="DK1443" s="44"/>
      <c r="DL1443" s="44"/>
      <c r="DM1443" s="44"/>
      <c r="DN1443" s="44"/>
      <c r="DO1443" s="44"/>
      <c r="DP1443" s="44"/>
      <c r="DQ1443" s="44"/>
      <c r="DR1443" s="44"/>
      <c r="DS1443" s="44"/>
      <c r="DT1443" s="44"/>
      <c r="DU1443" s="44"/>
      <c r="DV1443" s="44"/>
      <c r="DW1443" s="44"/>
      <c r="DX1443" s="44"/>
      <c r="DY1443" s="44"/>
      <c r="DZ1443" s="44"/>
      <c r="EA1443" s="44"/>
      <c r="EB1443" s="44"/>
      <c r="EC1443" s="44"/>
      <c r="ED1443" s="44"/>
      <c r="EE1443" s="44"/>
      <c r="EF1443" s="44"/>
      <c r="EG1443" s="44"/>
      <c r="EH1443" s="44"/>
      <c r="EI1443" s="44"/>
      <c r="EJ1443" s="44"/>
      <c r="EK1443" s="44"/>
      <c r="EL1443" s="44"/>
      <c r="EM1443" s="44"/>
      <c r="EN1443" s="44"/>
      <c r="EO1443" s="44"/>
      <c r="EP1443" s="44"/>
      <c r="EQ1443" s="44"/>
      <c r="ER1443" s="44"/>
      <c r="ES1443" s="44"/>
      <c r="ET1443" s="44"/>
      <c r="EU1443" s="44"/>
      <c r="EV1443" s="44"/>
      <c r="EW1443" s="44"/>
      <c r="EX1443" s="44"/>
      <c r="EY1443" s="44"/>
      <c r="EZ1443" s="44"/>
      <c r="FA1443" s="44"/>
      <c r="FB1443" s="44"/>
      <c r="FC1443" s="44"/>
      <c r="FD1443" s="44"/>
      <c r="FE1443" s="44"/>
      <c r="FF1443" s="44"/>
      <c r="FG1443" s="44"/>
      <c r="FH1443" s="44"/>
      <c r="FI1443" s="44"/>
      <c r="FJ1443" s="44"/>
      <c r="FK1443" s="44"/>
      <c r="FL1443" s="44"/>
      <c r="FM1443" s="44"/>
      <c r="FN1443" s="44"/>
      <c r="FO1443" s="44"/>
      <c r="FP1443" s="44"/>
      <c r="FQ1443" s="44"/>
      <c r="FR1443" s="44"/>
      <c r="FS1443" s="44"/>
      <c r="FT1443" s="44"/>
      <c r="FU1443" s="44"/>
      <c r="FV1443" s="44"/>
      <c r="FW1443" s="44"/>
      <c r="FX1443" s="44"/>
      <c r="FY1443" s="44"/>
      <c r="FZ1443" s="44"/>
      <c r="GA1443" s="44"/>
      <c r="GB1443" s="44"/>
      <c r="GC1443" s="44"/>
      <c r="GD1443" s="44"/>
      <c r="GE1443" s="44"/>
      <c r="GF1443" s="44"/>
      <c r="GG1443" s="44"/>
      <c r="GH1443" s="44"/>
      <c r="GI1443" s="44"/>
      <c r="GJ1443" s="44"/>
      <c r="GK1443" s="44"/>
      <c r="GL1443" s="44"/>
      <c r="GM1443" s="44"/>
      <c r="GN1443" s="44"/>
      <c r="GO1443" s="44"/>
      <c r="GP1443" s="44"/>
      <c r="GQ1443" s="44"/>
      <c r="GR1443" s="44"/>
      <c r="GS1443" s="44"/>
      <c r="GT1443" s="44"/>
      <c r="GU1443" s="44"/>
      <c r="GV1443" s="44"/>
      <c r="GW1443" s="44"/>
      <c r="GX1443" s="44"/>
      <c r="GY1443" s="44"/>
      <c r="GZ1443" s="44"/>
      <c r="HA1443" s="44"/>
      <c r="HB1443" s="44"/>
      <c r="HC1443" s="44"/>
      <c r="HD1443" s="44"/>
      <c r="HE1443" s="44"/>
      <c r="HF1443" s="44"/>
      <c r="HG1443" s="44"/>
      <c r="HH1443" s="44"/>
      <c r="HI1443" s="44"/>
      <c r="HJ1443" s="44"/>
      <c r="HK1443" s="44"/>
      <c r="HL1443" s="44"/>
      <c r="HM1443" s="44"/>
      <c r="HN1443" s="44"/>
      <c r="HO1443" s="44"/>
      <c r="HP1443" s="44"/>
      <c r="HQ1443" s="44"/>
      <c r="HR1443" s="44"/>
      <c r="HS1443" s="44"/>
      <c r="HT1443" s="44"/>
      <c r="HU1443" s="44"/>
      <c r="HV1443" s="44"/>
      <c r="HW1443" s="44"/>
      <c r="HX1443" s="44"/>
      <c r="HY1443" s="44"/>
      <c r="HZ1443" s="44"/>
      <c r="IA1443" s="44"/>
      <c r="IB1443" s="44"/>
      <c r="IC1443" s="44"/>
      <c r="ID1443" s="44"/>
      <c r="IE1443" s="44"/>
      <c r="IF1443" s="44"/>
      <c r="IG1443" s="44"/>
      <c r="IH1443" s="44"/>
      <c r="II1443" s="44"/>
      <c r="IJ1443" s="44"/>
      <c r="IK1443" s="44"/>
      <c r="IL1443" s="44"/>
      <c r="IM1443" s="44"/>
      <c r="IN1443" s="44"/>
      <c r="IO1443" s="44"/>
      <c r="IP1443" s="44"/>
      <c r="IQ1443" s="44"/>
      <c r="IR1443" s="44"/>
      <c r="IS1443" s="44"/>
      <c r="IT1443" s="44"/>
      <c r="IU1443" s="44"/>
      <c r="IV1443" s="44"/>
      <c r="IW1443" s="44"/>
      <c r="IX1443" s="44"/>
      <c r="IY1443" s="44"/>
      <c r="IZ1443" s="44"/>
      <c r="JA1443" s="44"/>
      <c r="JB1443" s="44"/>
      <c r="JC1443" s="44"/>
      <c r="JD1443" s="44"/>
      <c r="JE1443" s="44"/>
      <c r="JF1443" s="44"/>
      <c r="JG1443" s="44"/>
      <c r="JH1443" s="44"/>
      <c r="JI1443" s="44"/>
      <c r="JJ1443" s="44"/>
      <c r="JK1443" s="44"/>
      <c r="JL1443" s="44"/>
      <c r="JM1443" s="44"/>
      <c r="JN1443" s="44"/>
      <c r="JO1443" s="44"/>
      <c r="JP1443" s="44"/>
      <c r="JQ1443" s="44"/>
      <c r="JR1443" s="44"/>
      <c r="JS1443" s="44"/>
      <c r="JT1443" s="44"/>
      <c r="JU1443" s="44"/>
      <c r="JV1443" s="44"/>
      <c r="JW1443" s="44"/>
      <c r="JX1443" s="44"/>
      <c r="JY1443" s="44"/>
      <c r="JZ1443" s="44"/>
      <c r="KA1443" s="44"/>
      <c r="KB1443" s="44"/>
      <c r="KC1443" s="44"/>
    </row>
    <row r="1444" spans="1:289" x14ac:dyDescent="0.2">
      <c r="A1444" s="44"/>
      <c r="B1444" s="44"/>
      <c r="C1444" s="44"/>
      <c r="D1444" s="44"/>
      <c r="E1444" s="44"/>
      <c r="F1444" s="44"/>
      <c r="G1444" s="44"/>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c r="BI1444" s="44"/>
      <c r="BJ1444" s="44"/>
      <c r="BK1444" s="44"/>
      <c r="BL1444" s="44"/>
      <c r="BM1444" s="44"/>
      <c r="BN1444" s="44"/>
      <c r="BO1444" s="44"/>
      <c r="BP1444" s="44"/>
      <c r="BQ1444" s="44"/>
      <c r="BR1444" s="44"/>
      <c r="BS1444" s="44"/>
      <c r="BT1444" s="44"/>
      <c r="BU1444" s="44"/>
      <c r="BV1444" s="44"/>
      <c r="BW1444" s="44"/>
      <c r="BX1444" s="44"/>
      <c r="BY1444" s="44"/>
      <c r="BZ1444" s="44"/>
      <c r="CA1444" s="44"/>
      <c r="CB1444" s="44"/>
      <c r="CC1444" s="44"/>
      <c r="CD1444" s="44"/>
      <c r="CE1444" s="44"/>
      <c r="CF1444" s="44"/>
      <c r="CG1444" s="44"/>
      <c r="CH1444" s="44"/>
      <c r="CI1444" s="44"/>
      <c r="CJ1444" s="44"/>
      <c r="CK1444" s="44"/>
      <c r="CL1444" s="44"/>
      <c r="CM1444" s="44"/>
      <c r="CN1444" s="44"/>
      <c r="CO1444" s="44"/>
      <c r="CP1444" s="44"/>
      <c r="CQ1444" s="44"/>
      <c r="CR1444" s="44"/>
      <c r="CS1444" s="44"/>
      <c r="CT1444" s="44"/>
      <c r="CU1444" s="44"/>
      <c r="CV1444" s="44"/>
      <c r="CW1444" s="44"/>
      <c r="CX1444" s="44"/>
      <c r="CY1444" s="44"/>
      <c r="CZ1444" s="44"/>
      <c r="DA1444" s="44"/>
      <c r="DB1444" s="44"/>
      <c r="DC1444" s="44"/>
      <c r="DD1444" s="44"/>
      <c r="DE1444" s="44"/>
      <c r="DF1444" s="44"/>
      <c r="DG1444" s="44"/>
      <c r="DH1444" s="44"/>
      <c r="DI1444" s="44"/>
      <c r="DJ1444" s="44"/>
      <c r="DK1444" s="44"/>
      <c r="DL1444" s="44"/>
      <c r="DM1444" s="44"/>
      <c r="DN1444" s="44"/>
      <c r="DO1444" s="44"/>
      <c r="DP1444" s="44"/>
      <c r="DQ1444" s="44"/>
      <c r="DR1444" s="44"/>
      <c r="DS1444" s="44"/>
      <c r="DT1444" s="44"/>
      <c r="DU1444" s="44"/>
      <c r="DV1444" s="44"/>
      <c r="DW1444" s="44"/>
      <c r="DX1444" s="44"/>
      <c r="DY1444" s="44"/>
      <c r="DZ1444" s="44"/>
      <c r="EA1444" s="44"/>
      <c r="EB1444" s="44"/>
      <c r="EC1444" s="44"/>
      <c r="ED1444" s="44"/>
      <c r="EE1444" s="44"/>
      <c r="EF1444" s="44"/>
      <c r="EG1444" s="44"/>
      <c r="EH1444" s="44"/>
      <c r="EI1444" s="44"/>
      <c r="EJ1444" s="44"/>
      <c r="EK1444" s="44"/>
      <c r="EL1444" s="44"/>
      <c r="EM1444" s="44"/>
      <c r="EN1444" s="44"/>
      <c r="EO1444" s="44"/>
      <c r="EP1444" s="44"/>
      <c r="EQ1444" s="44"/>
      <c r="ER1444" s="44"/>
      <c r="ES1444" s="44"/>
      <c r="ET1444" s="44"/>
      <c r="EU1444" s="44"/>
      <c r="EV1444" s="44"/>
      <c r="EW1444" s="44"/>
      <c r="EX1444" s="44"/>
      <c r="EY1444" s="44"/>
      <c r="EZ1444" s="44"/>
      <c r="FA1444" s="44"/>
      <c r="FB1444" s="44"/>
      <c r="FC1444" s="44"/>
      <c r="FD1444" s="44"/>
      <c r="FE1444" s="44"/>
      <c r="FF1444" s="44"/>
      <c r="FG1444" s="44"/>
      <c r="FH1444" s="44"/>
      <c r="FI1444" s="44"/>
      <c r="FJ1444" s="44"/>
      <c r="FK1444" s="44"/>
      <c r="FL1444" s="44"/>
      <c r="FM1444" s="44"/>
      <c r="FN1444" s="44"/>
      <c r="FO1444" s="44"/>
      <c r="FP1444" s="44"/>
      <c r="FQ1444" s="44"/>
      <c r="FR1444" s="44"/>
      <c r="FS1444" s="44"/>
      <c r="FT1444" s="44"/>
      <c r="FU1444" s="44"/>
      <c r="FV1444" s="44"/>
      <c r="FW1444" s="44"/>
      <c r="FX1444" s="44"/>
      <c r="FY1444" s="44"/>
      <c r="FZ1444" s="44"/>
      <c r="GA1444" s="44"/>
      <c r="GB1444" s="44"/>
      <c r="GC1444" s="44"/>
      <c r="GD1444" s="44"/>
      <c r="GE1444" s="44"/>
      <c r="GF1444" s="44"/>
      <c r="GG1444" s="44"/>
      <c r="GH1444" s="44"/>
      <c r="GI1444" s="44"/>
      <c r="GJ1444" s="44"/>
      <c r="GK1444" s="44"/>
      <c r="GL1444" s="44"/>
      <c r="GM1444" s="44"/>
      <c r="GN1444" s="44"/>
      <c r="GO1444" s="44"/>
      <c r="GP1444" s="44"/>
      <c r="GQ1444" s="44"/>
      <c r="GR1444" s="44"/>
      <c r="GS1444" s="44"/>
      <c r="GT1444" s="44"/>
      <c r="GU1444" s="44"/>
      <c r="GV1444" s="44"/>
      <c r="GW1444" s="44"/>
      <c r="GX1444" s="44"/>
      <c r="GY1444" s="44"/>
      <c r="GZ1444" s="44"/>
      <c r="HA1444" s="44"/>
      <c r="HB1444" s="44"/>
      <c r="HC1444" s="44"/>
      <c r="HD1444" s="44"/>
      <c r="HE1444" s="44"/>
      <c r="HF1444" s="44"/>
      <c r="HG1444" s="44"/>
      <c r="HH1444" s="44"/>
      <c r="HI1444" s="44"/>
      <c r="HJ1444" s="44"/>
      <c r="HK1444" s="44"/>
      <c r="HL1444" s="44"/>
      <c r="HM1444" s="44"/>
      <c r="HN1444" s="44"/>
      <c r="HO1444" s="44"/>
      <c r="HP1444" s="44"/>
      <c r="HQ1444" s="44"/>
      <c r="HR1444" s="44"/>
      <c r="HS1444" s="44"/>
      <c r="HT1444" s="44"/>
      <c r="HU1444" s="44"/>
      <c r="HV1444" s="44"/>
      <c r="HW1444" s="44"/>
      <c r="HX1444" s="44"/>
      <c r="HY1444" s="44"/>
      <c r="HZ1444" s="44"/>
      <c r="IA1444" s="44"/>
      <c r="IB1444" s="44"/>
      <c r="IC1444" s="44"/>
      <c r="ID1444" s="44"/>
      <c r="IE1444" s="44"/>
      <c r="IF1444" s="44"/>
      <c r="IG1444" s="44"/>
      <c r="IH1444" s="44"/>
      <c r="II1444" s="44"/>
      <c r="IJ1444" s="44"/>
      <c r="IK1444" s="44"/>
      <c r="IL1444" s="44"/>
      <c r="IM1444" s="44"/>
      <c r="IN1444" s="44"/>
      <c r="IO1444" s="44"/>
      <c r="IP1444" s="44"/>
      <c r="IQ1444" s="44"/>
      <c r="IR1444" s="44"/>
      <c r="IS1444" s="44"/>
      <c r="IT1444" s="44"/>
      <c r="IU1444" s="44"/>
      <c r="IV1444" s="44"/>
      <c r="IW1444" s="44"/>
      <c r="IX1444" s="44"/>
      <c r="IY1444" s="44"/>
      <c r="IZ1444" s="44"/>
      <c r="JA1444" s="44"/>
      <c r="JB1444" s="44"/>
      <c r="JC1444" s="44"/>
      <c r="JD1444" s="44"/>
      <c r="JE1444" s="44"/>
      <c r="JF1444" s="44"/>
      <c r="JG1444" s="44"/>
      <c r="JH1444" s="44"/>
      <c r="JI1444" s="44"/>
      <c r="JJ1444" s="44"/>
      <c r="JK1444" s="44"/>
      <c r="JL1444" s="44"/>
      <c r="JM1444" s="44"/>
      <c r="JN1444" s="44"/>
      <c r="JO1444" s="44"/>
      <c r="JP1444" s="44"/>
      <c r="JQ1444" s="44"/>
      <c r="JR1444" s="44"/>
      <c r="JS1444" s="44"/>
      <c r="JT1444" s="44"/>
      <c r="JU1444" s="44"/>
      <c r="JV1444" s="44"/>
      <c r="JW1444" s="44"/>
      <c r="JX1444" s="44"/>
      <c r="JY1444" s="44"/>
      <c r="JZ1444" s="44"/>
      <c r="KA1444" s="44"/>
      <c r="KB1444" s="44"/>
      <c r="KC1444" s="44"/>
    </row>
    <row r="1445" spans="1:289" x14ac:dyDescent="0.2">
      <c r="A1445" s="44"/>
      <c r="B1445" s="44"/>
      <c r="C1445" s="44"/>
      <c r="D1445" s="44"/>
      <c r="E1445" s="44"/>
      <c r="F1445" s="44"/>
      <c r="G1445" s="44"/>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c r="BI1445" s="44"/>
      <c r="BJ1445" s="44"/>
      <c r="BK1445" s="44"/>
      <c r="BL1445" s="44"/>
      <c r="BM1445" s="44"/>
      <c r="BN1445" s="44"/>
      <c r="BO1445" s="44"/>
      <c r="BP1445" s="44"/>
      <c r="BQ1445" s="44"/>
      <c r="BR1445" s="44"/>
      <c r="BS1445" s="44"/>
      <c r="BT1445" s="44"/>
      <c r="BU1445" s="44"/>
      <c r="BV1445" s="44"/>
      <c r="BW1445" s="44"/>
      <c r="BX1445" s="44"/>
      <c r="BY1445" s="44"/>
      <c r="BZ1445" s="44"/>
      <c r="CA1445" s="44"/>
      <c r="CB1445" s="44"/>
      <c r="CC1445" s="44"/>
      <c r="CD1445" s="44"/>
      <c r="CE1445" s="44"/>
      <c r="CF1445" s="44"/>
      <c r="CG1445" s="44"/>
      <c r="CH1445" s="44"/>
      <c r="CI1445" s="44"/>
      <c r="CJ1445" s="44"/>
      <c r="CK1445" s="44"/>
      <c r="CL1445" s="44"/>
      <c r="CM1445" s="44"/>
      <c r="CN1445" s="44"/>
      <c r="CO1445" s="44"/>
      <c r="CP1445" s="44"/>
      <c r="CQ1445" s="44"/>
      <c r="CR1445" s="44"/>
      <c r="CS1445" s="44"/>
      <c r="CT1445" s="44"/>
      <c r="CU1445" s="44"/>
      <c r="CV1445" s="44"/>
      <c r="CW1445" s="44"/>
      <c r="CX1445" s="44"/>
      <c r="CY1445" s="44"/>
      <c r="CZ1445" s="44"/>
      <c r="DA1445" s="44"/>
      <c r="DB1445" s="44"/>
      <c r="DC1445" s="44"/>
      <c r="DD1445" s="44"/>
      <c r="DE1445" s="44"/>
      <c r="DF1445" s="44"/>
      <c r="DG1445" s="44"/>
      <c r="DH1445" s="44"/>
      <c r="DI1445" s="44"/>
      <c r="DJ1445" s="44"/>
      <c r="DK1445" s="44"/>
      <c r="DL1445" s="44"/>
      <c r="DM1445" s="44"/>
      <c r="DN1445" s="44"/>
      <c r="DO1445" s="44"/>
      <c r="DP1445" s="44"/>
      <c r="DQ1445" s="44"/>
      <c r="DR1445" s="44"/>
      <c r="DS1445" s="44"/>
      <c r="DT1445" s="44"/>
      <c r="DU1445" s="44"/>
      <c r="DV1445" s="44"/>
      <c r="DW1445" s="44"/>
      <c r="DX1445" s="44"/>
      <c r="DY1445" s="44"/>
      <c r="DZ1445" s="44"/>
      <c r="EA1445" s="44"/>
      <c r="EB1445" s="44"/>
      <c r="EC1445" s="44"/>
      <c r="ED1445" s="44"/>
      <c r="EE1445" s="44"/>
      <c r="EF1445" s="44"/>
      <c r="EG1445" s="44"/>
      <c r="EH1445" s="44"/>
      <c r="EI1445" s="44"/>
      <c r="EJ1445" s="44"/>
      <c r="EK1445" s="44"/>
      <c r="EL1445" s="44"/>
      <c r="EM1445" s="44"/>
      <c r="EN1445" s="44"/>
      <c r="EO1445" s="44"/>
      <c r="EP1445" s="44"/>
      <c r="EQ1445" s="44"/>
      <c r="ER1445" s="44"/>
      <c r="ES1445" s="44"/>
      <c r="ET1445" s="44"/>
      <c r="EU1445" s="44"/>
      <c r="EV1445" s="44"/>
      <c r="EW1445" s="44"/>
      <c r="EX1445" s="44"/>
      <c r="EY1445" s="44"/>
      <c r="EZ1445" s="44"/>
      <c r="FA1445" s="44"/>
      <c r="FB1445" s="44"/>
      <c r="FC1445" s="44"/>
      <c r="FD1445" s="44"/>
      <c r="FE1445" s="44"/>
      <c r="FF1445" s="44"/>
      <c r="FG1445" s="44"/>
      <c r="FH1445" s="44"/>
      <c r="FI1445" s="44"/>
      <c r="FJ1445" s="44"/>
      <c r="FK1445" s="44"/>
      <c r="FL1445" s="44"/>
      <c r="FM1445" s="44"/>
      <c r="FN1445" s="44"/>
      <c r="FO1445" s="44"/>
      <c r="FP1445" s="44"/>
      <c r="FQ1445" s="44"/>
      <c r="FR1445" s="44"/>
      <c r="FS1445" s="44"/>
      <c r="FT1445" s="44"/>
      <c r="FU1445" s="44"/>
      <c r="FV1445" s="44"/>
      <c r="FW1445" s="44"/>
      <c r="FX1445" s="44"/>
      <c r="FY1445" s="44"/>
      <c r="FZ1445" s="44"/>
      <c r="GA1445" s="44"/>
      <c r="GB1445" s="44"/>
      <c r="GC1445" s="44"/>
      <c r="GD1445" s="44"/>
      <c r="GE1445" s="44"/>
      <c r="GF1445" s="44"/>
      <c r="GG1445" s="44"/>
      <c r="GH1445" s="44"/>
      <c r="GI1445" s="44"/>
      <c r="GJ1445" s="44"/>
      <c r="GK1445" s="44"/>
      <c r="GL1445" s="44"/>
      <c r="GM1445" s="44"/>
      <c r="GN1445" s="44"/>
      <c r="GO1445" s="44"/>
      <c r="GP1445" s="44"/>
      <c r="GQ1445" s="44"/>
      <c r="GR1445" s="44"/>
      <c r="GS1445" s="44"/>
      <c r="GT1445" s="44"/>
      <c r="GU1445" s="44"/>
      <c r="GV1445" s="44"/>
      <c r="GW1445" s="44"/>
      <c r="GX1445" s="44"/>
      <c r="GY1445" s="44"/>
      <c r="GZ1445" s="44"/>
      <c r="HA1445" s="44"/>
      <c r="HB1445" s="44"/>
      <c r="HC1445" s="44"/>
      <c r="HD1445" s="44"/>
      <c r="HE1445" s="44"/>
      <c r="HF1445" s="44"/>
      <c r="HG1445" s="44"/>
      <c r="HH1445" s="44"/>
      <c r="HI1445" s="44"/>
      <c r="HJ1445" s="44"/>
      <c r="HK1445" s="44"/>
      <c r="HL1445" s="44"/>
      <c r="HM1445" s="44"/>
      <c r="HN1445" s="44"/>
      <c r="HO1445" s="44"/>
      <c r="HP1445" s="44"/>
      <c r="HQ1445" s="44"/>
      <c r="HR1445" s="44"/>
      <c r="HS1445" s="44"/>
      <c r="HT1445" s="44"/>
      <c r="HU1445" s="44"/>
      <c r="HV1445" s="44"/>
      <c r="HW1445" s="44"/>
      <c r="HX1445" s="44"/>
      <c r="HY1445" s="44"/>
      <c r="HZ1445" s="44"/>
      <c r="IA1445" s="44"/>
      <c r="IB1445" s="44"/>
      <c r="IC1445" s="44"/>
      <c r="ID1445" s="44"/>
      <c r="IE1445" s="44"/>
      <c r="IF1445" s="44"/>
      <c r="IG1445" s="44"/>
      <c r="IH1445" s="44"/>
      <c r="II1445" s="44"/>
      <c r="IJ1445" s="44"/>
      <c r="IK1445" s="44"/>
      <c r="IL1445" s="44"/>
      <c r="IM1445" s="44"/>
      <c r="IN1445" s="44"/>
      <c r="IO1445" s="44"/>
      <c r="IP1445" s="44"/>
      <c r="IQ1445" s="44"/>
      <c r="IR1445" s="44"/>
      <c r="IS1445" s="44"/>
      <c r="IT1445" s="44"/>
      <c r="IU1445" s="44"/>
      <c r="IV1445" s="44"/>
      <c r="IW1445" s="44"/>
      <c r="IX1445" s="44"/>
      <c r="IY1445" s="44"/>
      <c r="IZ1445" s="44"/>
      <c r="JA1445" s="44"/>
      <c r="JB1445" s="44"/>
      <c r="JC1445" s="44"/>
      <c r="JD1445" s="44"/>
      <c r="JE1445" s="44"/>
      <c r="JF1445" s="44"/>
      <c r="JG1445" s="44"/>
      <c r="JH1445" s="44"/>
      <c r="JI1445" s="44"/>
      <c r="JJ1445" s="44"/>
      <c r="JK1445" s="44"/>
      <c r="JL1445" s="44"/>
      <c r="JM1445" s="44"/>
      <c r="JN1445" s="44"/>
      <c r="JO1445" s="44"/>
      <c r="JP1445" s="44"/>
      <c r="JQ1445" s="44"/>
      <c r="JR1445" s="44"/>
      <c r="JS1445" s="44"/>
      <c r="JT1445" s="44"/>
      <c r="JU1445" s="44"/>
      <c r="JV1445" s="44"/>
      <c r="JW1445" s="44"/>
      <c r="JX1445" s="44"/>
      <c r="JY1445" s="44"/>
      <c r="JZ1445" s="44"/>
      <c r="KA1445" s="44"/>
      <c r="KB1445" s="44"/>
      <c r="KC1445" s="44"/>
    </row>
    <row r="1446" spans="1:289" x14ac:dyDescent="0.2">
      <c r="A1446" s="44"/>
      <c r="B1446" s="44"/>
      <c r="C1446" s="44"/>
      <c r="D1446" s="44"/>
      <c r="E1446" s="44"/>
      <c r="F1446" s="44"/>
      <c r="G1446" s="44"/>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c r="BI1446" s="44"/>
      <c r="BJ1446" s="44"/>
      <c r="BK1446" s="44"/>
      <c r="BL1446" s="44"/>
      <c r="BM1446" s="44"/>
      <c r="BN1446" s="44"/>
      <c r="BO1446" s="44"/>
      <c r="BP1446" s="44"/>
      <c r="BQ1446" s="44"/>
      <c r="BR1446" s="44"/>
      <c r="BS1446" s="44"/>
      <c r="BT1446" s="44"/>
      <c r="BU1446" s="44"/>
      <c r="BV1446" s="44"/>
      <c r="BW1446" s="44"/>
      <c r="BX1446" s="44"/>
      <c r="BY1446" s="44"/>
      <c r="BZ1446" s="44"/>
      <c r="CA1446" s="44"/>
      <c r="CB1446" s="44"/>
      <c r="CC1446" s="44"/>
      <c r="CD1446" s="44"/>
      <c r="CE1446" s="44"/>
      <c r="CF1446" s="44"/>
      <c r="CG1446" s="44"/>
      <c r="CH1446" s="44"/>
      <c r="CI1446" s="44"/>
      <c r="CJ1446" s="44"/>
      <c r="CK1446" s="44"/>
      <c r="CL1446" s="44"/>
      <c r="CM1446" s="44"/>
      <c r="CN1446" s="44"/>
      <c r="CO1446" s="44"/>
      <c r="CP1446" s="44"/>
      <c r="CQ1446" s="44"/>
      <c r="CR1446" s="44"/>
      <c r="CS1446" s="44"/>
      <c r="CT1446" s="44"/>
      <c r="CU1446" s="44"/>
      <c r="CV1446" s="44"/>
      <c r="CW1446" s="44"/>
      <c r="CX1446" s="44"/>
      <c r="CY1446" s="44"/>
      <c r="CZ1446" s="44"/>
      <c r="DA1446" s="44"/>
      <c r="DB1446" s="44"/>
      <c r="DC1446" s="44"/>
      <c r="DD1446" s="44"/>
      <c r="DE1446" s="44"/>
      <c r="DF1446" s="44"/>
      <c r="DG1446" s="44"/>
      <c r="DH1446" s="44"/>
      <c r="DI1446" s="44"/>
      <c r="DJ1446" s="44"/>
      <c r="DK1446" s="44"/>
      <c r="DL1446" s="44"/>
      <c r="DM1446" s="44"/>
      <c r="DN1446" s="44"/>
      <c r="DO1446" s="44"/>
      <c r="DP1446" s="44"/>
      <c r="DQ1446" s="44"/>
      <c r="DR1446" s="44"/>
      <c r="DS1446" s="44"/>
      <c r="DT1446" s="44"/>
      <c r="DU1446" s="44"/>
      <c r="DV1446" s="44"/>
      <c r="DW1446" s="44"/>
      <c r="DX1446" s="44"/>
      <c r="DY1446" s="44"/>
      <c r="DZ1446" s="44"/>
      <c r="EA1446" s="44"/>
      <c r="EB1446" s="44"/>
      <c r="EC1446" s="44"/>
      <c r="ED1446" s="44"/>
      <c r="EE1446" s="44"/>
      <c r="EF1446" s="44"/>
      <c r="EG1446" s="44"/>
      <c r="EH1446" s="44"/>
      <c r="EI1446" s="44"/>
      <c r="EJ1446" s="44"/>
      <c r="EK1446" s="44"/>
      <c r="EL1446" s="44"/>
      <c r="EM1446" s="44"/>
      <c r="EN1446" s="44"/>
      <c r="EO1446" s="44"/>
      <c r="EP1446" s="44"/>
      <c r="EQ1446" s="44"/>
      <c r="ER1446" s="44"/>
      <c r="ES1446" s="44"/>
      <c r="ET1446" s="44"/>
      <c r="EU1446" s="44"/>
      <c r="EV1446" s="44"/>
      <c r="EW1446" s="44"/>
      <c r="EX1446" s="44"/>
      <c r="EY1446" s="44"/>
      <c r="EZ1446" s="44"/>
      <c r="FA1446" s="44"/>
      <c r="FB1446" s="44"/>
      <c r="FC1446" s="44"/>
      <c r="FD1446" s="44"/>
      <c r="FE1446" s="44"/>
      <c r="FF1446" s="44"/>
      <c r="FG1446" s="44"/>
      <c r="FH1446" s="44"/>
      <c r="FI1446" s="44"/>
      <c r="FJ1446" s="44"/>
      <c r="FK1446" s="44"/>
      <c r="FL1446" s="44"/>
      <c r="FM1446" s="44"/>
      <c r="FN1446" s="44"/>
      <c r="FO1446" s="44"/>
      <c r="FP1446" s="44"/>
      <c r="FQ1446" s="44"/>
      <c r="FR1446" s="44"/>
      <c r="FS1446" s="44"/>
      <c r="FT1446" s="44"/>
      <c r="FU1446" s="44"/>
      <c r="FV1446" s="44"/>
      <c r="FW1446" s="44"/>
      <c r="FX1446" s="44"/>
      <c r="FY1446" s="44"/>
      <c r="FZ1446" s="44"/>
      <c r="GA1446" s="44"/>
      <c r="GB1446" s="44"/>
      <c r="GC1446" s="44"/>
      <c r="GD1446" s="44"/>
      <c r="GE1446" s="44"/>
      <c r="GF1446" s="44"/>
      <c r="GG1446" s="44"/>
      <c r="GH1446" s="44"/>
      <c r="GI1446" s="44"/>
      <c r="GJ1446" s="44"/>
      <c r="GK1446" s="44"/>
      <c r="GL1446" s="44"/>
      <c r="GM1446" s="44"/>
      <c r="GN1446" s="44"/>
      <c r="GO1446" s="44"/>
      <c r="GP1446" s="44"/>
      <c r="GQ1446" s="44"/>
      <c r="GR1446" s="44"/>
      <c r="GS1446" s="44"/>
      <c r="GT1446" s="44"/>
      <c r="GU1446" s="44"/>
      <c r="GV1446" s="44"/>
      <c r="GW1446" s="44"/>
      <c r="GX1446" s="44"/>
      <c r="GY1446" s="44"/>
      <c r="GZ1446" s="44"/>
      <c r="HA1446" s="44"/>
      <c r="HB1446" s="44"/>
      <c r="HC1446" s="44"/>
      <c r="HD1446" s="44"/>
      <c r="HE1446" s="44"/>
      <c r="HF1446" s="44"/>
      <c r="HG1446" s="44"/>
      <c r="HH1446" s="44"/>
      <c r="HI1446" s="44"/>
      <c r="HJ1446" s="44"/>
      <c r="HK1446" s="44"/>
      <c r="HL1446" s="44"/>
      <c r="HM1446" s="44"/>
      <c r="HN1446" s="44"/>
      <c r="HO1446" s="44"/>
      <c r="HP1446" s="44"/>
      <c r="HQ1446" s="44"/>
      <c r="HR1446" s="44"/>
      <c r="HS1446" s="44"/>
      <c r="HT1446" s="44"/>
      <c r="HU1446" s="44"/>
      <c r="HV1446" s="44"/>
      <c r="HW1446" s="44"/>
      <c r="HX1446" s="44"/>
      <c r="HY1446" s="44"/>
      <c r="HZ1446" s="44"/>
      <c r="IA1446" s="44"/>
      <c r="IB1446" s="44"/>
      <c r="IC1446" s="44"/>
      <c r="ID1446" s="44"/>
      <c r="IE1446" s="44"/>
      <c r="IF1446" s="44"/>
      <c r="IG1446" s="44"/>
      <c r="IH1446" s="44"/>
      <c r="II1446" s="44"/>
      <c r="IJ1446" s="44"/>
      <c r="IK1446" s="44"/>
      <c r="IL1446" s="44"/>
      <c r="IM1446" s="44"/>
      <c r="IN1446" s="44"/>
      <c r="IO1446" s="44"/>
      <c r="IP1446" s="44"/>
      <c r="IQ1446" s="44"/>
      <c r="IR1446" s="44"/>
      <c r="IS1446" s="44"/>
      <c r="IT1446" s="44"/>
      <c r="IU1446" s="44"/>
      <c r="IV1446" s="44"/>
      <c r="IW1446" s="44"/>
      <c r="IX1446" s="44"/>
      <c r="IY1446" s="44"/>
      <c r="IZ1446" s="44"/>
      <c r="JA1446" s="44"/>
      <c r="JB1446" s="44"/>
      <c r="JC1446" s="44"/>
      <c r="JD1446" s="44"/>
      <c r="JE1446" s="44"/>
      <c r="JF1446" s="44"/>
      <c r="JG1446" s="44"/>
      <c r="JH1446" s="44"/>
      <c r="JI1446" s="44"/>
      <c r="JJ1446" s="44"/>
      <c r="JK1446" s="44"/>
      <c r="JL1446" s="44"/>
      <c r="JM1446" s="44"/>
      <c r="JN1446" s="44"/>
      <c r="JO1446" s="44"/>
      <c r="JP1446" s="44"/>
      <c r="JQ1446" s="44"/>
      <c r="JR1446" s="44"/>
      <c r="JS1446" s="44"/>
      <c r="JT1446" s="44"/>
      <c r="JU1446" s="44"/>
      <c r="JV1446" s="44"/>
      <c r="JW1446" s="44"/>
      <c r="JX1446" s="44"/>
      <c r="JY1446" s="44"/>
      <c r="JZ1446" s="44"/>
      <c r="KA1446" s="44"/>
      <c r="KB1446" s="44"/>
      <c r="KC1446" s="44"/>
    </row>
    <row r="1447" spans="1:289" x14ac:dyDescent="0.2">
      <c r="A1447" s="44"/>
      <c r="B1447" s="44"/>
      <c r="C1447" s="44"/>
      <c r="D1447" s="44"/>
      <c r="E1447" s="44"/>
      <c r="F1447" s="44"/>
      <c r="G1447" s="44"/>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c r="BI1447" s="44"/>
      <c r="BJ1447" s="44"/>
      <c r="BK1447" s="44"/>
      <c r="BL1447" s="44"/>
      <c r="BM1447" s="44"/>
      <c r="BN1447" s="44"/>
      <c r="BO1447" s="44"/>
      <c r="BP1447" s="44"/>
      <c r="BQ1447" s="44"/>
      <c r="BR1447" s="44"/>
      <c r="BS1447" s="44"/>
      <c r="BT1447" s="44"/>
      <c r="BU1447" s="44"/>
      <c r="BV1447" s="44"/>
      <c r="BW1447" s="44"/>
      <c r="BX1447" s="44"/>
      <c r="BY1447" s="44"/>
      <c r="BZ1447" s="44"/>
      <c r="CA1447" s="44"/>
      <c r="CB1447" s="44"/>
      <c r="CC1447" s="44"/>
      <c r="CD1447" s="44"/>
      <c r="CE1447" s="44"/>
      <c r="CF1447" s="44"/>
      <c r="CG1447" s="44"/>
      <c r="CH1447" s="44"/>
      <c r="CI1447" s="44"/>
      <c r="CJ1447" s="44"/>
      <c r="CK1447" s="44"/>
      <c r="CL1447" s="44"/>
      <c r="CM1447" s="44"/>
      <c r="CN1447" s="44"/>
      <c r="CO1447" s="44"/>
      <c r="CP1447" s="44"/>
      <c r="CQ1447" s="44"/>
      <c r="CR1447" s="44"/>
      <c r="CS1447" s="44"/>
      <c r="CT1447" s="44"/>
      <c r="CU1447" s="44"/>
      <c r="CV1447" s="44"/>
      <c r="CW1447" s="44"/>
      <c r="CX1447" s="44"/>
      <c r="CY1447" s="44"/>
      <c r="CZ1447" s="44"/>
      <c r="DA1447" s="44"/>
      <c r="DB1447" s="44"/>
      <c r="DC1447" s="44"/>
      <c r="DD1447" s="44"/>
      <c r="DE1447" s="44"/>
      <c r="DF1447" s="44"/>
      <c r="DG1447" s="44"/>
      <c r="DH1447" s="44"/>
      <c r="DI1447" s="44"/>
      <c r="DJ1447" s="44"/>
      <c r="DK1447" s="44"/>
      <c r="DL1447" s="44"/>
      <c r="DM1447" s="44"/>
      <c r="DN1447" s="44"/>
      <c r="DO1447" s="44"/>
      <c r="DP1447" s="44"/>
      <c r="DQ1447" s="44"/>
      <c r="DR1447" s="44"/>
      <c r="DS1447" s="44"/>
      <c r="DT1447" s="44"/>
      <c r="DU1447" s="44"/>
      <c r="DV1447" s="44"/>
      <c r="DW1447" s="44"/>
      <c r="DX1447" s="44"/>
      <c r="DY1447" s="44"/>
      <c r="DZ1447" s="44"/>
      <c r="EA1447" s="44"/>
      <c r="EB1447" s="44"/>
      <c r="EC1447" s="44"/>
      <c r="ED1447" s="44"/>
      <c r="EE1447" s="44"/>
      <c r="EF1447" s="44"/>
      <c r="EG1447" s="44"/>
      <c r="EH1447" s="44"/>
      <c r="EI1447" s="44"/>
      <c r="EJ1447" s="44"/>
      <c r="EK1447" s="44"/>
      <c r="EL1447" s="44"/>
      <c r="EM1447" s="44"/>
      <c r="EN1447" s="44"/>
      <c r="EO1447" s="44"/>
      <c r="EP1447" s="44"/>
      <c r="EQ1447" s="44"/>
      <c r="ER1447" s="44"/>
      <c r="ES1447" s="44"/>
      <c r="ET1447" s="44"/>
      <c r="EU1447" s="44"/>
      <c r="EV1447" s="44"/>
      <c r="EW1447" s="44"/>
      <c r="EX1447" s="44"/>
      <c r="EY1447" s="44"/>
      <c r="EZ1447" s="44"/>
      <c r="FA1447" s="44"/>
      <c r="FB1447" s="44"/>
      <c r="FC1447" s="44"/>
      <c r="FD1447" s="44"/>
      <c r="FE1447" s="44"/>
      <c r="FF1447" s="44"/>
      <c r="FG1447" s="44"/>
      <c r="FH1447" s="44"/>
      <c r="FI1447" s="44"/>
      <c r="FJ1447" s="44"/>
      <c r="FK1447" s="44"/>
      <c r="FL1447" s="44"/>
      <c r="FM1447" s="44"/>
      <c r="FN1447" s="44"/>
      <c r="FO1447" s="44"/>
      <c r="FP1447" s="44"/>
      <c r="FQ1447" s="44"/>
      <c r="FR1447" s="44"/>
      <c r="FS1447" s="44"/>
      <c r="FT1447" s="44"/>
      <c r="FU1447" s="44"/>
      <c r="FV1447" s="44"/>
      <c r="FW1447" s="44"/>
      <c r="FX1447" s="44"/>
      <c r="FY1447" s="44"/>
      <c r="FZ1447" s="44"/>
      <c r="GA1447" s="44"/>
      <c r="GB1447" s="44"/>
      <c r="GC1447" s="44"/>
      <c r="GD1447" s="44"/>
      <c r="GE1447" s="44"/>
      <c r="GF1447" s="44"/>
      <c r="GG1447" s="44"/>
      <c r="GH1447" s="44"/>
      <c r="GI1447" s="44"/>
      <c r="GJ1447" s="44"/>
      <c r="GK1447" s="44"/>
      <c r="GL1447" s="44"/>
      <c r="GM1447" s="44"/>
      <c r="GN1447" s="44"/>
      <c r="GO1447" s="44"/>
      <c r="GP1447" s="44"/>
      <c r="GQ1447" s="44"/>
      <c r="GR1447" s="44"/>
      <c r="GS1447" s="44"/>
      <c r="GT1447" s="44"/>
      <c r="GU1447" s="44"/>
      <c r="GV1447" s="44"/>
      <c r="GW1447" s="44"/>
      <c r="GX1447" s="44"/>
      <c r="GY1447" s="44"/>
      <c r="GZ1447" s="44"/>
      <c r="HA1447" s="44"/>
      <c r="HB1447" s="44"/>
      <c r="HC1447" s="44"/>
      <c r="HD1447" s="44"/>
      <c r="HE1447" s="44"/>
      <c r="HF1447" s="44"/>
      <c r="HG1447" s="44"/>
      <c r="HH1447" s="44"/>
      <c r="HI1447" s="44"/>
      <c r="HJ1447" s="44"/>
      <c r="HK1447" s="44"/>
      <c r="HL1447" s="44"/>
      <c r="HM1447" s="44"/>
      <c r="HN1447" s="44"/>
      <c r="HO1447" s="44"/>
      <c r="HP1447" s="44"/>
      <c r="HQ1447" s="44"/>
      <c r="HR1447" s="44"/>
      <c r="HS1447" s="44"/>
      <c r="HT1447" s="44"/>
      <c r="HU1447" s="44"/>
      <c r="HV1447" s="44"/>
      <c r="HW1447" s="44"/>
      <c r="HX1447" s="44"/>
      <c r="HY1447" s="44"/>
      <c r="HZ1447" s="44"/>
      <c r="IA1447" s="44"/>
      <c r="IB1447" s="44"/>
      <c r="IC1447" s="44"/>
      <c r="ID1447" s="44"/>
      <c r="IE1447" s="44"/>
      <c r="IF1447" s="44"/>
      <c r="IG1447" s="44"/>
      <c r="IH1447" s="44"/>
      <c r="II1447" s="44"/>
      <c r="IJ1447" s="44"/>
      <c r="IK1447" s="44"/>
      <c r="IL1447" s="44"/>
      <c r="IM1447" s="44"/>
      <c r="IN1447" s="44"/>
      <c r="IO1447" s="44"/>
      <c r="IP1447" s="44"/>
      <c r="IQ1447" s="44"/>
      <c r="IR1447" s="44"/>
      <c r="IS1447" s="44"/>
      <c r="IT1447" s="44"/>
      <c r="IU1447" s="44"/>
      <c r="IV1447" s="44"/>
      <c r="IW1447" s="44"/>
      <c r="IX1447" s="44"/>
      <c r="IY1447" s="44"/>
      <c r="IZ1447" s="44"/>
      <c r="JA1447" s="44"/>
      <c r="JB1447" s="44"/>
      <c r="JC1447" s="44"/>
      <c r="JD1447" s="44"/>
      <c r="JE1447" s="44"/>
      <c r="JF1447" s="44"/>
      <c r="JG1447" s="44"/>
      <c r="JH1447" s="44"/>
      <c r="JI1447" s="44"/>
      <c r="JJ1447" s="44"/>
      <c r="JK1447" s="44"/>
      <c r="JL1447" s="44"/>
      <c r="JM1447" s="44"/>
      <c r="JN1447" s="44"/>
      <c r="JO1447" s="44"/>
      <c r="JP1447" s="44"/>
      <c r="JQ1447" s="44"/>
      <c r="JR1447" s="44"/>
      <c r="JS1447" s="44"/>
      <c r="JT1447" s="44"/>
      <c r="JU1447" s="44"/>
      <c r="JV1447" s="44"/>
      <c r="JW1447" s="44"/>
      <c r="JX1447" s="44"/>
      <c r="JY1447" s="44"/>
      <c r="JZ1447" s="44"/>
      <c r="KA1447" s="44"/>
      <c r="KB1447" s="44"/>
      <c r="KC1447" s="44"/>
    </row>
    <row r="1448" spans="1:289" x14ac:dyDescent="0.2">
      <c r="A1448" s="44"/>
      <c r="B1448" s="44"/>
      <c r="C1448" s="44"/>
      <c r="D1448" s="44"/>
      <c r="E1448" s="44"/>
      <c r="F1448" s="44"/>
      <c r="G1448" s="44"/>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c r="BI1448" s="44"/>
      <c r="BJ1448" s="44"/>
      <c r="BK1448" s="44"/>
      <c r="BL1448" s="44"/>
      <c r="BM1448" s="44"/>
      <c r="BN1448" s="44"/>
      <c r="BO1448" s="44"/>
      <c r="BP1448" s="44"/>
      <c r="BQ1448" s="44"/>
      <c r="BR1448" s="44"/>
      <c r="BS1448" s="44"/>
      <c r="BT1448" s="44"/>
      <c r="BU1448" s="44"/>
      <c r="BV1448" s="44"/>
      <c r="BW1448" s="44"/>
      <c r="BX1448" s="44"/>
      <c r="BY1448" s="44"/>
      <c r="BZ1448" s="44"/>
      <c r="CA1448" s="44"/>
      <c r="CB1448" s="44"/>
      <c r="CC1448" s="44"/>
      <c r="CD1448" s="44"/>
      <c r="CE1448" s="44"/>
      <c r="CF1448" s="44"/>
      <c r="CG1448" s="44"/>
      <c r="CH1448" s="44"/>
      <c r="CI1448" s="44"/>
      <c r="CJ1448" s="44"/>
      <c r="CK1448" s="44"/>
      <c r="CL1448" s="44"/>
      <c r="CM1448" s="44"/>
      <c r="CN1448" s="44"/>
      <c r="CO1448" s="44"/>
      <c r="CP1448" s="44"/>
      <c r="CQ1448" s="44"/>
      <c r="CR1448" s="44"/>
      <c r="CS1448" s="44"/>
      <c r="CT1448" s="44"/>
      <c r="CU1448" s="44"/>
      <c r="CV1448" s="44"/>
      <c r="CW1448" s="44"/>
      <c r="CX1448" s="44"/>
      <c r="CY1448" s="44"/>
      <c r="CZ1448" s="44"/>
      <c r="DA1448" s="44"/>
      <c r="DB1448" s="44"/>
      <c r="DC1448" s="44"/>
      <c r="DD1448" s="44"/>
      <c r="DE1448" s="44"/>
      <c r="DF1448" s="44"/>
      <c r="DG1448" s="44"/>
      <c r="DH1448" s="44"/>
      <c r="DI1448" s="44"/>
      <c r="DJ1448" s="44"/>
      <c r="DK1448" s="44"/>
      <c r="DL1448" s="44"/>
      <c r="DM1448" s="44"/>
      <c r="DN1448" s="44"/>
      <c r="DO1448" s="44"/>
      <c r="DP1448" s="44"/>
      <c r="DQ1448" s="44"/>
      <c r="DR1448" s="44"/>
      <c r="DS1448" s="44"/>
      <c r="DT1448" s="44"/>
      <c r="DU1448" s="44"/>
      <c r="DV1448" s="44"/>
      <c r="DW1448" s="44"/>
      <c r="DX1448" s="44"/>
      <c r="DY1448" s="44"/>
      <c r="DZ1448" s="44"/>
      <c r="EA1448" s="44"/>
      <c r="EB1448" s="44"/>
      <c r="EC1448" s="44"/>
      <c r="ED1448" s="44"/>
      <c r="EE1448" s="44"/>
      <c r="EF1448" s="44"/>
      <c r="EG1448" s="44"/>
      <c r="EH1448" s="44"/>
      <c r="EI1448" s="44"/>
      <c r="EJ1448" s="44"/>
      <c r="EK1448" s="44"/>
      <c r="EL1448" s="44"/>
      <c r="EM1448" s="44"/>
      <c r="EN1448" s="44"/>
      <c r="EO1448" s="44"/>
      <c r="EP1448" s="44"/>
      <c r="EQ1448" s="44"/>
      <c r="ER1448" s="44"/>
      <c r="ES1448" s="44"/>
      <c r="ET1448" s="44"/>
      <c r="EU1448" s="44"/>
      <c r="EV1448" s="44"/>
      <c r="EW1448" s="44"/>
      <c r="EX1448" s="44"/>
      <c r="EY1448" s="44"/>
      <c r="EZ1448" s="44"/>
      <c r="FA1448" s="44"/>
      <c r="FB1448" s="44"/>
      <c r="FC1448" s="44"/>
      <c r="FD1448" s="44"/>
      <c r="FE1448" s="44"/>
      <c r="FF1448" s="44"/>
      <c r="FG1448" s="44"/>
      <c r="FH1448" s="44"/>
      <c r="FI1448" s="44"/>
      <c r="FJ1448" s="44"/>
      <c r="FK1448" s="44"/>
      <c r="FL1448" s="44"/>
      <c r="FM1448" s="44"/>
      <c r="FN1448" s="44"/>
      <c r="FO1448" s="44"/>
      <c r="FP1448" s="44"/>
      <c r="FQ1448" s="44"/>
      <c r="FR1448" s="44"/>
      <c r="FS1448" s="44"/>
      <c r="FT1448" s="44"/>
      <c r="FU1448" s="44"/>
      <c r="FV1448" s="44"/>
      <c r="FW1448" s="44"/>
      <c r="FX1448" s="44"/>
      <c r="FY1448" s="44"/>
      <c r="FZ1448" s="44"/>
      <c r="GA1448" s="44"/>
      <c r="GB1448" s="44"/>
      <c r="GC1448" s="44"/>
      <c r="GD1448" s="44"/>
      <c r="GE1448" s="44"/>
      <c r="GF1448" s="44"/>
      <c r="GG1448" s="44"/>
      <c r="GH1448" s="44"/>
      <c r="GI1448" s="44"/>
      <c r="GJ1448" s="44"/>
      <c r="GK1448" s="44"/>
      <c r="GL1448" s="44"/>
      <c r="GM1448" s="44"/>
      <c r="GN1448" s="44"/>
      <c r="GO1448" s="44"/>
      <c r="GP1448" s="44"/>
      <c r="GQ1448" s="44"/>
      <c r="GR1448" s="44"/>
      <c r="GS1448" s="44"/>
      <c r="GT1448" s="44"/>
      <c r="GU1448" s="44"/>
      <c r="GV1448" s="44"/>
      <c r="GW1448" s="44"/>
      <c r="GX1448" s="44"/>
      <c r="GY1448" s="44"/>
      <c r="GZ1448" s="44"/>
      <c r="HA1448" s="44"/>
      <c r="HB1448" s="44"/>
      <c r="HC1448" s="44"/>
      <c r="HD1448" s="44"/>
      <c r="HE1448" s="44"/>
      <c r="HF1448" s="44"/>
      <c r="HG1448" s="44"/>
      <c r="HH1448" s="44"/>
      <c r="HI1448" s="44"/>
      <c r="HJ1448" s="44"/>
      <c r="HK1448" s="44"/>
      <c r="HL1448" s="44"/>
      <c r="HM1448" s="44"/>
      <c r="HN1448" s="44"/>
      <c r="HO1448" s="44"/>
      <c r="HP1448" s="44"/>
      <c r="HQ1448" s="44"/>
      <c r="HR1448" s="44"/>
      <c r="HS1448" s="44"/>
      <c r="HT1448" s="44"/>
      <c r="HU1448" s="44"/>
      <c r="HV1448" s="44"/>
      <c r="HW1448" s="44"/>
      <c r="HX1448" s="44"/>
      <c r="HY1448" s="44"/>
      <c r="HZ1448" s="44"/>
      <c r="IA1448" s="44"/>
      <c r="IB1448" s="44"/>
      <c r="IC1448" s="44"/>
      <c r="ID1448" s="44"/>
      <c r="IE1448" s="44"/>
      <c r="IF1448" s="44"/>
      <c r="IG1448" s="44"/>
      <c r="IH1448" s="44"/>
      <c r="II1448" s="44"/>
      <c r="IJ1448" s="44"/>
      <c r="IK1448" s="44"/>
      <c r="IL1448" s="44"/>
      <c r="IM1448" s="44"/>
      <c r="IN1448" s="44"/>
      <c r="IO1448" s="44"/>
      <c r="IP1448" s="44"/>
      <c r="IQ1448" s="44"/>
      <c r="IR1448" s="44"/>
      <c r="IS1448" s="44"/>
      <c r="IT1448" s="44"/>
      <c r="IU1448" s="44"/>
      <c r="IV1448" s="44"/>
      <c r="IW1448" s="44"/>
      <c r="IX1448" s="44"/>
      <c r="IY1448" s="44"/>
      <c r="IZ1448" s="44"/>
      <c r="JA1448" s="44"/>
      <c r="JB1448" s="44"/>
      <c r="JC1448" s="44"/>
      <c r="JD1448" s="44"/>
      <c r="JE1448" s="44"/>
      <c r="JF1448" s="44"/>
      <c r="JG1448" s="44"/>
      <c r="JH1448" s="44"/>
      <c r="JI1448" s="44"/>
      <c r="JJ1448" s="44"/>
      <c r="JK1448" s="44"/>
      <c r="JL1448" s="44"/>
      <c r="JM1448" s="44"/>
      <c r="JN1448" s="44"/>
      <c r="JO1448" s="44"/>
      <c r="JP1448" s="44"/>
      <c r="JQ1448" s="44"/>
      <c r="JR1448" s="44"/>
      <c r="JS1448" s="44"/>
      <c r="JT1448" s="44"/>
      <c r="JU1448" s="44"/>
      <c r="JV1448" s="44"/>
      <c r="JW1448" s="44"/>
      <c r="JX1448" s="44"/>
      <c r="JY1448" s="44"/>
      <c r="JZ1448" s="44"/>
      <c r="KA1448" s="44"/>
      <c r="KB1448" s="44"/>
      <c r="KC1448" s="44"/>
    </row>
    <row r="1449" spans="1:289" x14ac:dyDescent="0.2">
      <c r="A1449" s="44"/>
      <c r="B1449" s="44"/>
      <c r="C1449" s="44"/>
      <c r="D1449" s="44"/>
      <c r="E1449" s="44"/>
      <c r="F1449" s="44"/>
      <c r="G1449" s="44"/>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c r="BI1449" s="44"/>
      <c r="BJ1449" s="44"/>
      <c r="BK1449" s="44"/>
      <c r="BL1449" s="44"/>
      <c r="BM1449" s="44"/>
      <c r="BN1449" s="44"/>
      <c r="BO1449" s="44"/>
      <c r="BP1449" s="44"/>
      <c r="BQ1449" s="44"/>
      <c r="BR1449" s="44"/>
      <c r="BS1449" s="44"/>
      <c r="BT1449" s="44"/>
      <c r="BU1449" s="44"/>
      <c r="BV1449" s="44"/>
      <c r="BW1449" s="44"/>
      <c r="BX1449" s="44"/>
      <c r="BY1449" s="44"/>
      <c r="BZ1449" s="44"/>
      <c r="CA1449" s="44"/>
      <c r="CB1449" s="44"/>
      <c r="CC1449" s="44"/>
      <c r="CD1449" s="44"/>
      <c r="CE1449" s="44"/>
      <c r="CF1449" s="44"/>
      <c r="CG1449" s="44"/>
      <c r="CH1449" s="44"/>
      <c r="CI1449" s="44"/>
      <c r="CJ1449" s="44"/>
      <c r="CK1449" s="44"/>
      <c r="CL1449" s="44"/>
      <c r="CM1449" s="44"/>
      <c r="CN1449" s="44"/>
      <c r="CO1449" s="44"/>
      <c r="CP1449" s="44"/>
      <c r="CQ1449" s="44"/>
      <c r="CR1449" s="44"/>
      <c r="CS1449" s="44"/>
      <c r="CT1449" s="44"/>
      <c r="CU1449" s="44"/>
      <c r="CV1449" s="44"/>
      <c r="CW1449" s="44"/>
      <c r="CX1449" s="44"/>
      <c r="CY1449" s="44"/>
      <c r="CZ1449" s="44"/>
      <c r="DA1449" s="44"/>
      <c r="DB1449" s="44"/>
      <c r="DC1449" s="44"/>
      <c r="DD1449" s="44"/>
      <c r="DE1449" s="44"/>
      <c r="DF1449" s="44"/>
      <c r="DG1449" s="44"/>
      <c r="DH1449" s="44"/>
      <c r="DI1449" s="44"/>
      <c r="DJ1449" s="44"/>
      <c r="DK1449" s="44"/>
      <c r="DL1449" s="44"/>
      <c r="DM1449" s="44"/>
      <c r="DN1449" s="44"/>
      <c r="DO1449" s="44"/>
      <c r="DP1449" s="44"/>
      <c r="DQ1449" s="44"/>
      <c r="DR1449" s="44"/>
      <c r="DS1449" s="44"/>
      <c r="DT1449" s="44"/>
      <c r="DU1449" s="44"/>
      <c r="DV1449" s="44"/>
      <c r="DW1449" s="44"/>
      <c r="DX1449" s="44"/>
      <c r="DY1449" s="44"/>
      <c r="DZ1449" s="44"/>
      <c r="EA1449" s="44"/>
      <c r="EB1449" s="44"/>
      <c r="EC1449" s="44"/>
      <c r="ED1449" s="44"/>
      <c r="EE1449" s="44"/>
      <c r="EF1449" s="44"/>
      <c r="EG1449" s="44"/>
      <c r="EH1449" s="44"/>
      <c r="EI1449" s="44"/>
      <c r="EJ1449" s="44"/>
      <c r="EK1449" s="44"/>
      <c r="EL1449" s="44"/>
      <c r="EM1449" s="44"/>
      <c r="EN1449" s="44"/>
      <c r="EO1449" s="44"/>
      <c r="EP1449" s="44"/>
      <c r="EQ1449" s="44"/>
      <c r="ER1449" s="44"/>
      <c r="ES1449" s="44"/>
      <c r="ET1449" s="44"/>
      <c r="EU1449" s="44"/>
      <c r="EV1449" s="44"/>
      <c r="EW1449" s="44"/>
      <c r="EX1449" s="44"/>
      <c r="EY1449" s="44"/>
      <c r="EZ1449" s="44"/>
      <c r="FA1449" s="44"/>
      <c r="FB1449" s="44"/>
      <c r="FC1449" s="44"/>
      <c r="FD1449" s="44"/>
      <c r="FE1449" s="44"/>
      <c r="FF1449" s="44"/>
      <c r="FG1449" s="44"/>
      <c r="FH1449" s="44"/>
      <c r="FI1449" s="44"/>
      <c r="FJ1449" s="44"/>
      <c r="FK1449" s="44"/>
      <c r="FL1449" s="44"/>
      <c r="FM1449" s="44"/>
      <c r="FN1449" s="44"/>
      <c r="FO1449" s="44"/>
      <c r="FP1449" s="44"/>
      <c r="FQ1449" s="44"/>
      <c r="FR1449" s="44"/>
      <c r="FS1449" s="44"/>
      <c r="FT1449" s="44"/>
      <c r="FU1449" s="44"/>
      <c r="FV1449" s="44"/>
      <c r="FW1449" s="44"/>
      <c r="FX1449" s="44"/>
      <c r="FY1449" s="44"/>
      <c r="FZ1449" s="44"/>
      <c r="GA1449" s="44"/>
      <c r="GB1449" s="44"/>
      <c r="GC1449" s="44"/>
      <c r="GD1449" s="44"/>
      <c r="GE1449" s="44"/>
      <c r="GF1449" s="44"/>
      <c r="GG1449" s="44"/>
      <c r="GH1449" s="44"/>
      <c r="GI1449" s="44"/>
      <c r="GJ1449" s="44"/>
      <c r="GK1449" s="44"/>
      <c r="GL1449" s="44"/>
      <c r="GM1449" s="44"/>
      <c r="GN1449" s="44"/>
      <c r="GO1449" s="44"/>
      <c r="GP1449" s="44"/>
      <c r="GQ1449" s="44"/>
      <c r="GR1449" s="44"/>
      <c r="GS1449" s="44"/>
      <c r="GT1449" s="44"/>
      <c r="GU1449" s="44"/>
      <c r="GV1449" s="44"/>
      <c r="GW1449" s="44"/>
      <c r="GX1449" s="44"/>
      <c r="GY1449" s="44"/>
      <c r="GZ1449" s="44"/>
      <c r="HA1449" s="44"/>
      <c r="HB1449" s="44"/>
      <c r="HC1449" s="44"/>
      <c r="HD1449" s="44"/>
      <c r="HE1449" s="44"/>
      <c r="HF1449" s="44"/>
      <c r="HG1449" s="44"/>
      <c r="HH1449" s="44"/>
      <c r="HI1449" s="44"/>
      <c r="HJ1449" s="44"/>
      <c r="HK1449" s="44"/>
      <c r="HL1449" s="44"/>
      <c r="HM1449" s="44"/>
      <c r="HN1449" s="44"/>
      <c r="HO1449" s="44"/>
      <c r="HP1449" s="44"/>
      <c r="HQ1449" s="44"/>
      <c r="HR1449" s="44"/>
      <c r="HS1449" s="44"/>
      <c r="HT1449" s="44"/>
      <c r="HU1449" s="44"/>
      <c r="HV1449" s="44"/>
      <c r="HW1449" s="44"/>
      <c r="HX1449" s="44"/>
      <c r="HY1449" s="44"/>
      <c r="HZ1449" s="44"/>
      <c r="IA1449" s="44"/>
      <c r="IB1449" s="44"/>
      <c r="IC1449" s="44"/>
      <c r="ID1449" s="44"/>
      <c r="IE1449" s="44"/>
      <c r="IF1449" s="44"/>
      <c r="IG1449" s="44"/>
      <c r="IH1449" s="44"/>
      <c r="II1449" s="44"/>
      <c r="IJ1449" s="44"/>
      <c r="IK1449" s="44"/>
      <c r="IL1449" s="44"/>
      <c r="IM1449" s="44"/>
      <c r="IN1449" s="44"/>
      <c r="IO1449" s="44"/>
      <c r="IP1449" s="44"/>
      <c r="IQ1449" s="44"/>
      <c r="IR1449" s="44"/>
      <c r="IS1449" s="44"/>
      <c r="IT1449" s="44"/>
      <c r="IU1449" s="44"/>
      <c r="IV1449" s="44"/>
      <c r="IW1449" s="44"/>
      <c r="IX1449" s="44"/>
      <c r="IY1449" s="44"/>
      <c r="IZ1449" s="44"/>
      <c r="JA1449" s="44"/>
      <c r="JB1449" s="44"/>
      <c r="JC1449" s="44"/>
      <c r="JD1449" s="44"/>
      <c r="JE1449" s="44"/>
      <c r="JF1449" s="44"/>
      <c r="JG1449" s="44"/>
      <c r="JH1449" s="44"/>
      <c r="JI1449" s="44"/>
      <c r="JJ1449" s="44"/>
      <c r="JK1449" s="44"/>
      <c r="JL1449" s="44"/>
      <c r="JM1449" s="44"/>
      <c r="JN1449" s="44"/>
      <c r="JO1449" s="44"/>
      <c r="JP1449" s="44"/>
      <c r="JQ1449" s="44"/>
      <c r="JR1449" s="44"/>
      <c r="JS1449" s="44"/>
      <c r="JT1449" s="44"/>
      <c r="JU1449" s="44"/>
      <c r="JV1449" s="44"/>
      <c r="JW1449" s="44"/>
      <c r="JX1449" s="44"/>
      <c r="JY1449" s="44"/>
      <c r="JZ1449" s="44"/>
      <c r="KA1449" s="44"/>
      <c r="KB1449" s="44"/>
      <c r="KC1449" s="44"/>
    </row>
    <row r="1450" spans="1:289" x14ac:dyDescent="0.2">
      <c r="A1450" s="44"/>
      <c r="B1450" s="44"/>
      <c r="C1450" s="44"/>
      <c r="D1450" s="44"/>
      <c r="E1450" s="44"/>
      <c r="F1450" s="44"/>
      <c r="G1450" s="44"/>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c r="BI1450" s="44"/>
      <c r="BJ1450" s="44"/>
      <c r="BK1450" s="44"/>
      <c r="BL1450" s="44"/>
      <c r="BM1450" s="44"/>
      <c r="BN1450" s="44"/>
      <c r="BO1450" s="44"/>
      <c r="BP1450" s="44"/>
      <c r="BQ1450" s="44"/>
      <c r="BR1450" s="44"/>
      <c r="BS1450" s="44"/>
      <c r="BT1450" s="44"/>
      <c r="BU1450" s="44"/>
      <c r="BV1450" s="44"/>
      <c r="BW1450" s="44"/>
      <c r="BX1450" s="44"/>
      <c r="BY1450" s="44"/>
      <c r="BZ1450" s="44"/>
      <c r="CA1450" s="44"/>
      <c r="CB1450" s="44"/>
      <c r="CC1450" s="44"/>
      <c r="CD1450" s="44"/>
      <c r="CE1450" s="44"/>
      <c r="CF1450" s="44"/>
      <c r="CG1450" s="44"/>
      <c r="CH1450" s="44"/>
      <c r="CI1450" s="44"/>
      <c r="CJ1450" s="44"/>
      <c r="CK1450" s="44"/>
      <c r="CL1450" s="44"/>
      <c r="CM1450" s="44"/>
      <c r="CN1450" s="44"/>
      <c r="CO1450" s="44"/>
      <c r="CP1450" s="44"/>
      <c r="CQ1450" s="44"/>
      <c r="CR1450" s="44"/>
      <c r="CS1450" s="44"/>
      <c r="CT1450" s="44"/>
      <c r="CU1450" s="44"/>
      <c r="CV1450" s="44"/>
      <c r="CW1450" s="44"/>
      <c r="CX1450" s="44"/>
      <c r="CY1450" s="44"/>
      <c r="CZ1450" s="44"/>
      <c r="DA1450" s="44"/>
      <c r="DB1450" s="44"/>
      <c r="DC1450" s="44"/>
      <c r="DD1450" s="44"/>
      <c r="DE1450" s="44"/>
      <c r="DF1450" s="44"/>
      <c r="DG1450" s="44"/>
      <c r="DH1450" s="44"/>
      <c r="DI1450" s="44"/>
      <c r="DJ1450" s="44"/>
      <c r="DK1450" s="44"/>
      <c r="DL1450" s="44"/>
      <c r="DM1450" s="44"/>
      <c r="DN1450" s="44"/>
      <c r="DO1450" s="44"/>
      <c r="DP1450" s="44"/>
      <c r="DQ1450" s="44"/>
      <c r="DR1450" s="44"/>
      <c r="DS1450" s="44"/>
      <c r="DT1450" s="44"/>
      <c r="DU1450" s="44"/>
      <c r="DV1450" s="44"/>
      <c r="DW1450" s="44"/>
      <c r="DX1450" s="44"/>
      <c r="DY1450" s="44"/>
      <c r="DZ1450" s="44"/>
      <c r="EA1450" s="44"/>
      <c r="EB1450" s="44"/>
      <c r="EC1450" s="44"/>
      <c r="ED1450" s="44"/>
      <c r="EE1450" s="44"/>
      <c r="EF1450" s="44"/>
      <c r="EG1450" s="44"/>
      <c r="EH1450" s="44"/>
      <c r="EI1450" s="44"/>
      <c r="EJ1450" s="44"/>
      <c r="EK1450" s="44"/>
      <c r="EL1450" s="44"/>
      <c r="EM1450" s="44"/>
      <c r="EN1450" s="44"/>
      <c r="EO1450" s="44"/>
      <c r="EP1450" s="44"/>
      <c r="EQ1450" s="44"/>
      <c r="ER1450" s="44"/>
      <c r="ES1450" s="44"/>
      <c r="ET1450" s="44"/>
      <c r="EU1450" s="44"/>
      <c r="EV1450" s="44"/>
      <c r="EW1450" s="44"/>
      <c r="EX1450" s="44"/>
      <c r="EY1450" s="44"/>
      <c r="EZ1450" s="44"/>
      <c r="FA1450" s="44"/>
      <c r="FB1450" s="44"/>
      <c r="FC1450" s="44"/>
      <c r="FD1450" s="44"/>
      <c r="FE1450" s="44"/>
      <c r="FF1450" s="44"/>
      <c r="FG1450" s="44"/>
      <c r="FH1450" s="44"/>
      <c r="FI1450" s="44"/>
      <c r="FJ1450" s="44"/>
      <c r="FK1450" s="44"/>
      <c r="FL1450" s="44"/>
      <c r="FM1450" s="44"/>
      <c r="FN1450" s="44"/>
      <c r="FO1450" s="44"/>
      <c r="FP1450" s="44"/>
      <c r="FQ1450" s="44"/>
      <c r="FR1450" s="44"/>
      <c r="FS1450" s="44"/>
      <c r="FT1450" s="44"/>
      <c r="FU1450" s="44"/>
      <c r="FV1450" s="44"/>
      <c r="FW1450" s="44"/>
      <c r="FX1450" s="44"/>
      <c r="FY1450" s="44"/>
      <c r="FZ1450" s="44"/>
      <c r="GA1450" s="44"/>
      <c r="GB1450" s="44"/>
      <c r="GC1450" s="44"/>
      <c r="GD1450" s="44"/>
      <c r="GE1450" s="44"/>
      <c r="GF1450" s="44"/>
      <c r="GG1450" s="44"/>
      <c r="GH1450" s="44"/>
      <c r="GI1450" s="44"/>
      <c r="GJ1450" s="44"/>
      <c r="GK1450" s="44"/>
      <c r="GL1450" s="44"/>
      <c r="GM1450" s="44"/>
      <c r="GN1450" s="44"/>
      <c r="GO1450" s="44"/>
      <c r="GP1450" s="44"/>
      <c r="GQ1450" s="44"/>
      <c r="GR1450" s="44"/>
      <c r="GS1450" s="44"/>
      <c r="GT1450" s="44"/>
      <c r="GU1450" s="44"/>
      <c r="GV1450" s="44"/>
      <c r="GW1450" s="44"/>
      <c r="GX1450" s="44"/>
      <c r="GY1450" s="44"/>
      <c r="GZ1450" s="44"/>
      <c r="HA1450" s="44"/>
      <c r="HB1450" s="44"/>
      <c r="HC1450" s="44"/>
      <c r="HD1450" s="44"/>
      <c r="HE1450" s="44"/>
      <c r="HF1450" s="44"/>
      <c r="HG1450" s="44"/>
      <c r="HH1450" s="44"/>
      <c r="HI1450" s="44"/>
      <c r="HJ1450" s="44"/>
      <c r="HK1450" s="44"/>
      <c r="HL1450" s="44"/>
      <c r="HM1450" s="44"/>
      <c r="HN1450" s="44"/>
      <c r="HO1450" s="44"/>
      <c r="HP1450" s="44"/>
      <c r="HQ1450" s="44"/>
      <c r="HR1450" s="44"/>
      <c r="HS1450" s="44"/>
      <c r="HT1450" s="44"/>
      <c r="HU1450" s="44"/>
      <c r="HV1450" s="44"/>
      <c r="HW1450" s="44"/>
      <c r="HX1450" s="44"/>
      <c r="HY1450" s="44"/>
      <c r="HZ1450" s="44"/>
      <c r="IA1450" s="44"/>
      <c r="IB1450" s="44"/>
      <c r="IC1450" s="44"/>
      <c r="ID1450" s="44"/>
      <c r="IE1450" s="44"/>
      <c r="IF1450" s="44"/>
      <c r="IG1450" s="44"/>
      <c r="IH1450" s="44"/>
      <c r="II1450" s="44"/>
      <c r="IJ1450" s="44"/>
      <c r="IK1450" s="44"/>
      <c r="IL1450" s="44"/>
      <c r="IM1450" s="44"/>
      <c r="IN1450" s="44"/>
      <c r="IO1450" s="44"/>
      <c r="IP1450" s="44"/>
      <c r="IQ1450" s="44"/>
      <c r="IR1450" s="44"/>
      <c r="IS1450" s="44"/>
      <c r="IT1450" s="44"/>
      <c r="IU1450" s="44"/>
      <c r="IV1450" s="44"/>
      <c r="IW1450" s="44"/>
      <c r="IX1450" s="44"/>
      <c r="IY1450" s="44"/>
      <c r="IZ1450" s="44"/>
      <c r="JA1450" s="44"/>
      <c r="JB1450" s="44"/>
      <c r="JC1450" s="44"/>
      <c r="JD1450" s="44"/>
      <c r="JE1450" s="44"/>
      <c r="JF1450" s="44"/>
      <c r="JG1450" s="44"/>
      <c r="JH1450" s="44"/>
      <c r="JI1450" s="44"/>
      <c r="JJ1450" s="44"/>
      <c r="JK1450" s="44"/>
      <c r="JL1450" s="44"/>
      <c r="JM1450" s="44"/>
      <c r="JN1450" s="44"/>
      <c r="JO1450" s="44"/>
      <c r="JP1450" s="44"/>
      <c r="JQ1450" s="44"/>
      <c r="JR1450" s="44"/>
      <c r="JS1450" s="44"/>
      <c r="JT1450" s="44"/>
      <c r="JU1450" s="44"/>
      <c r="JV1450" s="44"/>
      <c r="JW1450" s="44"/>
      <c r="JX1450" s="44"/>
      <c r="JY1450" s="44"/>
      <c r="JZ1450" s="44"/>
      <c r="KA1450" s="44"/>
      <c r="KB1450" s="44"/>
      <c r="KC1450" s="44"/>
    </row>
    <row r="1451" spans="1:289" x14ac:dyDescent="0.2">
      <c r="A1451" s="44"/>
      <c r="B1451" s="44"/>
      <c r="C1451" s="44"/>
      <c r="D1451" s="44"/>
      <c r="E1451" s="44"/>
      <c r="F1451" s="44"/>
      <c r="G1451" s="44"/>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c r="BI1451" s="44"/>
      <c r="BJ1451" s="44"/>
      <c r="BK1451" s="44"/>
      <c r="BL1451" s="44"/>
      <c r="BM1451" s="44"/>
      <c r="BN1451" s="44"/>
      <c r="BO1451" s="44"/>
      <c r="BP1451" s="44"/>
      <c r="BQ1451" s="44"/>
      <c r="BR1451" s="44"/>
      <c r="BS1451" s="44"/>
      <c r="BT1451" s="44"/>
      <c r="BU1451" s="44"/>
      <c r="BV1451" s="44"/>
      <c r="BW1451" s="44"/>
      <c r="BX1451" s="44"/>
      <c r="BY1451" s="44"/>
      <c r="BZ1451" s="44"/>
      <c r="CA1451" s="44"/>
      <c r="CB1451" s="44"/>
      <c r="CC1451" s="44"/>
      <c r="CD1451" s="44"/>
      <c r="CE1451" s="44"/>
      <c r="CF1451" s="44"/>
      <c r="CG1451" s="44"/>
      <c r="CH1451" s="44"/>
      <c r="CI1451" s="44"/>
      <c r="CJ1451" s="44"/>
      <c r="CK1451" s="44"/>
      <c r="CL1451" s="44"/>
      <c r="CM1451" s="44"/>
      <c r="CN1451" s="44"/>
      <c r="CO1451" s="44"/>
      <c r="CP1451" s="44"/>
      <c r="CQ1451" s="44"/>
      <c r="CR1451" s="44"/>
      <c r="CS1451" s="44"/>
      <c r="CT1451" s="44"/>
      <c r="CU1451" s="44"/>
      <c r="CV1451" s="44"/>
      <c r="CW1451" s="44"/>
      <c r="CX1451" s="44"/>
      <c r="CY1451" s="44"/>
      <c r="CZ1451" s="44"/>
      <c r="DA1451" s="44"/>
      <c r="DB1451" s="44"/>
      <c r="DC1451" s="44"/>
      <c r="DD1451" s="44"/>
      <c r="DE1451" s="44"/>
      <c r="DF1451" s="44"/>
      <c r="DG1451" s="44"/>
      <c r="DH1451" s="44"/>
      <c r="DI1451" s="44"/>
      <c r="DJ1451" s="44"/>
      <c r="DK1451" s="44"/>
      <c r="DL1451" s="44"/>
      <c r="DM1451" s="44"/>
      <c r="DN1451" s="44"/>
      <c r="DO1451" s="44"/>
      <c r="DP1451" s="44"/>
      <c r="DQ1451" s="44"/>
      <c r="DR1451" s="44"/>
      <c r="DS1451" s="44"/>
      <c r="DT1451" s="44"/>
      <c r="DU1451" s="44"/>
      <c r="DV1451" s="44"/>
      <c r="DW1451" s="44"/>
      <c r="DX1451" s="44"/>
      <c r="DY1451" s="44"/>
      <c r="DZ1451" s="44"/>
      <c r="EA1451" s="44"/>
      <c r="EB1451" s="44"/>
      <c r="EC1451" s="44"/>
      <c r="ED1451" s="44"/>
      <c r="EE1451" s="44"/>
      <c r="EF1451" s="44"/>
      <c r="EG1451" s="44"/>
      <c r="EH1451" s="44"/>
      <c r="EI1451" s="44"/>
      <c r="EJ1451" s="44"/>
      <c r="EK1451" s="44"/>
      <c r="EL1451" s="44"/>
      <c r="EM1451" s="44"/>
      <c r="EN1451" s="44"/>
      <c r="EO1451" s="44"/>
      <c r="EP1451" s="44"/>
      <c r="EQ1451" s="44"/>
      <c r="ER1451" s="44"/>
      <c r="ES1451" s="44"/>
      <c r="ET1451" s="44"/>
      <c r="EU1451" s="44"/>
      <c r="EV1451" s="44"/>
      <c r="EW1451" s="44"/>
      <c r="EX1451" s="44"/>
      <c r="EY1451" s="44"/>
      <c r="EZ1451" s="44"/>
      <c r="FA1451" s="44"/>
      <c r="FB1451" s="44"/>
      <c r="FC1451" s="44"/>
      <c r="FD1451" s="44"/>
      <c r="FE1451" s="44"/>
      <c r="FF1451" s="44"/>
      <c r="FG1451" s="44"/>
      <c r="FH1451" s="44"/>
      <c r="FI1451" s="44"/>
      <c r="FJ1451" s="44"/>
      <c r="FK1451" s="44"/>
      <c r="FL1451" s="44"/>
      <c r="FM1451" s="44"/>
      <c r="FN1451" s="44"/>
      <c r="FO1451" s="44"/>
      <c r="FP1451" s="44"/>
      <c r="FQ1451" s="44"/>
      <c r="FR1451" s="44"/>
      <c r="FS1451" s="44"/>
      <c r="FT1451" s="44"/>
      <c r="FU1451" s="44"/>
      <c r="FV1451" s="44"/>
      <c r="FW1451" s="44"/>
      <c r="FX1451" s="44"/>
      <c r="FY1451" s="44"/>
      <c r="FZ1451" s="44"/>
      <c r="GA1451" s="44"/>
      <c r="GB1451" s="44"/>
      <c r="GC1451" s="44"/>
      <c r="GD1451" s="44"/>
      <c r="GE1451" s="44"/>
      <c r="GF1451" s="44"/>
      <c r="GG1451" s="44"/>
      <c r="GH1451" s="44"/>
      <c r="GI1451" s="44"/>
      <c r="GJ1451" s="44"/>
      <c r="GK1451" s="44"/>
      <c r="GL1451" s="44"/>
      <c r="GM1451" s="44"/>
      <c r="GN1451" s="44"/>
      <c r="GO1451" s="44"/>
      <c r="GP1451" s="44"/>
      <c r="GQ1451" s="44"/>
      <c r="GR1451" s="44"/>
      <c r="GS1451" s="44"/>
      <c r="GT1451" s="44"/>
      <c r="GU1451" s="44"/>
      <c r="GV1451" s="44"/>
      <c r="GW1451" s="44"/>
      <c r="GX1451" s="44"/>
      <c r="GY1451" s="44"/>
      <c r="GZ1451" s="44"/>
      <c r="HA1451" s="44"/>
      <c r="HB1451" s="44"/>
      <c r="HC1451" s="44"/>
      <c r="HD1451" s="44"/>
      <c r="HE1451" s="44"/>
      <c r="HF1451" s="44"/>
      <c r="HG1451" s="44"/>
      <c r="HH1451" s="44"/>
      <c r="HI1451" s="44"/>
      <c r="HJ1451" s="44"/>
      <c r="HK1451" s="44"/>
      <c r="HL1451" s="44"/>
      <c r="HM1451" s="44"/>
      <c r="HN1451" s="44"/>
      <c r="HO1451" s="44"/>
      <c r="HP1451" s="44"/>
      <c r="HQ1451" s="44"/>
      <c r="HR1451" s="44"/>
      <c r="HS1451" s="44"/>
      <c r="HT1451" s="44"/>
      <c r="HU1451" s="44"/>
      <c r="HV1451" s="44"/>
      <c r="HW1451" s="44"/>
      <c r="HX1451" s="44"/>
      <c r="HY1451" s="44"/>
      <c r="HZ1451" s="44"/>
      <c r="IA1451" s="44"/>
      <c r="IB1451" s="44"/>
      <c r="IC1451" s="44"/>
      <c r="ID1451" s="44"/>
      <c r="IE1451" s="44"/>
      <c r="IF1451" s="44"/>
      <c r="IG1451" s="44"/>
      <c r="IH1451" s="44"/>
      <c r="II1451" s="44"/>
      <c r="IJ1451" s="44"/>
      <c r="IK1451" s="44"/>
      <c r="IL1451" s="44"/>
      <c r="IM1451" s="44"/>
      <c r="IN1451" s="44"/>
      <c r="IO1451" s="44"/>
      <c r="IP1451" s="44"/>
      <c r="IQ1451" s="44"/>
      <c r="IR1451" s="44"/>
      <c r="IS1451" s="44"/>
      <c r="IT1451" s="44"/>
      <c r="IU1451" s="44"/>
      <c r="IV1451" s="44"/>
      <c r="IW1451" s="44"/>
      <c r="IX1451" s="44"/>
      <c r="IY1451" s="44"/>
      <c r="IZ1451" s="44"/>
      <c r="JA1451" s="44"/>
      <c r="JB1451" s="44"/>
      <c r="JC1451" s="44"/>
      <c r="JD1451" s="44"/>
      <c r="JE1451" s="44"/>
      <c r="JF1451" s="44"/>
      <c r="JG1451" s="44"/>
      <c r="JH1451" s="44"/>
      <c r="JI1451" s="44"/>
      <c r="JJ1451" s="44"/>
      <c r="JK1451" s="44"/>
      <c r="JL1451" s="44"/>
      <c r="JM1451" s="44"/>
      <c r="JN1451" s="44"/>
      <c r="JO1451" s="44"/>
      <c r="JP1451" s="44"/>
      <c r="JQ1451" s="44"/>
      <c r="JR1451" s="44"/>
      <c r="JS1451" s="44"/>
      <c r="JT1451" s="44"/>
      <c r="JU1451" s="44"/>
      <c r="JV1451" s="44"/>
      <c r="JW1451" s="44"/>
      <c r="JX1451" s="44"/>
      <c r="JY1451" s="44"/>
      <c r="JZ1451" s="44"/>
      <c r="KA1451" s="44"/>
      <c r="KB1451" s="44"/>
      <c r="KC1451" s="44"/>
    </row>
    <row r="1452" spans="1:289" x14ac:dyDescent="0.2">
      <c r="A1452" s="44"/>
      <c r="B1452" s="44"/>
      <c r="C1452" s="44"/>
      <c r="D1452" s="44"/>
      <c r="E1452" s="44"/>
      <c r="F1452" s="44"/>
      <c r="G1452" s="44"/>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c r="BI1452" s="44"/>
      <c r="BJ1452" s="44"/>
      <c r="BK1452" s="44"/>
      <c r="BL1452" s="44"/>
      <c r="BM1452" s="44"/>
      <c r="BN1452" s="44"/>
      <c r="BO1452" s="44"/>
      <c r="BP1452" s="44"/>
      <c r="BQ1452" s="44"/>
      <c r="BR1452" s="44"/>
      <c r="BS1452" s="44"/>
      <c r="BT1452" s="44"/>
      <c r="BU1452" s="44"/>
      <c r="BV1452" s="44"/>
      <c r="BW1452" s="44"/>
      <c r="BX1452" s="44"/>
      <c r="BY1452" s="44"/>
      <c r="BZ1452" s="44"/>
      <c r="CA1452" s="44"/>
      <c r="CB1452" s="44"/>
      <c r="CC1452" s="44"/>
      <c r="CD1452" s="44"/>
      <c r="CE1452" s="44"/>
      <c r="CF1452" s="44"/>
      <c r="CG1452" s="44"/>
      <c r="CH1452" s="44"/>
      <c r="CI1452" s="44"/>
      <c r="CJ1452" s="44"/>
      <c r="CK1452" s="44"/>
      <c r="CL1452" s="44"/>
      <c r="CM1452" s="44"/>
      <c r="CN1452" s="44"/>
      <c r="CO1452" s="44"/>
      <c r="CP1452" s="44"/>
      <c r="CQ1452" s="44"/>
      <c r="CR1452" s="44"/>
      <c r="CS1452" s="44"/>
      <c r="CT1452" s="44"/>
      <c r="CU1452" s="44"/>
      <c r="CV1452" s="44"/>
      <c r="CW1452" s="44"/>
      <c r="CX1452" s="44"/>
      <c r="CY1452" s="44"/>
      <c r="CZ1452" s="44"/>
      <c r="DA1452" s="44"/>
      <c r="DB1452" s="44"/>
      <c r="DC1452" s="44"/>
      <c r="DD1452" s="44"/>
      <c r="DE1452" s="44"/>
      <c r="DF1452" s="44"/>
      <c r="DG1452" s="44"/>
      <c r="DH1452" s="44"/>
      <c r="DI1452" s="44"/>
      <c r="DJ1452" s="44"/>
      <c r="DK1452" s="44"/>
      <c r="DL1452" s="44"/>
      <c r="DM1452" s="44"/>
      <c r="DN1452" s="44"/>
      <c r="DO1452" s="44"/>
      <c r="DP1452" s="44"/>
      <c r="DQ1452" s="44"/>
      <c r="DR1452" s="44"/>
      <c r="DS1452" s="44"/>
      <c r="DT1452" s="44"/>
      <c r="DU1452" s="44"/>
      <c r="DV1452" s="44"/>
      <c r="DW1452" s="44"/>
      <c r="DX1452" s="44"/>
      <c r="DY1452" s="44"/>
      <c r="DZ1452" s="44"/>
      <c r="EA1452" s="44"/>
      <c r="EB1452" s="44"/>
      <c r="EC1452" s="44"/>
      <c r="ED1452" s="44"/>
      <c r="EE1452" s="44"/>
      <c r="EF1452" s="44"/>
      <c r="EG1452" s="44"/>
      <c r="EH1452" s="44"/>
      <c r="EI1452" s="44"/>
      <c r="EJ1452" s="44"/>
      <c r="EK1452" s="44"/>
      <c r="EL1452" s="44"/>
      <c r="EM1452" s="44"/>
      <c r="EN1452" s="44"/>
      <c r="EO1452" s="44"/>
      <c r="EP1452" s="44"/>
      <c r="EQ1452" s="44"/>
      <c r="ER1452" s="44"/>
      <c r="ES1452" s="44"/>
      <c r="ET1452" s="44"/>
      <c r="EU1452" s="44"/>
      <c r="EV1452" s="44"/>
      <c r="EW1452" s="44"/>
      <c r="EX1452" s="44"/>
      <c r="EY1452" s="44"/>
      <c r="EZ1452" s="44"/>
      <c r="FA1452" s="44"/>
      <c r="FB1452" s="44"/>
      <c r="FC1452" s="44"/>
      <c r="FD1452" s="44"/>
      <c r="FE1452" s="44"/>
      <c r="FF1452" s="44"/>
      <c r="FG1452" s="44"/>
      <c r="FH1452" s="44"/>
      <c r="FI1452" s="44"/>
      <c r="FJ1452" s="44"/>
      <c r="FK1452" s="44"/>
      <c r="FL1452" s="44"/>
      <c r="FM1452" s="44"/>
      <c r="FN1452" s="44"/>
      <c r="FO1452" s="44"/>
      <c r="FP1452" s="44"/>
      <c r="FQ1452" s="44"/>
      <c r="FR1452" s="44"/>
      <c r="FS1452" s="44"/>
      <c r="FT1452" s="44"/>
      <c r="FU1452" s="44"/>
      <c r="FV1452" s="44"/>
      <c r="FW1452" s="44"/>
      <c r="FX1452" s="44"/>
      <c r="FY1452" s="44"/>
      <c r="FZ1452" s="44"/>
      <c r="GA1452" s="44"/>
      <c r="GB1452" s="44"/>
      <c r="GC1452" s="44"/>
      <c r="GD1452" s="44"/>
      <c r="GE1452" s="44"/>
      <c r="GF1452" s="44"/>
      <c r="GG1452" s="44"/>
      <c r="GH1452" s="44"/>
      <c r="GI1452" s="44"/>
      <c r="GJ1452" s="44"/>
      <c r="GK1452" s="44"/>
      <c r="GL1452" s="44"/>
      <c r="GM1452" s="44"/>
      <c r="GN1452" s="44"/>
      <c r="GO1452" s="44"/>
      <c r="GP1452" s="44"/>
      <c r="GQ1452" s="44"/>
      <c r="GR1452" s="44"/>
      <c r="GS1452" s="44"/>
      <c r="GT1452" s="44"/>
      <c r="GU1452" s="44"/>
      <c r="GV1452" s="44"/>
      <c r="GW1452" s="44"/>
      <c r="GX1452" s="44"/>
      <c r="GY1452" s="44"/>
      <c r="GZ1452" s="44"/>
      <c r="HA1452" s="44"/>
      <c r="HB1452" s="44"/>
      <c r="HC1452" s="44"/>
      <c r="HD1452" s="44"/>
      <c r="HE1452" s="44"/>
      <c r="HF1452" s="44"/>
      <c r="HG1452" s="44"/>
      <c r="HH1452" s="44"/>
      <c r="HI1452" s="44"/>
      <c r="HJ1452" s="44"/>
      <c r="HK1452" s="44"/>
      <c r="HL1452" s="44"/>
      <c r="HM1452" s="44"/>
      <c r="HN1452" s="44"/>
      <c r="HO1452" s="44"/>
      <c r="HP1452" s="44"/>
      <c r="HQ1452" s="44"/>
      <c r="HR1452" s="44"/>
      <c r="HS1452" s="44"/>
      <c r="HT1452" s="44"/>
      <c r="HU1452" s="44"/>
      <c r="HV1452" s="44"/>
      <c r="HW1452" s="44"/>
      <c r="HX1452" s="44"/>
      <c r="HY1452" s="44"/>
      <c r="HZ1452" s="44"/>
      <c r="IA1452" s="44"/>
      <c r="IB1452" s="44"/>
      <c r="IC1452" s="44"/>
      <c r="ID1452" s="44"/>
      <c r="IE1452" s="44"/>
      <c r="IF1452" s="44"/>
      <c r="IG1452" s="44"/>
      <c r="IH1452" s="44"/>
      <c r="II1452" s="44"/>
      <c r="IJ1452" s="44"/>
      <c r="IK1452" s="44"/>
      <c r="IL1452" s="44"/>
      <c r="IM1452" s="44"/>
      <c r="IN1452" s="44"/>
      <c r="IO1452" s="44"/>
      <c r="IP1452" s="44"/>
      <c r="IQ1452" s="44"/>
      <c r="IR1452" s="44"/>
      <c r="IS1452" s="44"/>
      <c r="IT1452" s="44"/>
      <c r="IU1452" s="44"/>
      <c r="IV1452" s="44"/>
      <c r="IW1452" s="44"/>
      <c r="IX1452" s="44"/>
      <c r="IY1452" s="44"/>
      <c r="IZ1452" s="44"/>
      <c r="JA1452" s="44"/>
      <c r="JB1452" s="44"/>
      <c r="JC1452" s="44"/>
      <c r="JD1452" s="44"/>
      <c r="JE1452" s="44"/>
      <c r="JF1452" s="44"/>
      <c r="JG1452" s="44"/>
      <c r="JH1452" s="44"/>
      <c r="JI1452" s="44"/>
      <c r="JJ1452" s="44"/>
      <c r="JK1452" s="44"/>
      <c r="JL1452" s="44"/>
      <c r="JM1452" s="44"/>
      <c r="JN1452" s="44"/>
      <c r="JO1452" s="44"/>
      <c r="JP1452" s="44"/>
      <c r="JQ1452" s="44"/>
      <c r="JR1452" s="44"/>
      <c r="JS1452" s="44"/>
      <c r="JT1452" s="44"/>
      <c r="JU1452" s="44"/>
      <c r="JV1452" s="44"/>
      <c r="JW1452" s="44"/>
      <c r="JX1452" s="44"/>
      <c r="JY1452" s="44"/>
      <c r="JZ1452" s="44"/>
      <c r="KA1452" s="44"/>
      <c r="KB1452" s="44"/>
      <c r="KC1452" s="44"/>
    </row>
    <row r="1453" spans="1:289" x14ac:dyDescent="0.2">
      <c r="A1453" s="44"/>
      <c r="B1453" s="44"/>
      <c r="C1453" s="44"/>
      <c r="D1453" s="44"/>
      <c r="E1453" s="44"/>
      <c r="F1453" s="44"/>
      <c r="G1453" s="44"/>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c r="BI1453" s="44"/>
      <c r="BJ1453" s="44"/>
      <c r="BK1453" s="44"/>
      <c r="BL1453" s="44"/>
      <c r="BM1453" s="44"/>
      <c r="BN1453" s="44"/>
      <c r="BO1453" s="44"/>
      <c r="BP1453" s="44"/>
      <c r="BQ1453" s="44"/>
      <c r="BR1453" s="44"/>
      <c r="BS1453" s="44"/>
      <c r="BT1453" s="44"/>
      <c r="BU1453" s="44"/>
      <c r="BV1453" s="44"/>
      <c r="BW1453" s="44"/>
      <c r="BX1453" s="44"/>
      <c r="BY1453" s="44"/>
      <c r="BZ1453" s="44"/>
      <c r="CA1453" s="44"/>
      <c r="CB1453" s="44"/>
      <c r="CC1453" s="44"/>
      <c r="CD1453" s="44"/>
      <c r="CE1453" s="44"/>
      <c r="CF1453" s="44"/>
      <c r="CG1453" s="44"/>
      <c r="CH1453" s="44"/>
      <c r="CI1453" s="44"/>
      <c r="CJ1453" s="44"/>
      <c r="CK1453" s="44"/>
      <c r="CL1453" s="44"/>
      <c r="CM1453" s="44"/>
      <c r="CN1453" s="44"/>
      <c r="CO1453" s="44"/>
      <c r="CP1453" s="44"/>
      <c r="CQ1453" s="44"/>
      <c r="CR1453" s="44"/>
      <c r="CS1453" s="44"/>
      <c r="CT1453" s="44"/>
      <c r="CU1453" s="44"/>
      <c r="CV1453" s="44"/>
      <c r="CW1453" s="44"/>
      <c r="CX1453" s="44"/>
      <c r="CY1453" s="44"/>
      <c r="CZ1453" s="44"/>
      <c r="DA1453" s="44"/>
      <c r="DB1453" s="44"/>
      <c r="DC1453" s="44"/>
      <c r="DD1453" s="44"/>
      <c r="DE1453" s="44"/>
      <c r="DF1453" s="44"/>
      <c r="DG1453" s="44"/>
      <c r="DH1453" s="44"/>
      <c r="DI1453" s="44"/>
      <c r="DJ1453" s="44"/>
      <c r="DK1453" s="44"/>
      <c r="DL1453" s="44"/>
      <c r="DM1453" s="44"/>
      <c r="DN1453" s="44"/>
      <c r="DO1453" s="44"/>
      <c r="DP1453" s="44"/>
      <c r="DQ1453" s="44"/>
      <c r="DR1453" s="44"/>
      <c r="DS1453" s="44"/>
      <c r="DT1453" s="44"/>
      <c r="DU1453" s="44"/>
      <c r="DV1453" s="44"/>
      <c r="DW1453" s="44"/>
      <c r="DX1453" s="44"/>
      <c r="DY1453" s="44"/>
      <c r="DZ1453" s="44"/>
      <c r="EA1453" s="44"/>
      <c r="EB1453" s="44"/>
      <c r="EC1453" s="44"/>
      <c r="ED1453" s="44"/>
      <c r="EE1453" s="44"/>
      <c r="EF1453" s="44"/>
      <c r="EG1453" s="44"/>
      <c r="EH1453" s="44"/>
      <c r="EI1453" s="44"/>
      <c r="EJ1453" s="44"/>
      <c r="EK1453" s="44"/>
      <c r="EL1453" s="44"/>
      <c r="EM1453" s="44"/>
      <c r="EN1453" s="44"/>
      <c r="EO1453" s="44"/>
      <c r="EP1453" s="44"/>
      <c r="EQ1453" s="44"/>
      <c r="ER1453" s="44"/>
      <c r="ES1453" s="44"/>
      <c r="ET1453" s="44"/>
      <c r="EU1453" s="44"/>
      <c r="EV1453" s="44"/>
      <c r="EW1453" s="44"/>
      <c r="EX1453" s="44"/>
      <c r="EY1453" s="44"/>
      <c r="EZ1453" s="44"/>
      <c r="FA1453" s="44"/>
      <c r="FB1453" s="44"/>
      <c r="FC1453" s="44"/>
      <c r="FD1453" s="44"/>
      <c r="FE1453" s="44"/>
      <c r="FF1453" s="44"/>
      <c r="FG1453" s="44"/>
      <c r="FH1453" s="44"/>
      <c r="FI1453" s="44"/>
      <c r="FJ1453" s="44"/>
      <c r="FK1453" s="44"/>
      <c r="FL1453" s="44"/>
      <c r="FM1453" s="44"/>
      <c r="FN1453" s="44"/>
      <c r="FO1453" s="44"/>
      <c r="FP1453" s="44"/>
      <c r="FQ1453" s="44"/>
      <c r="FR1453" s="44"/>
      <c r="FS1453" s="44"/>
      <c r="FT1453" s="44"/>
      <c r="FU1453" s="44"/>
      <c r="FV1453" s="44"/>
      <c r="FW1453" s="44"/>
      <c r="FX1453" s="44"/>
      <c r="FY1453" s="44"/>
      <c r="FZ1453" s="44"/>
      <c r="GA1453" s="44"/>
      <c r="GB1453" s="44"/>
      <c r="GC1453" s="44"/>
      <c r="GD1453" s="44"/>
      <c r="GE1453" s="44"/>
      <c r="GF1453" s="44"/>
      <c r="GG1453" s="44"/>
      <c r="GH1453" s="44"/>
      <c r="GI1453" s="44"/>
      <c r="GJ1453" s="44"/>
      <c r="GK1453" s="44"/>
      <c r="GL1453" s="44"/>
      <c r="GM1453" s="44"/>
      <c r="GN1453" s="44"/>
      <c r="GO1453" s="44"/>
      <c r="GP1453" s="44"/>
      <c r="GQ1453" s="44"/>
      <c r="GR1453" s="44"/>
      <c r="GS1453" s="44"/>
      <c r="GT1453" s="44"/>
      <c r="GU1453" s="44"/>
      <c r="GV1453" s="44"/>
      <c r="GW1453" s="44"/>
      <c r="GX1453" s="44"/>
      <c r="GY1453" s="44"/>
      <c r="GZ1453" s="44"/>
      <c r="HA1453" s="44"/>
      <c r="HB1453" s="44"/>
      <c r="HC1453" s="44"/>
      <c r="HD1453" s="44"/>
      <c r="HE1453" s="44"/>
      <c r="HF1453" s="44"/>
      <c r="HG1453" s="44"/>
      <c r="HH1453" s="44"/>
      <c r="HI1453" s="44"/>
      <c r="HJ1453" s="44"/>
      <c r="HK1453" s="44"/>
      <c r="HL1453" s="44"/>
      <c r="HM1453" s="44"/>
      <c r="HN1453" s="44"/>
      <c r="HO1453" s="44"/>
      <c r="HP1453" s="44"/>
      <c r="HQ1453" s="44"/>
      <c r="HR1453" s="44"/>
      <c r="HS1453" s="44"/>
      <c r="HT1453" s="44"/>
      <c r="HU1453" s="44"/>
      <c r="HV1453" s="44"/>
      <c r="HW1453" s="44"/>
      <c r="HX1453" s="44"/>
      <c r="HY1453" s="44"/>
      <c r="HZ1453" s="44"/>
      <c r="IA1453" s="44"/>
      <c r="IB1453" s="44"/>
      <c r="IC1453" s="44"/>
      <c r="ID1453" s="44"/>
      <c r="IE1453" s="44"/>
      <c r="IF1453" s="44"/>
      <c r="IG1453" s="44"/>
      <c r="IH1453" s="44"/>
      <c r="II1453" s="44"/>
      <c r="IJ1453" s="44"/>
      <c r="IK1453" s="44"/>
      <c r="IL1453" s="44"/>
      <c r="IM1453" s="44"/>
      <c r="IN1453" s="44"/>
      <c r="IO1453" s="44"/>
      <c r="IP1453" s="44"/>
      <c r="IQ1453" s="44"/>
      <c r="IR1453" s="44"/>
      <c r="IS1453" s="44"/>
      <c r="IT1453" s="44"/>
      <c r="IU1453" s="44"/>
      <c r="IV1453" s="44"/>
      <c r="IW1453" s="44"/>
      <c r="IX1453" s="44"/>
      <c r="IY1453" s="44"/>
      <c r="IZ1453" s="44"/>
      <c r="JA1453" s="44"/>
      <c r="JB1453" s="44"/>
      <c r="JC1453" s="44"/>
      <c r="JD1453" s="44"/>
      <c r="JE1453" s="44"/>
      <c r="JF1453" s="44"/>
      <c r="JG1453" s="44"/>
      <c r="JH1453" s="44"/>
      <c r="JI1453" s="44"/>
      <c r="JJ1453" s="44"/>
      <c r="JK1453" s="44"/>
      <c r="JL1453" s="44"/>
      <c r="JM1453" s="44"/>
      <c r="JN1453" s="44"/>
      <c r="JO1453" s="44"/>
      <c r="JP1453" s="44"/>
      <c r="JQ1453" s="44"/>
      <c r="JR1453" s="44"/>
      <c r="JS1453" s="44"/>
      <c r="JT1453" s="44"/>
      <c r="JU1453" s="44"/>
      <c r="JV1453" s="44"/>
      <c r="JW1453" s="44"/>
      <c r="JX1453" s="44"/>
      <c r="JY1453" s="44"/>
      <c r="JZ1453" s="44"/>
      <c r="KA1453" s="44"/>
      <c r="KB1453" s="44"/>
      <c r="KC1453" s="44"/>
    </row>
    <row r="1454" spans="1:289" x14ac:dyDescent="0.2">
      <c r="A1454" s="44"/>
      <c r="B1454" s="44"/>
      <c r="C1454" s="44"/>
      <c r="D1454" s="44"/>
      <c r="E1454" s="44"/>
      <c r="F1454" s="44"/>
      <c r="G1454" s="44"/>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c r="BI1454" s="44"/>
      <c r="BJ1454" s="44"/>
      <c r="BK1454" s="44"/>
      <c r="BL1454" s="44"/>
      <c r="BM1454" s="44"/>
      <c r="BN1454" s="44"/>
      <c r="BO1454" s="44"/>
      <c r="BP1454" s="44"/>
      <c r="BQ1454" s="44"/>
      <c r="BR1454" s="44"/>
      <c r="BS1454" s="44"/>
      <c r="BT1454" s="44"/>
      <c r="BU1454" s="44"/>
      <c r="BV1454" s="44"/>
      <c r="BW1454" s="44"/>
      <c r="BX1454" s="44"/>
      <c r="BY1454" s="44"/>
      <c r="BZ1454" s="44"/>
      <c r="CA1454" s="44"/>
      <c r="CB1454" s="44"/>
      <c r="CC1454" s="44"/>
      <c r="CD1454" s="44"/>
      <c r="CE1454" s="44"/>
      <c r="CF1454" s="44"/>
      <c r="CG1454" s="44"/>
      <c r="CH1454" s="44"/>
      <c r="CI1454" s="44"/>
      <c r="CJ1454" s="44"/>
      <c r="CK1454" s="44"/>
      <c r="CL1454" s="44"/>
      <c r="CM1454" s="44"/>
      <c r="CN1454" s="44"/>
      <c r="CO1454" s="44"/>
      <c r="CP1454" s="44"/>
      <c r="CQ1454" s="44"/>
      <c r="CR1454" s="44"/>
      <c r="CS1454" s="44"/>
      <c r="CT1454" s="44"/>
      <c r="CU1454" s="44"/>
      <c r="CV1454" s="44"/>
      <c r="CW1454" s="44"/>
      <c r="CX1454" s="44"/>
      <c r="CY1454" s="44"/>
      <c r="CZ1454" s="44"/>
      <c r="DA1454" s="44"/>
      <c r="DB1454" s="44"/>
      <c r="DC1454" s="44"/>
      <c r="DD1454" s="44"/>
      <c r="DE1454" s="44"/>
      <c r="DF1454" s="44"/>
      <c r="DG1454" s="44"/>
      <c r="DH1454" s="44"/>
      <c r="DI1454" s="44"/>
      <c r="DJ1454" s="44"/>
      <c r="DK1454" s="44"/>
      <c r="DL1454" s="44"/>
      <c r="DM1454" s="44"/>
      <c r="DN1454" s="44"/>
      <c r="DO1454" s="44"/>
      <c r="DP1454" s="44"/>
      <c r="DQ1454" s="44"/>
      <c r="DR1454" s="44"/>
      <c r="DS1454" s="44"/>
      <c r="DT1454" s="44"/>
      <c r="DU1454" s="44"/>
      <c r="DV1454" s="44"/>
      <c r="DW1454" s="44"/>
      <c r="DX1454" s="44"/>
      <c r="DY1454" s="44"/>
      <c r="DZ1454" s="44"/>
      <c r="EA1454" s="44"/>
      <c r="EB1454" s="44"/>
      <c r="EC1454" s="44"/>
      <c r="ED1454" s="44"/>
      <c r="EE1454" s="44"/>
      <c r="EF1454" s="44"/>
      <c r="EG1454" s="44"/>
      <c r="EH1454" s="44"/>
      <c r="EI1454" s="44"/>
      <c r="EJ1454" s="44"/>
      <c r="EK1454" s="44"/>
      <c r="EL1454" s="44"/>
      <c r="EM1454" s="44"/>
      <c r="EN1454" s="44"/>
      <c r="EO1454" s="44"/>
      <c r="EP1454" s="44"/>
      <c r="EQ1454" s="44"/>
      <c r="ER1454" s="44"/>
      <c r="ES1454" s="44"/>
      <c r="ET1454" s="44"/>
      <c r="EU1454" s="44"/>
      <c r="EV1454" s="44"/>
      <c r="EW1454" s="44"/>
      <c r="EX1454" s="44"/>
      <c r="EY1454" s="44"/>
      <c r="EZ1454" s="44"/>
      <c r="FA1454" s="44"/>
      <c r="FB1454" s="44"/>
      <c r="FC1454" s="44"/>
      <c r="FD1454" s="44"/>
      <c r="FE1454" s="44"/>
      <c r="FF1454" s="44"/>
      <c r="FG1454" s="44"/>
      <c r="FH1454" s="44"/>
      <c r="FI1454" s="44"/>
      <c r="FJ1454" s="44"/>
      <c r="FK1454" s="44"/>
      <c r="FL1454" s="44"/>
      <c r="FM1454" s="44"/>
      <c r="FN1454" s="44"/>
      <c r="FO1454" s="44"/>
      <c r="FP1454" s="44"/>
      <c r="FQ1454" s="44"/>
      <c r="FR1454" s="44"/>
      <c r="FS1454" s="44"/>
      <c r="FT1454" s="44"/>
      <c r="FU1454" s="44"/>
      <c r="FV1454" s="44"/>
      <c r="FW1454" s="44"/>
      <c r="FX1454" s="44"/>
      <c r="FY1454" s="44"/>
      <c r="FZ1454" s="44"/>
      <c r="GA1454" s="44"/>
      <c r="GB1454" s="44"/>
      <c r="GC1454" s="44"/>
      <c r="GD1454" s="44"/>
      <c r="GE1454" s="44"/>
      <c r="GF1454" s="44"/>
      <c r="GG1454" s="44"/>
      <c r="GH1454" s="44"/>
      <c r="GI1454" s="44"/>
      <c r="GJ1454" s="44"/>
      <c r="GK1454" s="44"/>
      <c r="GL1454" s="44"/>
      <c r="GM1454" s="44"/>
      <c r="GN1454" s="44"/>
      <c r="GO1454" s="44"/>
      <c r="GP1454" s="44"/>
      <c r="GQ1454" s="44"/>
      <c r="GR1454" s="44"/>
      <c r="GS1454" s="44"/>
      <c r="GT1454" s="44"/>
      <c r="GU1454" s="44"/>
      <c r="GV1454" s="44"/>
      <c r="GW1454" s="44"/>
      <c r="GX1454" s="44"/>
      <c r="GY1454" s="44"/>
      <c r="GZ1454" s="44"/>
      <c r="HA1454" s="44"/>
      <c r="HB1454" s="44"/>
      <c r="HC1454" s="44"/>
      <c r="HD1454" s="44"/>
      <c r="HE1454" s="44"/>
      <c r="HF1454" s="44"/>
      <c r="HG1454" s="44"/>
      <c r="HH1454" s="44"/>
      <c r="HI1454" s="44"/>
      <c r="HJ1454" s="44"/>
      <c r="HK1454" s="44"/>
      <c r="HL1454" s="44"/>
      <c r="HM1454" s="44"/>
      <c r="HN1454" s="44"/>
      <c r="HO1454" s="44"/>
      <c r="HP1454" s="44"/>
      <c r="HQ1454" s="44"/>
      <c r="HR1454" s="44"/>
      <c r="HS1454" s="44"/>
      <c r="HT1454" s="44"/>
      <c r="HU1454" s="44"/>
      <c r="HV1454" s="44"/>
      <c r="HW1454" s="44"/>
      <c r="HX1454" s="44"/>
      <c r="HY1454" s="44"/>
      <c r="HZ1454" s="44"/>
      <c r="IA1454" s="44"/>
      <c r="IB1454" s="44"/>
      <c r="IC1454" s="44"/>
      <c r="ID1454" s="44"/>
      <c r="IE1454" s="44"/>
      <c r="IF1454" s="44"/>
      <c r="IG1454" s="44"/>
      <c r="IH1454" s="44"/>
      <c r="II1454" s="44"/>
      <c r="IJ1454" s="44"/>
      <c r="IK1454" s="44"/>
      <c r="IL1454" s="44"/>
      <c r="IM1454" s="44"/>
      <c r="IN1454" s="44"/>
      <c r="IO1454" s="44"/>
      <c r="IP1454" s="44"/>
      <c r="IQ1454" s="44"/>
      <c r="IR1454" s="44"/>
      <c r="IS1454" s="44"/>
      <c r="IT1454" s="44"/>
      <c r="IU1454" s="44"/>
      <c r="IV1454" s="44"/>
      <c r="IW1454" s="44"/>
      <c r="IX1454" s="44"/>
      <c r="IY1454" s="44"/>
      <c r="IZ1454" s="44"/>
      <c r="JA1454" s="44"/>
      <c r="JB1454" s="44"/>
      <c r="JC1454" s="44"/>
      <c r="JD1454" s="44"/>
      <c r="JE1454" s="44"/>
      <c r="JF1454" s="44"/>
      <c r="JG1454" s="44"/>
      <c r="JH1454" s="44"/>
      <c r="JI1454" s="44"/>
      <c r="JJ1454" s="44"/>
      <c r="JK1454" s="44"/>
      <c r="JL1454" s="44"/>
      <c r="JM1454" s="44"/>
      <c r="JN1454" s="44"/>
      <c r="JO1454" s="44"/>
      <c r="JP1454" s="44"/>
      <c r="JQ1454" s="44"/>
      <c r="JR1454" s="44"/>
      <c r="JS1454" s="44"/>
      <c r="JT1454" s="44"/>
      <c r="JU1454" s="44"/>
      <c r="JV1454" s="44"/>
      <c r="JW1454" s="44"/>
      <c r="JX1454" s="44"/>
      <c r="JY1454" s="44"/>
      <c r="JZ1454" s="44"/>
      <c r="KA1454" s="44"/>
      <c r="KB1454" s="44"/>
      <c r="KC1454" s="44"/>
    </row>
    <row r="1455" spans="1:289" x14ac:dyDescent="0.2">
      <c r="A1455" s="44"/>
      <c r="B1455" s="44"/>
      <c r="C1455" s="44"/>
      <c r="D1455" s="44"/>
      <c r="E1455" s="44"/>
      <c r="F1455" s="44"/>
      <c r="G1455" s="44"/>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c r="BI1455" s="44"/>
      <c r="BJ1455" s="44"/>
      <c r="BK1455" s="44"/>
      <c r="BL1455" s="44"/>
      <c r="BM1455" s="44"/>
      <c r="BN1455" s="44"/>
      <c r="BO1455" s="44"/>
      <c r="BP1455" s="44"/>
      <c r="BQ1455" s="44"/>
      <c r="BR1455" s="44"/>
      <c r="BS1455" s="44"/>
      <c r="BT1455" s="44"/>
      <c r="BU1455" s="44"/>
      <c r="BV1455" s="44"/>
      <c r="BW1455" s="44"/>
      <c r="BX1455" s="44"/>
      <c r="BY1455" s="44"/>
      <c r="BZ1455" s="44"/>
      <c r="CA1455" s="44"/>
      <c r="CB1455" s="44"/>
      <c r="CC1455" s="44"/>
      <c r="CD1455" s="44"/>
      <c r="CE1455" s="44"/>
      <c r="CF1455" s="44"/>
      <c r="CG1455" s="44"/>
      <c r="CH1455" s="44"/>
      <c r="CI1455" s="44"/>
      <c r="CJ1455" s="44"/>
      <c r="CK1455" s="44"/>
      <c r="CL1455" s="44"/>
      <c r="CM1455" s="44"/>
      <c r="CN1455" s="44"/>
      <c r="CO1455" s="44"/>
      <c r="CP1455" s="44"/>
      <c r="CQ1455" s="44"/>
      <c r="CR1455" s="44"/>
      <c r="CS1455" s="44"/>
      <c r="CT1455" s="44"/>
      <c r="CU1455" s="44"/>
      <c r="CV1455" s="44"/>
      <c r="CW1455" s="44"/>
      <c r="CX1455" s="44"/>
      <c r="CY1455" s="44"/>
      <c r="CZ1455" s="44"/>
      <c r="DA1455" s="44"/>
      <c r="DB1455" s="44"/>
      <c r="DC1455" s="44"/>
      <c r="DD1455" s="44"/>
      <c r="DE1455" s="44"/>
      <c r="DF1455" s="44"/>
      <c r="DG1455" s="44"/>
      <c r="DH1455" s="44"/>
      <c r="DI1455" s="44"/>
      <c r="DJ1455" s="44"/>
      <c r="DK1455" s="44"/>
      <c r="DL1455" s="44"/>
      <c r="DM1455" s="44"/>
      <c r="DN1455" s="44"/>
      <c r="DO1455" s="44"/>
      <c r="DP1455" s="44"/>
      <c r="DQ1455" s="44"/>
      <c r="DR1455" s="44"/>
      <c r="DS1455" s="44"/>
      <c r="DT1455" s="44"/>
      <c r="DU1455" s="44"/>
      <c r="DV1455" s="44"/>
      <c r="DW1455" s="44"/>
      <c r="DX1455" s="44"/>
      <c r="DY1455" s="44"/>
      <c r="DZ1455" s="44"/>
      <c r="EA1455" s="44"/>
      <c r="EB1455" s="44"/>
      <c r="EC1455" s="44"/>
      <c r="ED1455" s="44"/>
      <c r="EE1455" s="44"/>
      <c r="EF1455" s="44"/>
      <c r="EG1455" s="44"/>
      <c r="EH1455" s="44"/>
      <c r="EI1455" s="44"/>
      <c r="EJ1455" s="44"/>
      <c r="EK1455" s="44"/>
      <c r="EL1455" s="44"/>
      <c r="EM1455" s="44"/>
      <c r="EN1455" s="44"/>
      <c r="EO1455" s="44"/>
      <c r="EP1455" s="44"/>
      <c r="EQ1455" s="44"/>
      <c r="ER1455" s="44"/>
      <c r="ES1455" s="44"/>
      <c r="ET1455" s="44"/>
      <c r="EU1455" s="44"/>
      <c r="EV1455" s="44"/>
      <c r="EW1455" s="44"/>
      <c r="EX1455" s="44"/>
      <c r="EY1455" s="44"/>
      <c r="EZ1455" s="44"/>
      <c r="FA1455" s="44"/>
      <c r="FB1455" s="44"/>
      <c r="FC1455" s="44"/>
      <c r="FD1455" s="44"/>
      <c r="FE1455" s="44"/>
      <c r="FF1455" s="44"/>
      <c r="FG1455" s="44"/>
      <c r="FH1455" s="44"/>
      <c r="FI1455" s="44"/>
      <c r="FJ1455" s="44"/>
      <c r="FK1455" s="44"/>
      <c r="FL1455" s="44"/>
      <c r="FM1455" s="44"/>
      <c r="FN1455" s="44"/>
      <c r="FO1455" s="44"/>
      <c r="FP1455" s="44"/>
      <c r="FQ1455" s="44"/>
      <c r="FR1455" s="44"/>
      <c r="FS1455" s="44"/>
      <c r="FT1455" s="44"/>
      <c r="FU1455" s="44"/>
      <c r="FV1455" s="44"/>
      <c r="FW1455" s="44"/>
      <c r="FX1455" s="44"/>
      <c r="FY1455" s="44"/>
      <c r="FZ1455" s="44"/>
      <c r="GA1455" s="44"/>
      <c r="GB1455" s="44"/>
      <c r="GC1455" s="44"/>
      <c r="GD1455" s="44"/>
      <c r="GE1455" s="44"/>
      <c r="GF1455" s="44"/>
      <c r="GG1455" s="44"/>
      <c r="GH1455" s="44"/>
      <c r="GI1455" s="44"/>
      <c r="GJ1455" s="44"/>
      <c r="GK1455" s="44"/>
      <c r="GL1455" s="44"/>
      <c r="GM1455" s="44"/>
      <c r="GN1455" s="44"/>
      <c r="GO1455" s="44"/>
      <c r="GP1455" s="44"/>
      <c r="GQ1455" s="44"/>
      <c r="GR1455" s="44"/>
      <c r="GS1455" s="44"/>
      <c r="GT1455" s="44"/>
      <c r="GU1455" s="44"/>
      <c r="GV1455" s="44"/>
      <c r="GW1455" s="44"/>
      <c r="GX1455" s="44"/>
      <c r="GY1455" s="44"/>
      <c r="GZ1455" s="44"/>
      <c r="HA1455" s="44"/>
      <c r="HB1455" s="44"/>
      <c r="HC1455" s="44"/>
      <c r="HD1455" s="44"/>
      <c r="HE1455" s="44"/>
      <c r="HF1455" s="44"/>
      <c r="HG1455" s="44"/>
      <c r="HH1455" s="44"/>
      <c r="HI1455" s="44"/>
      <c r="HJ1455" s="44"/>
      <c r="HK1455" s="44"/>
      <c r="HL1455" s="44"/>
      <c r="HM1455" s="44"/>
      <c r="HN1455" s="44"/>
      <c r="HO1455" s="44"/>
      <c r="HP1455" s="44"/>
      <c r="HQ1455" s="44"/>
      <c r="HR1455" s="44"/>
      <c r="HS1455" s="44"/>
      <c r="HT1455" s="44"/>
      <c r="HU1455" s="44"/>
      <c r="HV1455" s="44"/>
      <c r="HW1455" s="44"/>
      <c r="HX1455" s="44"/>
      <c r="HY1455" s="44"/>
      <c r="HZ1455" s="44"/>
      <c r="IA1455" s="44"/>
      <c r="IB1455" s="44"/>
      <c r="IC1455" s="44"/>
      <c r="ID1455" s="44"/>
      <c r="IE1455" s="44"/>
      <c r="IF1455" s="44"/>
      <c r="IG1455" s="44"/>
      <c r="IH1455" s="44"/>
      <c r="II1455" s="44"/>
      <c r="IJ1455" s="44"/>
      <c r="IK1455" s="44"/>
      <c r="IL1455" s="44"/>
      <c r="IM1455" s="44"/>
      <c r="IN1455" s="44"/>
      <c r="IO1455" s="44"/>
      <c r="IP1455" s="44"/>
      <c r="IQ1455" s="44"/>
      <c r="IR1455" s="44"/>
      <c r="IS1455" s="44"/>
      <c r="IT1455" s="44"/>
      <c r="IU1455" s="44"/>
      <c r="IV1455" s="44"/>
      <c r="IW1455" s="44"/>
      <c r="IX1455" s="44"/>
      <c r="IY1455" s="44"/>
      <c r="IZ1455" s="44"/>
      <c r="JA1455" s="44"/>
      <c r="JB1455" s="44"/>
      <c r="JC1455" s="44"/>
      <c r="JD1455" s="44"/>
      <c r="JE1455" s="44"/>
      <c r="JF1455" s="44"/>
      <c r="JG1455" s="44"/>
      <c r="JH1455" s="44"/>
      <c r="JI1455" s="44"/>
      <c r="JJ1455" s="44"/>
      <c r="JK1455" s="44"/>
      <c r="JL1455" s="44"/>
      <c r="JM1455" s="44"/>
      <c r="JN1455" s="44"/>
      <c r="JO1455" s="44"/>
      <c r="JP1455" s="44"/>
      <c r="JQ1455" s="44"/>
      <c r="JR1455" s="44"/>
      <c r="JS1455" s="44"/>
      <c r="JT1455" s="44"/>
      <c r="JU1455" s="44"/>
      <c r="JV1455" s="44"/>
      <c r="JW1455" s="44"/>
      <c r="JX1455" s="44"/>
      <c r="JY1455" s="44"/>
      <c r="JZ1455" s="44"/>
      <c r="KA1455" s="44"/>
      <c r="KB1455" s="44"/>
      <c r="KC1455" s="44"/>
    </row>
    <row r="1456" spans="1:289" x14ac:dyDescent="0.2">
      <c r="A1456" s="44"/>
      <c r="B1456" s="44"/>
      <c r="C1456" s="44"/>
      <c r="D1456" s="44"/>
      <c r="E1456" s="44"/>
      <c r="F1456" s="44"/>
      <c r="G1456" s="44"/>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c r="BI1456" s="44"/>
      <c r="BJ1456" s="44"/>
      <c r="BK1456" s="44"/>
      <c r="BL1456" s="44"/>
      <c r="BM1456" s="44"/>
      <c r="BN1456" s="44"/>
      <c r="BO1456" s="44"/>
      <c r="BP1456" s="44"/>
      <c r="BQ1456" s="44"/>
      <c r="BR1456" s="44"/>
      <c r="BS1456" s="44"/>
      <c r="BT1456" s="44"/>
      <c r="BU1456" s="44"/>
      <c r="BV1456" s="44"/>
      <c r="BW1456" s="44"/>
      <c r="BX1456" s="44"/>
      <c r="BY1456" s="44"/>
      <c r="BZ1456" s="44"/>
      <c r="CA1456" s="44"/>
      <c r="CB1456" s="44"/>
      <c r="CC1456" s="44"/>
      <c r="CD1456" s="44"/>
      <c r="CE1456" s="44"/>
      <c r="CF1456" s="44"/>
      <c r="CG1456" s="44"/>
      <c r="CH1456" s="44"/>
      <c r="CI1456" s="44"/>
      <c r="CJ1456" s="44"/>
      <c r="CK1456" s="44"/>
      <c r="CL1456" s="44"/>
      <c r="CM1456" s="44"/>
      <c r="CN1456" s="44"/>
      <c r="CO1456" s="44"/>
      <c r="CP1456" s="44"/>
      <c r="CQ1456" s="44"/>
      <c r="CR1456" s="44"/>
      <c r="CS1456" s="44"/>
      <c r="CT1456" s="44"/>
      <c r="CU1456" s="44"/>
      <c r="CV1456" s="44"/>
      <c r="CW1456" s="44"/>
      <c r="CX1456" s="44"/>
      <c r="CY1456" s="44"/>
      <c r="CZ1456" s="44"/>
      <c r="DA1456" s="44"/>
      <c r="DB1456" s="44"/>
      <c r="DC1456" s="44"/>
      <c r="DD1456" s="44"/>
      <c r="DE1456" s="44"/>
      <c r="DF1456" s="44"/>
      <c r="DG1456" s="44"/>
      <c r="DH1456" s="44"/>
      <c r="DI1456" s="44"/>
      <c r="DJ1456" s="44"/>
      <c r="DK1456" s="44"/>
      <c r="DL1456" s="44"/>
      <c r="DM1456" s="44"/>
      <c r="DN1456" s="44"/>
      <c r="DO1456" s="44"/>
      <c r="DP1456" s="44"/>
      <c r="DQ1456" s="44"/>
      <c r="DR1456" s="44"/>
      <c r="DS1456" s="44"/>
      <c r="DT1456" s="44"/>
      <c r="DU1456" s="44"/>
      <c r="DV1456" s="44"/>
      <c r="DW1456" s="44"/>
      <c r="DX1456" s="44"/>
      <c r="DY1456" s="44"/>
      <c r="DZ1456" s="44"/>
      <c r="EA1456" s="44"/>
      <c r="EB1456" s="44"/>
      <c r="EC1456" s="44"/>
      <c r="ED1456" s="44"/>
      <c r="EE1456" s="44"/>
      <c r="EF1456" s="44"/>
      <c r="EG1456" s="44"/>
      <c r="EH1456" s="44"/>
      <c r="EI1456" s="44"/>
      <c r="EJ1456" s="44"/>
      <c r="EK1456" s="44"/>
      <c r="EL1456" s="44"/>
      <c r="EM1456" s="44"/>
      <c r="EN1456" s="44"/>
      <c r="EO1456" s="44"/>
      <c r="EP1456" s="44"/>
      <c r="EQ1456" s="44"/>
      <c r="ER1456" s="44"/>
      <c r="ES1456" s="44"/>
      <c r="ET1456" s="44"/>
      <c r="EU1456" s="44"/>
      <c r="EV1456" s="44"/>
      <c r="EW1456" s="44"/>
      <c r="EX1456" s="44"/>
      <c r="EY1456" s="44"/>
      <c r="EZ1456" s="44"/>
      <c r="FA1456" s="44"/>
      <c r="FB1456" s="44"/>
      <c r="FC1456" s="44"/>
      <c r="FD1456" s="44"/>
      <c r="FE1456" s="44"/>
      <c r="FF1456" s="44"/>
      <c r="FG1456" s="44"/>
      <c r="FH1456" s="44"/>
      <c r="FI1456" s="44"/>
      <c r="FJ1456" s="44"/>
      <c r="FK1456" s="44"/>
      <c r="FL1456" s="44"/>
      <c r="FM1456" s="44"/>
      <c r="FN1456" s="44"/>
      <c r="FO1456" s="44"/>
      <c r="FP1456" s="44"/>
      <c r="FQ1456" s="44"/>
      <c r="FR1456" s="44"/>
      <c r="FS1456" s="44"/>
      <c r="FT1456" s="44"/>
      <c r="FU1456" s="44"/>
      <c r="FV1456" s="44"/>
      <c r="FW1456" s="44"/>
      <c r="FX1456" s="44"/>
      <c r="FY1456" s="44"/>
      <c r="FZ1456" s="44"/>
      <c r="GA1456" s="44"/>
      <c r="GB1456" s="44"/>
      <c r="GC1456" s="44"/>
      <c r="GD1456" s="44"/>
      <c r="GE1456" s="44"/>
      <c r="GF1456" s="44"/>
      <c r="GG1456" s="44"/>
      <c r="GH1456" s="44"/>
      <c r="GI1456" s="44"/>
      <c r="GJ1456" s="44"/>
      <c r="GK1456" s="44"/>
      <c r="GL1456" s="44"/>
      <c r="GM1456" s="44"/>
      <c r="GN1456" s="44"/>
      <c r="GO1456" s="44"/>
      <c r="GP1456" s="44"/>
      <c r="GQ1456" s="44"/>
      <c r="GR1456" s="44"/>
      <c r="GS1456" s="44"/>
      <c r="GT1456" s="44"/>
      <c r="GU1456" s="44"/>
      <c r="GV1456" s="44"/>
      <c r="GW1456" s="44"/>
      <c r="GX1456" s="44"/>
      <c r="GY1456" s="44"/>
      <c r="GZ1456" s="44"/>
      <c r="HA1456" s="44"/>
      <c r="HB1456" s="44"/>
      <c r="HC1456" s="44"/>
      <c r="HD1456" s="44"/>
      <c r="HE1456" s="44"/>
      <c r="HF1456" s="44"/>
      <c r="HG1456" s="44"/>
      <c r="HH1456" s="44"/>
      <c r="HI1456" s="44"/>
      <c r="HJ1456" s="44"/>
      <c r="HK1456" s="44"/>
      <c r="HL1456" s="44"/>
      <c r="HM1456" s="44"/>
      <c r="HN1456" s="44"/>
      <c r="HO1456" s="44"/>
      <c r="HP1456" s="44"/>
      <c r="HQ1456" s="44"/>
      <c r="HR1456" s="44"/>
      <c r="HS1456" s="44"/>
      <c r="HT1456" s="44"/>
      <c r="HU1456" s="44"/>
      <c r="HV1456" s="44"/>
      <c r="HW1456" s="44"/>
      <c r="HX1456" s="44"/>
      <c r="HY1456" s="44"/>
      <c r="HZ1456" s="44"/>
      <c r="IA1456" s="44"/>
      <c r="IB1456" s="44"/>
      <c r="IC1456" s="44"/>
      <c r="ID1456" s="44"/>
      <c r="IE1456" s="44"/>
      <c r="IF1456" s="44"/>
      <c r="IG1456" s="44"/>
      <c r="IH1456" s="44"/>
      <c r="II1456" s="44"/>
      <c r="IJ1456" s="44"/>
      <c r="IK1456" s="44"/>
      <c r="IL1456" s="44"/>
      <c r="IM1456" s="44"/>
      <c r="IN1456" s="44"/>
      <c r="IO1456" s="44"/>
      <c r="IP1456" s="44"/>
      <c r="IQ1456" s="44"/>
      <c r="IR1456" s="44"/>
      <c r="IS1456" s="44"/>
      <c r="IT1456" s="44"/>
      <c r="IU1456" s="44"/>
      <c r="IV1456" s="44"/>
      <c r="IW1456" s="44"/>
      <c r="IX1456" s="44"/>
      <c r="IY1456" s="44"/>
      <c r="IZ1456" s="44"/>
      <c r="JA1456" s="44"/>
      <c r="JB1456" s="44"/>
      <c r="JC1456" s="44"/>
      <c r="JD1456" s="44"/>
      <c r="JE1456" s="44"/>
      <c r="JF1456" s="44"/>
      <c r="JG1456" s="44"/>
      <c r="JH1456" s="44"/>
      <c r="JI1456" s="44"/>
      <c r="JJ1456" s="44"/>
      <c r="JK1456" s="44"/>
      <c r="JL1456" s="44"/>
      <c r="JM1456" s="44"/>
      <c r="JN1456" s="44"/>
      <c r="JO1456" s="44"/>
      <c r="JP1456" s="44"/>
      <c r="JQ1456" s="44"/>
      <c r="JR1456" s="44"/>
      <c r="JS1456" s="44"/>
      <c r="JT1456" s="44"/>
      <c r="JU1456" s="44"/>
      <c r="JV1456" s="44"/>
      <c r="JW1456" s="44"/>
      <c r="JX1456" s="44"/>
      <c r="JY1456" s="44"/>
      <c r="JZ1456" s="44"/>
      <c r="KA1456" s="44"/>
      <c r="KB1456" s="44"/>
      <c r="KC1456" s="44"/>
    </row>
    <row r="1457" spans="1:289" x14ac:dyDescent="0.2">
      <c r="A1457" s="44"/>
      <c r="B1457" s="44"/>
      <c r="C1457" s="44"/>
      <c r="D1457" s="44"/>
      <c r="E1457" s="44"/>
      <c r="F1457" s="44"/>
      <c r="G1457" s="44"/>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c r="BI1457" s="44"/>
      <c r="BJ1457" s="44"/>
      <c r="BK1457" s="44"/>
      <c r="BL1457" s="44"/>
      <c r="BM1457" s="44"/>
      <c r="BN1457" s="44"/>
      <c r="BO1457" s="44"/>
      <c r="BP1457" s="44"/>
      <c r="BQ1457" s="44"/>
      <c r="BR1457" s="44"/>
      <c r="BS1457" s="44"/>
      <c r="BT1457" s="44"/>
      <c r="BU1457" s="44"/>
      <c r="BV1457" s="44"/>
      <c r="BW1457" s="44"/>
      <c r="BX1457" s="44"/>
      <c r="BY1457" s="44"/>
      <c r="BZ1457" s="44"/>
      <c r="CA1457" s="44"/>
      <c r="CB1457" s="44"/>
      <c r="CC1457" s="44"/>
      <c r="CD1457" s="44"/>
      <c r="CE1457" s="44"/>
      <c r="CF1457" s="44"/>
      <c r="CG1457" s="44"/>
      <c r="CH1457" s="44"/>
      <c r="CI1457" s="44"/>
      <c r="CJ1457" s="44"/>
      <c r="CK1457" s="44"/>
      <c r="CL1457" s="44"/>
      <c r="CM1457" s="44"/>
      <c r="CN1457" s="44"/>
      <c r="CO1457" s="44"/>
      <c r="CP1457" s="44"/>
      <c r="CQ1457" s="44"/>
      <c r="CR1457" s="44"/>
      <c r="CS1457" s="44"/>
      <c r="CT1457" s="44"/>
      <c r="CU1457" s="44"/>
      <c r="CV1457" s="44"/>
      <c r="CW1457" s="44"/>
      <c r="CX1457" s="44"/>
      <c r="CY1457" s="44"/>
      <c r="CZ1457" s="44"/>
      <c r="DA1457" s="44"/>
      <c r="DB1457" s="44"/>
      <c r="DC1457" s="44"/>
      <c r="DD1457" s="44"/>
      <c r="DE1457" s="44"/>
      <c r="DF1457" s="44"/>
      <c r="DG1457" s="44"/>
      <c r="DH1457" s="44"/>
      <c r="DI1457" s="44"/>
      <c r="DJ1457" s="44"/>
      <c r="DK1457" s="44"/>
      <c r="DL1457" s="44"/>
      <c r="DM1457" s="44"/>
      <c r="DN1457" s="44"/>
      <c r="DO1457" s="44"/>
      <c r="DP1457" s="44"/>
      <c r="DQ1457" s="44"/>
      <c r="DR1457" s="44"/>
      <c r="DS1457" s="44"/>
      <c r="DT1457" s="44"/>
      <c r="DU1457" s="44"/>
      <c r="DV1457" s="44"/>
      <c r="DW1457" s="44"/>
      <c r="DX1457" s="44"/>
      <c r="DY1457" s="44"/>
      <c r="DZ1457" s="44"/>
      <c r="EA1457" s="44"/>
      <c r="EB1457" s="44"/>
      <c r="EC1457" s="44"/>
      <c r="ED1457" s="44"/>
      <c r="EE1457" s="44"/>
      <c r="EF1457" s="44"/>
      <c r="EG1457" s="44"/>
      <c r="EH1457" s="44"/>
      <c r="EI1457" s="44"/>
      <c r="EJ1457" s="44"/>
      <c r="EK1457" s="44"/>
      <c r="EL1457" s="44"/>
      <c r="EM1457" s="44"/>
      <c r="EN1457" s="44"/>
      <c r="EO1457" s="44"/>
      <c r="EP1457" s="44"/>
      <c r="EQ1457" s="44"/>
      <c r="ER1457" s="44"/>
      <c r="ES1457" s="44"/>
      <c r="ET1457" s="44"/>
      <c r="EU1457" s="44"/>
      <c r="EV1457" s="44"/>
      <c r="EW1457" s="44"/>
      <c r="EX1457" s="44"/>
      <c r="EY1457" s="44"/>
      <c r="EZ1457" s="44"/>
      <c r="FA1457" s="44"/>
      <c r="FB1457" s="44"/>
      <c r="FC1457" s="44"/>
      <c r="FD1457" s="44"/>
      <c r="FE1457" s="44"/>
      <c r="FF1457" s="44"/>
      <c r="FG1457" s="44"/>
      <c r="FH1457" s="44"/>
      <c r="FI1457" s="44"/>
      <c r="FJ1457" s="44"/>
      <c r="FK1457" s="44"/>
      <c r="FL1457" s="44"/>
      <c r="FM1457" s="44"/>
      <c r="FN1457" s="44"/>
      <c r="FO1457" s="44"/>
      <c r="FP1457" s="44"/>
      <c r="FQ1457" s="44"/>
      <c r="FR1457" s="44"/>
      <c r="FS1457" s="44"/>
      <c r="FT1457" s="44"/>
      <c r="FU1457" s="44"/>
      <c r="FV1457" s="44"/>
      <c r="FW1457" s="44"/>
      <c r="FX1457" s="44"/>
      <c r="FY1457" s="44"/>
      <c r="FZ1457" s="44"/>
      <c r="GA1457" s="44"/>
      <c r="GB1457" s="44"/>
      <c r="GC1457" s="44"/>
      <c r="GD1457" s="44"/>
      <c r="GE1457" s="44"/>
      <c r="GF1457" s="44"/>
      <c r="GG1457" s="44"/>
      <c r="GH1457" s="44"/>
      <c r="GI1457" s="44"/>
      <c r="GJ1457" s="44"/>
      <c r="GK1457" s="44"/>
      <c r="GL1457" s="44"/>
      <c r="GM1457" s="44"/>
      <c r="GN1457" s="44"/>
      <c r="GO1457" s="44"/>
      <c r="GP1457" s="44"/>
      <c r="GQ1457" s="44"/>
      <c r="GR1457" s="44"/>
      <c r="GS1457" s="44"/>
      <c r="GT1457" s="44"/>
      <c r="GU1457" s="44"/>
      <c r="GV1457" s="44"/>
      <c r="GW1457" s="44"/>
      <c r="GX1457" s="44"/>
      <c r="GY1457" s="44"/>
      <c r="GZ1457" s="44"/>
      <c r="HA1457" s="44"/>
      <c r="HB1457" s="44"/>
      <c r="HC1457" s="44"/>
      <c r="HD1457" s="44"/>
      <c r="HE1457" s="44"/>
      <c r="HF1457" s="44"/>
      <c r="HG1457" s="44"/>
      <c r="HH1457" s="44"/>
      <c r="HI1457" s="44"/>
      <c r="HJ1457" s="44"/>
      <c r="HK1457" s="44"/>
      <c r="HL1457" s="44"/>
      <c r="HM1457" s="44"/>
      <c r="HN1457" s="44"/>
      <c r="HO1457" s="44"/>
      <c r="HP1457" s="44"/>
      <c r="HQ1457" s="44"/>
      <c r="HR1457" s="44"/>
      <c r="HS1457" s="44"/>
      <c r="HT1457" s="44"/>
      <c r="HU1457" s="44"/>
      <c r="HV1457" s="44"/>
      <c r="HW1457" s="44"/>
      <c r="HX1457" s="44"/>
      <c r="HY1457" s="44"/>
      <c r="HZ1457" s="44"/>
      <c r="IA1457" s="44"/>
      <c r="IB1457" s="44"/>
      <c r="IC1457" s="44"/>
      <c r="ID1457" s="44"/>
      <c r="IE1457" s="44"/>
      <c r="IF1457" s="44"/>
      <c r="IG1457" s="44"/>
      <c r="IH1457" s="44"/>
      <c r="II1457" s="44"/>
      <c r="IJ1457" s="44"/>
      <c r="IK1457" s="44"/>
      <c r="IL1457" s="44"/>
      <c r="IM1457" s="44"/>
      <c r="IN1457" s="44"/>
      <c r="IO1457" s="44"/>
      <c r="IP1457" s="44"/>
      <c r="IQ1457" s="44"/>
      <c r="IR1457" s="44"/>
      <c r="IS1457" s="44"/>
      <c r="IT1457" s="44"/>
      <c r="IU1457" s="44"/>
      <c r="IV1457" s="44"/>
      <c r="IW1457" s="44"/>
      <c r="IX1457" s="44"/>
      <c r="IY1457" s="44"/>
      <c r="IZ1457" s="44"/>
      <c r="JA1457" s="44"/>
      <c r="JB1457" s="44"/>
      <c r="JC1457" s="44"/>
      <c r="JD1457" s="44"/>
      <c r="JE1457" s="44"/>
      <c r="JF1457" s="44"/>
      <c r="JG1457" s="44"/>
      <c r="JH1457" s="44"/>
      <c r="JI1457" s="44"/>
      <c r="JJ1457" s="44"/>
      <c r="JK1457" s="44"/>
      <c r="JL1457" s="44"/>
      <c r="JM1457" s="44"/>
      <c r="JN1457" s="44"/>
      <c r="JO1457" s="44"/>
      <c r="JP1457" s="44"/>
      <c r="JQ1457" s="44"/>
      <c r="JR1457" s="44"/>
      <c r="JS1457" s="44"/>
      <c r="JT1457" s="44"/>
      <c r="JU1457" s="44"/>
      <c r="JV1457" s="44"/>
      <c r="JW1457" s="44"/>
      <c r="JX1457" s="44"/>
      <c r="JY1457" s="44"/>
      <c r="JZ1457" s="44"/>
      <c r="KA1457" s="44"/>
      <c r="KB1457" s="44"/>
      <c r="KC1457" s="44"/>
    </row>
    <row r="1458" spans="1:289" x14ac:dyDescent="0.2">
      <c r="A1458" s="44"/>
      <c r="B1458" s="44"/>
      <c r="C1458" s="44"/>
      <c r="D1458" s="44"/>
      <c r="E1458" s="44"/>
      <c r="F1458" s="44"/>
      <c r="G1458" s="44"/>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c r="BI1458" s="44"/>
      <c r="BJ1458" s="44"/>
      <c r="BK1458" s="44"/>
      <c r="BL1458" s="44"/>
      <c r="BM1458" s="44"/>
      <c r="BN1458" s="44"/>
      <c r="BO1458" s="44"/>
      <c r="BP1458" s="44"/>
      <c r="BQ1458" s="44"/>
      <c r="BR1458" s="44"/>
      <c r="BS1458" s="44"/>
      <c r="BT1458" s="44"/>
      <c r="BU1458" s="44"/>
      <c r="BV1458" s="44"/>
      <c r="BW1458" s="44"/>
      <c r="BX1458" s="44"/>
      <c r="BY1458" s="44"/>
      <c r="BZ1458" s="44"/>
      <c r="CA1458" s="44"/>
      <c r="CB1458" s="44"/>
      <c r="CC1458" s="44"/>
      <c r="CD1458" s="44"/>
      <c r="CE1458" s="44"/>
      <c r="CF1458" s="44"/>
      <c r="CG1458" s="44"/>
      <c r="CH1458" s="44"/>
      <c r="CI1458" s="44"/>
      <c r="CJ1458" s="44"/>
      <c r="CK1458" s="44"/>
      <c r="CL1458" s="44"/>
      <c r="CM1458" s="44"/>
      <c r="CN1458" s="44"/>
      <c r="CO1458" s="44"/>
      <c r="CP1458" s="44"/>
      <c r="CQ1458" s="44"/>
      <c r="CR1458" s="44"/>
      <c r="CS1458" s="44"/>
      <c r="CT1458" s="44"/>
      <c r="CU1458" s="44"/>
      <c r="CV1458" s="44"/>
      <c r="CW1458" s="44"/>
      <c r="CX1458" s="44"/>
      <c r="CY1458" s="44"/>
      <c r="CZ1458" s="44"/>
      <c r="DA1458" s="44"/>
      <c r="DB1458" s="44"/>
      <c r="DC1458" s="44"/>
      <c r="DD1458" s="44"/>
      <c r="DE1458" s="44"/>
      <c r="DF1458" s="44"/>
      <c r="DG1458" s="44"/>
      <c r="DH1458" s="44"/>
      <c r="DI1458" s="44"/>
      <c r="DJ1458" s="44"/>
      <c r="DK1458" s="44"/>
      <c r="DL1458" s="44"/>
      <c r="DM1458" s="44"/>
      <c r="DN1458" s="44"/>
      <c r="DO1458" s="44"/>
      <c r="DP1458" s="44"/>
      <c r="DQ1458" s="44"/>
      <c r="DR1458" s="44"/>
      <c r="DS1458" s="44"/>
      <c r="DT1458" s="44"/>
      <c r="DU1458" s="44"/>
      <c r="DV1458" s="44"/>
      <c r="DW1458" s="44"/>
      <c r="DX1458" s="44"/>
      <c r="DY1458" s="44"/>
      <c r="DZ1458" s="44"/>
      <c r="EA1458" s="44"/>
      <c r="EB1458" s="44"/>
      <c r="EC1458" s="44"/>
      <c r="ED1458" s="44"/>
      <c r="EE1458" s="44"/>
      <c r="EF1458" s="44"/>
      <c r="EG1458" s="44"/>
      <c r="EH1458" s="44"/>
      <c r="EI1458" s="44"/>
      <c r="EJ1458" s="44"/>
      <c r="EK1458" s="44"/>
      <c r="EL1458" s="44"/>
      <c r="EM1458" s="44"/>
      <c r="EN1458" s="44"/>
      <c r="EO1458" s="44"/>
      <c r="EP1458" s="44"/>
      <c r="EQ1458" s="44"/>
      <c r="ER1458" s="44"/>
      <c r="ES1458" s="44"/>
      <c r="ET1458" s="44"/>
      <c r="EU1458" s="44"/>
      <c r="EV1458" s="44"/>
      <c r="EW1458" s="44"/>
      <c r="EX1458" s="44"/>
      <c r="EY1458" s="44"/>
      <c r="EZ1458" s="44"/>
      <c r="FA1458" s="44"/>
      <c r="FB1458" s="44"/>
      <c r="FC1458" s="44"/>
      <c r="FD1458" s="44"/>
      <c r="FE1458" s="44"/>
      <c r="FF1458" s="44"/>
      <c r="FG1458" s="44"/>
      <c r="FH1458" s="44"/>
      <c r="FI1458" s="44"/>
      <c r="FJ1458" s="44"/>
      <c r="FK1458" s="44"/>
      <c r="FL1458" s="44"/>
      <c r="FM1458" s="44"/>
      <c r="FN1458" s="44"/>
      <c r="FO1458" s="44"/>
      <c r="FP1458" s="44"/>
      <c r="FQ1458" s="44"/>
      <c r="FR1458" s="44"/>
      <c r="FS1458" s="44"/>
      <c r="FT1458" s="44"/>
      <c r="FU1458" s="44"/>
      <c r="FV1458" s="44"/>
      <c r="FW1458" s="44"/>
      <c r="FX1458" s="44"/>
      <c r="FY1458" s="44"/>
      <c r="FZ1458" s="44"/>
      <c r="GA1458" s="44"/>
      <c r="GB1458" s="44"/>
      <c r="GC1458" s="44"/>
      <c r="GD1458" s="44"/>
      <c r="GE1458" s="44"/>
      <c r="GF1458" s="44"/>
      <c r="GG1458" s="44"/>
      <c r="GH1458" s="44"/>
      <c r="GI1458" s="44"/>
      <c r="GJ1458" s="44"/>
      <c r="GK1458" s="44"/>
      <c r="GL1458" s="44"/>
      <c r="GM1458" s="44"/>
      <c r="GN1458" s="44"/>
      <c r="GO1458" s="44"/>
      <c r="GP1458" s="44"/>
      <c r="GQ1458" s="44"/>
      <c r="GR1458" s="44"/>
      <c r="GS1458" s="44"/>
      <c r="GT1458" s="44"/>
      <c r="GU1458" s="44"/>
      <c r="GV1458" s="44"/>
      <c r="GW1458" s="44"/>
      <c r="GX1458" s="44"/>
      <c r="GY1458" s="44"/>
      <c r="GZ1458" s="44"/>
      <c r="HA1458" s="44"/>
      <c r="HB1458" s="44"/>
      <c r="HC1458" s="44"/>
      <c r="HD1458" s="44"/>
      <c r="HE1458" s="44"/>
      <c r="HF1458" s="44"/>
      <c r="HG1458" s="44"/>
      <c r="HH1458" s="44"/>
      <c r="HI1458" s="44"/>
      <c r="HJ1458" s="44"/>
      <c r="HK1458" s="44"/>
      <c r="HL1458" s="44"/>
      <c r="HM1458" s="44"/>
      <c r="HN1458" s="44"/>
      <c r="HO1458" s="44"/>
      <c r="HP1458" s="44"/>
      <c r="HQ1458" s="44"/>
      <c r="HR1458" s="44"/>
      <c r="HS1458" s="44"/>
      <c r="HT1458" s="44"/>
      <c r="HU1458" s="44"/>
      <c r="HV1458" s="44"/>
      <c r="HW1458" s="44"/>
      <c r="HX1458" s="44"/>
      <c r="HY1458" s="44"/>
      <c r="HZ1458" s="44"/>
      <c r="IA1458" s="44"/>
      <c r="IB1458" s="44"/>
      <c r="IC1458" s="44"/>
      <c r="ID1458" s="44"/>
      <c r="IE1458" s="44"/>
      <c r="IF1458" s="44"/>
      <c r="IG1458" s="44"/>
      <c r="IH1458" s="44"/>
      <c r="II1458" s="44"/>
      <c r="IJ1458" s="44"/>
      <c r="IK1458" s="44"/>
      <c r="IL1458" s="44"/>
      <c r="IM1458" s="44"/>
      <c r="IN1458" s="44"/>
      <c r="IO1458" s="44"/>
      <c r="IP1458" s="44"/>
      <c r="IQ1458" s="44"/>
      <c r="IR1458" s="44"/>
      <c r="IS1458" s="44"/>
      <c r="IT1458" s="44"/>
      <c r="IU1458" s="44"/>
      <c r="IV1458" s="44"/>
      <c r="IW1458" s="44"/>
      <c r="IX1458" s="44"/>
      <c r="IY1458" s="44"/>
      <c r="IZ1458" s="44"/>
      <c r="JA1458" s="44"/>
      <c r="JB1458" s="44"/>
      <c r="JC1458" s="44"/>
      <c r="JD1458" s="44"/>
      <c r="JE1458" s="44"/>
      <c r="JF1458" s="44"/>
      <c r="JG1458" s="44"/>
      <c r="JH1458" s="44"/>
      <c r="JI1458" s="44"/>
      <c r="JJ1458" s="44"/>
      <c r="JK1458" s="44"/>
      <c r="JL1458" s="44"/>
      <c r="JM1458" s="44"/>
      <c r="JN1458" s="44"/>
      <c r="JO1458" s="44"/>
      <c r="JP1458" s="44"/>
      <c r="JQ1458" s="44"/>
      <c r="JR1458" s="44"/>
      <c r="JS1458" s="44"/>
      <c r="JT1458" s="44"/>
      <c r="JU1458" s="44"/>
      <c r="JV1458" s="44"/>
      <c r="JW1458" s="44"/>
      <c r="JX1458" s="44"/>
      <c r="JY1458" s="44"/>
      <c r="JZ1458" s="44"/>
      <c r="KA1458" s="44"/>
      <c r="KB1458" s="44"/>
      <c r="KC1458" s="44"/>
    </row>
    <row r="1459" spans="1:289" x14ac:dyDescent="0.2">
      <c r="A1459" s="44"/>
      <c r="B1459" s="44"/>
      <c r="C1459" s="44"/>
      <c r="D1459" s="44"/>
      <c r="E1459" s="44"/>
      <c r="F1459" s="44"/>
      <c r="G1459" s="44"/>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c r="BI1459" s="44"/>
      <c r="BJ1459" s="44"/>
      <c r="BK1459" s="44"/>
      <c r="BL1459" s="44"/>
      <c r="BM1459" s="44"/>
      <c r="BN1459" s="44"/>
      <c r="BO1459" s="44"/>
      <c r="BP1459" s="44"/>
      <c r="BQ1459" s="44"/>
      <c r="BR1459" s="44"/>
      <c r="BS1459" s="44"/>
      <c r="BT1459" s="44"/>
      <c r="BU1459" s="44"/>
      <c r="BV1459" s="44"/>
      <c r="BW1459" s="44"/>
      <c r="BX1459" s="44"/>
      <c r="BY1459" s="44"/>
      <c r="BZ1459" s="44"/>
      <c r="CA1459" s="44"/>
      <c r="CB1459" s="44"/>
      <c r="CC1459" s="44"/>
      <c r="CD1459" s="44"/>
      <c r="CE1459" s="44"/>
      <c r="CF1459" s="44"/>
      <c r="CG1459" s="44"/>
      <c r="CH1459" s="44"/>
      <c r="CI1459" s="44"/>
      <c r="CJ1459" s="44"/>
      <c r="CK1459" s="44"/>
      <c r="CL1459" s="44"/>
      <c r="CM1459" s="44"/>
      <c r="CN1459" s="44"/>
      <c r="CO1459" s="44"/>
      <c r="CP1459" s="44"/>
      <c r="CQ1459" s="44"/>
      <c r="CR1459" s="44"/>
      <c r="CS1459" s="44"/>
      <c r="CT1459" s="44"/>
      <c r="CU1459" s="44"/>
      <c r="CV1459" s="44"/>
      <c r="CW1459" s="44"/>
      <c r="CX1459" s="44"/>
      <c r="CY1459" s="44"/>
      <c r="CZ1459" s="44"/>
      <c r="DA1459" s="44"/>
      <c r="DB1459" s="44"/>
      <c r="DC1459" s="44"/>
      <c r="DD1459" s="44"/>
      <c r="DE1459" s="44"/>
      <c r="DF1459" s="44"/>
      <c r="DG1459" s="44"/>
      <c r="DH1459" s="44"/>
      <c r="DI1459" s="44"/>
      <c r="DJ1459" s="44"/>
      <c r="DK1459" s="44"/>
      <c r="DL1459" s="44"/>
      <c r="DM1459" s="44"/>
      <c r="DN1459" s="44"/>
      <c r="DO1459" s="44"/>
      <c r="DP1459" s="44"/>
      <c r="DQ1459" s="44"/>
      <c r="DR1459" s="44"/>
      <c r="DS1459" s="44"/>
      <c r="DT1459" s="44"/>
      <c r="DU1459" s="44"/>
      <c r="DV1459" s="44"/>
      <c r="DW1459" s="44"/>
      <c r="DX1459" s="44"/>
      <c r="DY1459" s="44"/>
      <c r="DZ1459" s="44"/>
      <c r="EA1459" s="44"/>
      <c r="EB1459" s="44"/>
      <c r="EC1459" s="44"/>
      <c r="ED1459" s="44"/>
      <c r="EE1459" s="44"/>
      <c r="EF1459" s="44"/>
      <c r="EG1459" s="44"/>
      <c r="EH1459" s="44"/>
      <c r="EI1459" s="44"/>
      <c r="EJ1459" s="44"/>
      <c r="EK1459" s="44"/>
      <c r="EL1459" s="44"/>
      <c r="EM1459" s="44"/>
      <c r="EN1459" s="44"/>
      <c r="EO1459" s="44"/>
      <c r="EP1459" s="44"/>
      <c r="EQ1459" s="44"/>
      <c r="ER1459" s="44"/>
      <c r="ES1459" s="44"/>
      <c r="ET1459" s="44"/>
      <c r="EU1459" s="44"/>
      <c r="EV1459" s="44"/>
      <c r="EW1459" s="44"/>
      <c r="EX1459" s="44"/>
      <c r="EY1459" s="44"/>
      <c r="EZ1459" s="44"/>
      <c r="FA1459" s="44"/>
      <c r="FB1459" s="44"/>
      <c r="FC1459" s="44"/>
      <c r="FD1459" s="44"/>
      <c r="FE1459" s="44"/>
      <c r="FF1459" s="44"/>
      <c r="FG1459" s="44"/>
      <c r="FH1459" s="44"/>
      <c r="FI1459" s="44"/>
      <c r="FJ1459" s="44"/>
      <c r="FK1459" s="44"/>
      <c r="FL1459" s="44"/>
      <c r="FM1459" s="44"/>
      <c r="FN1459" s="44"/>
      <c r="FO1459" s="44"/>
      <c r="FP1459" s="44"/>
      <c r="FQ1459" s="44"/>
      <c r="FR1459" s="44"/>
      <c r="FS1459" s="44"/>
      <c r="FT1459" s="44"/>
      <c r="FU1459" s="44"/>
      <c r="FV1459" s="44"/>
      <c r="FW1459" s="44"/>
      <c r="FX1459" s="44"/>
      <c r="FY1459" s="44"/>
      <c r="FZ1459" s="44"/>
      <c r="GA1459" s="44"/>
      <c r="GB1459" s="44"/>
      <c r="GC1459" s="44"/>
      <c r="GD1459" s="44"/>
      <c r="GE1459" s="44"/>
      <c r="GF1459" s="44"/>
      <c r="GG1459" s="44"/>
      <c r="GH1459" s="44"/>
      <c r="GI1459" s="44"/>
      <c r="GJ1459" s="44"/>
      <c r="GK1459" s="44"/>
      <c r="GL1459" s="44"/>
      <c r="GM1459" s="44"/>
      <c r="GN1459" s="44"/>
      <c r="GO1459" s="44"/>
      <c r="GP1459" s="44"/>
      <c r="GQ1459" s="44"/>
      <c r="GR1459" s="44"/>
      <c r="GS1459" s="44"/>
      <c r="GT1459" s="44"/>
      <c r="GU1459" s="44"/>
      <c r="GV1459" s="44"/>
      <c r="GW1459" s="44"/>
      <c r="GX1459" s="44"/>
      <c r="GY1459" s="44"/>
      <c r="GZ1459" s="44"/>
      <c r="HA1459" s="44"/>
      <c r="HB1459" s="44"/>
      <c r="HC1459" s="44"/>
      <c r="HD1459" s="44"/>
      <c r="HE1459" s="44"/>
      <c r="HF1459" s="44"/>
      <c r="HG1459" s="44"/>
      <c r="HH1459" s="44"/>
      <c r="HI1459" s="44"/>
      <c r="HJ1459" s="44"/>
      <c r="HK1459" s="44"/>
      <c r="HL1459" s="44"/>
      <c r="HM1459" s="44"/>
      <c r="HN1459" s="44"/>
      <c r="HO1459" s="44"/>
      <c r="HP1459" s="44"/>
      <c r="HQ1459" s="44"/>
      <c r="HR1459" s="44"/>
      <c r="HS1459" s="44"/>
      <c r="HT1459" s="44"/>
      <c r="HU1459" s="44"/>
      <c r="HV1459" s="44"/>
      <c r="HW1459" s="44"/>
      <c r="HX1459" s="44"/>
      <c r="HY1459" s="44"/>
      <c r="HZ1459" s="44"/>
      <c r="IA1459" s="44"/>
      <c r="IB1459" s="44"/>
      <c r="IC1459" s="44"/>
      <c r="ID1459" s="44"/>
      <c r="IE1459" s="44"/>
      <c r="IF1459" s="44"/>
      <c r="IG1459" s="44"/>
      <c r="IH1459" s="44"/>
      <c r="II1459" s="44"/>
      <c r="IJ1459" s="44"/>
      <c r="IK1459" s="44"/>
      <c r="IL1459" s="44"/>
      <c r="IM1459" s="44"/>
      <c r="IN1459" s="44"/>
      <c r="IO1459" s="44"/>
      <c r="IP1459" s="44"/>
      <c r="IQ1459" s="44"/>
      <c r="IR1459" s="44"/>
      <c r="IS1459" s="44"/>
      <c r="IT1459" s="44"/>
      <c r="IU1459" s="44"/>
      <c r="IV1459" s="44"/>
      <c r="IW1459" s="44"/>
      <c r="IX1459" s="44"/>
      <c r="IY1459" s="44"/>
      <c r="IZ1459" s="44"/>
      <c r="JA1459" s="44"/>
      <c r="JB1459" s="44"/>
      <c r="JC1459" s="44"/>
      <c r="JD1459" s="44"/>
      <c r="JE1459" s="44"/>
      <c r="JF1459" s="44"/>
      <c r="JG1459" s="44"/>
      <c r="JH1459" s="44"/>
      <c r="JI1459" s="44"/>
      <c r="JJ1459" s="44"/>
      <c r="JK1459" s="44"/>
      <c r="JL1459" s="44"/>
      <c r="JM1459" s="44"/>
      <c r="JN1459" s="44"/>
      <c r="JO1459" s="44"/>
      <c r="JP1459" s="44"/>
      <c r="JQ1459" s="44"/>
      <c r="JR1459" s="44"/>
      <c r="JS1459" s="44"/>
      <c r="JT1459" s="44"/>
      <c r="JU1459" s="44"/>
      <c r="JV1459" s="44"/>
      <c r="JW1459" s="44"/>
      <c r="JX1459" s="44"/>
      <c r="JY1459" s="44"/>
      <c r="JZ1459" s="44"/>
      <c r="KA1459" s="44"/>
      <c r="KB1459" s="44"/>
      <c r="KC1459" s="44"/>
    </row>
    <row r="1460" spans="1:289" x14ac:dyDescent="0.2">
      <c r="A1460" s="44"/>
      <c r="B1460" s="44"/>
      <c r="C1460" s="44"/>
      <c r="D1460" s="44"/>
      <c r="E1460" s="44"/>
      <c r="F1460" s="44"/>
      <c r="G1460" s="44"/>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c r="BI1460" s="44"/>
      <c r="BJ1460" s="44"/>
      <c r="BK1460" s="44"/>
      <c r="BL1460" s="44"/>
      <c r="BM1460" s="44"/>
      <c r="BN1460" s="44"/>
      <c r="BO1460" s="44"/>
      <c r="BP1460" s="44"/>
      <c r="BQ1460" s="44"/>
      <c r="BR1460" s="44"/>
      <c r="BS1460" s="44"/>
      <c r="BT1460" s="44"/>
      <c r="BU1460" s="44"/>
      <c r="BV1460" s="44"/>
      <c r="BW1460" s="44"/>
      <c r="BX1460" s="44"/>
      <c r="BY1460" s="44"/>
      <c r="BZ1460" s="44"/>
      <c r="CA1460" s="44"/>
      <c r="CB1460" s="44"/>
      <c r="CC1460" s="44"/>
      <c r="CD1460" s="44"/>
      <c r="CE1460" s="44"/>
      <c r="CF1460" s="44"/>
      <c r="CG1460" s="44"/>
      <c r="CH1460" s="44"/>
      <c r="CI1460" s="44"/>
      <c r="CJ1460" s="44"/>
      <c r="CK1460" s="44"/>
      <c r="CL1460" s="44"/>
      <c r="CM1460" s="44"/>
      <c r="CN1460" s="44"/>
      <c r="CO1460" s="44"/>
      <c r="CP1460" s="44"/>
      <c r="CQ1460" s="44"/>
      <c r="CR1460" s="44"/>
      <c r="CS1460" s="44"/>
      <c r="CT1460" s="44"/>
      <c r="CU1460" s="44"/>
      <c r="CV1460" s="44"/>
      <c r="CW1460" s="44"/>
      <c r="CX1460" s="44"/>
      <c r="CY1460" s="44"/>
      <c r="CZ1460" s="44"/>
      <c r="DA1460" s="44"/>
      <c r="DB1460" s="44"/>
      <c r="DC1460" s="44"/>
      <c r="DD1460" s="44"/>
      <c r="DE1460" s="44"/>
      <c r="DF1460" s="44"/>
      <c r="DG1460" s="44"/>
      <c r="DH1460" s="44"/>
      <c r="DI1460" s="44"/>
      <c r="DJ1460" s="44"/>
      <c r="DK1460" s="44"/>
      <c r="DL1460" s="44"/>
      <c r="DM1460" s="44"/>
      <c r="DN1460" s="44"/>
      <c r="DO1460" s="44"/>
      <c r="DP1460" s="44"/>
      <c r="DQ1460" s="44"/>
      <c r="DR1460" s="44"/>
      <c r="DS1460" s="44"/>
      <c r="DT1460" s="44"/>
      <c r="DU1460" s="44"/>
      <c r="DV1460" s="44"/>
      <c r="DW1460" s="44"/>
      <c r="DX1460" s="44"/>
      <c r="DY1460" s="44"/>
      <c r="DZ1460" s="44"/>
      <c r="EA1460" s="44"/>
      <c r="EB1460" s="44"/>
      <c r="EC1460" s="44"/>
      <c r="ED1460" s="44"/>
      <c r="EE1460" s="44"/>
      <c r="EF1460" s="44"/>
      <c r="EG1460" s="44"/>
      <c r="EH1460" s="44"/>
      <c r="EI1460" s="44"/>
      <c r="EJ1460" s="44"/>
      <c r="EK1460" s="44"/>
      <c r="EL1460" s="44"/>
      <c r="EM1460" s="44"/>
      <c r="EN1460" s="44"/>
      <c r="EO1460" s="44"/>
      <c r="EP1460" s="44"/>
      <c r="EQ1460" s="44"/>
      <c r="ER1460" s="44"/>
      <c r="ES1460" s="44"/>
      <c r="ET1460" s="44"/>
      <c r="EU1460" s="44"/>
      <c r="EV1460" s="44"/>
      <c r="EW1460" s="44"/>
      <c r="EX1460" s="44"/>
      <c r="EY1460" s="44"/>
      <c r="EZ1460" s="44"/>
      <c r="FA1460" s="44"/>
      <c r="FB1460" s="44"/>
      <c r="FC1460" s="44"/>
      <c r="FD1460" s="44"/>
      <c r="FE1460" s="44"/>
      <c r="FF1460" s="44"/>
      <c r="FG1460" s="44"/>
      <c r="FH1460" s="44"/>
      <c r="FI1460" s="44"/>
      <c r="FJ1460" s="44"/>
      <c r="FK1460" s="44"/>
      <c r="FL1460" s="44"/>
      <c r="FM1460" s="44"/>
      <c r="FN1460" s="44"/>
      <c r="FO1460" s="44"/>
      <c r="FP1460" s="44"/>
      <c r="FQ1460" s="44"/>
      <c r="FR1460" s="44"/>
      <c r="FS1460" s="44"/>
      <c r="FT1460" s="44"/>
      <c r="FU1460" s="44"/>
      <c r="FV1460" s="44"/>
      <c r="FW1460" s="44"/>
      <c r="FX1460" s="44"/>
      <c r="FY1460" s="44"/>
      <c r="FZ1460" s="44"/>
      <c r="GA1460" s="44"/>
      <c r="GB1460" s="44"/>
      <c r="GC1460" s="44"/>
      <c r="GD1460" s="44"/>
      <c r="GE1460" s="44"/>
      <c r="GF1460" s="44"/>
      <c r="GG1460" s="44"/>
      <c r="GH1460" s="44"/>
      <c r="GI1460" s="44"/>
      <c r="GJ1460" s="44"/>
      <c r="GK1460" s="44"/>
      <c r="GL1460" s="44"/>
      <c r="GM1460" s="44"/>
      <c r="GN1460" s="44"/>
      <c r="GO1460" s="44"/>
      <c r="GP1460" s="44"/>
      <c r="GQ1460" s="44"/>
      <c r="GR1460" s="44"/>
      <c r="GS1460" s="44"/>
      <c r="GT1460" s="44"/>
      <c r="GU1460" s="44"/>
      <c r="GV1460" s="44"/>
      <c r="GW1460" s="44"/>
      <c r="GX1460" s="44"/>
      <c r="GY1460" s="44"/>
      <c r="GZ1460" s="44"/>
      <c r="HA1460" s="44"/>
      <c r="HB1460" s="44"/>
      <c r="HC1460" s="44"/>
      <c r="HD1460" s="44"/>
      <c r="HE1460" s="44"/>
      <c r="HF1460" s="44"/>
      <c r="HG1460" s="44"/>
      <c r="HH1460" s="44"/>
      <c r="HI1460" s="44"/>
      <c r="HJ1460" s="44"/>
      <c r="HK1460" s="44"/>
      <c r="HL1460" s="44"/>
      <c r="HM1460" s="44"/>
      <c r="HN1460" s="44"/>
      <c r="HO1460" s="44"/>
      <c r="HP1460" s="44"/>
      <c r="HQ1460" s="44"/>
      <c r="HR1460" s="44"/>
      <c r="HS1460" s="44"/>
      <c r="HT1460" s="44"/>
      <c r="HU1460" s="44"/>
      <c r="HV1460" s="44"/>
      <c r="HW1460" s="44"/>
      <c r="HX1460" s="44"/>
      <c r="HY1460" s="44"/>
      <c r="HZ1460" s="44"/>
      <c r="IA1460" s="44"/>
      <c r="IB1460" s="44"/>
      <c r="IC1460" s="44"/>
      <c r="ID1460" s="44"/>
      <c r="IE1460" s="44"/>
      <c r="IF1460" s="44"/>
      <c r="IG1460" s="44"/>
      <c r="IH1460" s="44"/>
      <c r="II1460" s="44"/>
      <c r="IJ1460" s="44"/>
      <c r="IK1460" s="44"/>
      <c r="IL1460" s="44"/>
      <c r="IM1460" s="44"/>
      <c r="IN1460" s="44"/>
      <c r="IO1460" s="44"/>
      <c r="IP1460" s="44"/>
      <c r="IQ1460" s="44"/>
      <c r="IR1460" s="44"/>
      <c r="IS1460" s="44"/>
      <c r="IT1460" s="44"/>
      <c r="IU1460" s="44"/>
      <c r="IV1460" s="44"/>
      <c r="IW1460" s="44"/>
      <c r="IX1460" s="44"/>
      <c r="IY1460" s="44"/>
      <c r="IZ1460" s="44"/>
      <c r="JA1460" s="44"/>
      <c r="JB1460" s="44"/>
      <c r="JC1460" s="44"/>
      <c r="JD1460" s="44"/>
      <c r="JE1460" s="44"/>
      <c r="JF1460" s="44"/>
      <c r="JG1460" s="44"/>
      <c r="JH1460" s="44"/>
      <c r="JI1460" s="44"/>
      <c r="JJ1460" s="44"/>
      <c r="JK1460" s="44"/>
      <c r="JL1460" s="44"/>
      <c r="JM1460" s="44"/>
      <c r="JN1460" s="44"/>
      <c r="JO1460" s="44"/>
      <c r="JP1460" s="44"/>
      <c r="JQ1460" s="44"/>
      <c r="JR1460" s="44"/>
      <c r="JS1460" s="44"/>
      <c r="JT1460" s="44"/>
      <c r="JU1460" s="44"/>
      <c r="JV1460" s="44"/>
      <c r="JW1460" s="44"/>
      <c r="JX1460" s="44"/>
      <c r="JY1460" s="44"/>
      <c r="JZ1460" s="44"/>
      <c r="KA1460" s="44"/>
      <c r="KB1460" s="44"/>
      <c r="KC1460" s="44"/>
    </row>
    <row r="1461" spans="1:289" x14ac:dyDescent="0.2">
      <c r="A1461" s="44"/>
      <c r="B1461" s="44"/>
      <c r="C1461" s="44"/>
      <c r="D1461" s="44"/>
      <c r="E1461" s="44"/>
      <c r="F1461" s="44"/>
      <c r="G1461" s="44"/>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c r="BI1461" s="44"/>
      <c r="BJ1461" s="44"/>
      <c r="BK1461" s="44"/>
      <c r="BL1461" s="44"/>
      <c r="BM1461" s="44"/>
      <c r="BN1461" s="44"/>
      <c r="BO1461" s="44"/>
      <c r="BP1461" s="44"/>
      <c r="BQ1461" s="44"/>
      <c r="BR1461" s="44"/>
      <c r="BS1461" s="44"/>
      <c r="BT1461" s="44"/>
      <c r="BU1461" s="44"/>
      <c r="BV1461" s="44"/>
      <c r="BW1461" s="44"/>
      <c r="BX1461" s="44"/>
      <c r="BY1461" s="44"/>
      <c r="BZ1461" s="44"/>
      <c r="CA1461" s="44"/>
      <c r="CB1461" s="44"/>
      <c r="CC1461" s="44"/>
      <c r="CD1461" s="44"/>
      <c r="CE1461" s="44"/>
      <c r="CF1461" s="44"/>
      <c r="CG1461" s="44"/>
      <c r="CH1461" s="44"/>
      <c r="CI1461" s="44"/>
      <c r="CJ1461" s="44"/>
      <c r="CK1461" s="44"/>
      <c r="CL1461" s="44"/>
      <c r="CM1461" s="44"/>
      <c r="CN1461" s="44"/>
      <c r="CO1461" s="44"/>
      <c r="CP1461" s="44"/>
      <c r="CQ1461" s="44"/>
      <c r="CR1461" s="44"/>
      <c r="CS1461" s="44"/>
      <c r="CT1461" s="44"/>
      <c r="CU1461" s="44"/>
      <c r="CV1461" s="44"/>
      <c r="CW1461" s="44"/>
      <c r="CX1461" s="44"/>
      <c r="CY1461" s="44"/>
      <c r="CZ1461" s="44"/>
      <c r="DA1461" s="44"/>
      <c r="DB1461" s="44"/>
      <c r="DC1461" s="44"/>
      <c r="DD1461" s="44"/>
      <c r="DE1461" s="44"/>
      <c r="DF1461" s="44"/>
      <c r="DG1461" s="44"/>
      <c r="DH1461" s="44"/>
      <c r="DI1461" s="44"/>
      <c r="DJ1461" s="44"/>
      <c r="DK1461" s="44"/>
      <c r="DL1461" s="44"/>
      <c r="DM1461" s="44"/>
      <c r="DN1461" s="44"/>
      <c r="DO1461" s="44"/>
      <c r="DP1461" s="44"/>
      <c r="DQ1461" s="44"/>
      <c r="DR1461" s="44"/>
      <c r="DS1461" s="44"/>
      <c r="DT1461" s="44"/>
      <c r="DU1461" s="44"/>
      <c r="DV1461" s="44"/>
      <c r="DW1461" s="44"/>
      <c r="DX1461" s="44"/>
      <c r="DY1461" s="44"/>
      <c r="DZ1461" s="44"/>
      <c r="EA1461" s="44"/>
      <c r="EB1461" s="44"/>
      <c r="EC1461" s="44"/>
      <c r="ED1461" s="44"/>
      <c r="EE1461" s="44"/>
      <c r="EF1461" s="44"/>
      <c r="EG1461" s="44"/>
      <c r="EH1461" s="44"/>
      <c r="EI1461" s="44"/>
      <c r="EJ1461" s="44"/>
      <c r="EK1461" s="44"/>
      <c r="EL1461" s="44"/>
      <c r="EM1461" s="44"/>
      <c r="EN1461" s="44"/>
      <c r="EO1461" s="44"/>
      <c r="EP1461" s="44"/>
      <c r="EQ1461" s="44"/>
      <c r="ER1461" s="44"/>
      <c r="ES1461" s="44"/>
      <c r="ET1461" s="44"/>
      <c r="EU1461" s="44"/>
      <c r="EV1461" s="44"/>
      <c r="EW1461" s="44"/>
      <c r="EX1461" s="44"/>
      <c r="EY1461" s="44"/>
      <c r="EZ1461" s="44"/>
      <c r="FA1461" s="44"/>
      <c r="FB1461" s="44"/>
      <c r="FC1461" s="44"/>
      <c r="FD1461" s="44"/>
      <c r="FE1461" s="44"/>
      <c r="FF1461" s="44"/>
      <c r="FG1461" s="44"/>
      <c r="FH1461" s="44"/>
      <c r="FI1461" s="44"/>
      <c r="FJ1461" s="44"/>
      <c r="FK1461" s="44"/>
      <c r="FL1461" s="44"/>
      <c r="FM1461" s="44"/>
      <c r="FN1461" s="44"/>
      <c r="FO1461" s="44"/>
      <c r="FP1461" s="44"/>
      <c r="FQ1461" s="44"/>
      <c r="FR1461" s="44"/>
      <c r="FS1461" s="44"/>
      <c r="FT1461" s="44"/>
      <c r="FU1461" s="44"/>
      <c r="FV1461" s="44"/>
      <c r="FW1461" s="44"/>
      <c r="FX1461" s="44"/>
      <c r="FY1461" s="44"/>
      <c r="FZ1461" s="44"/>
      <c r="GA1461" s="44"/>
      <c r="GB1461" s="44"/>
      <c r="GC1461" s="44"/>
      <c r="GD1461" s="44"/>
      <c r="GE1461" s="44"/>
      <c r="GF1461" s="44"/>
      <c r="GG1461" s="44"/>
      <c r="GH1461" s="44"/>
      <c r="GI1461" s="44"/>
      <c r="GJ1461" s="44"/>
      <c r="GK1461" s="44"/>
      <c r="GL1461" s="44"/>
      <c r="GM1461" s="44"/>
      <c r="GN1461" s="44"/>
      <c r="GO1461" s="44"/>
      <c r="GP1461" s="44"/>
      <c r="GQ1461" s="44"/>
      <c r="GR1461" s="44"/>
      <c r="GS1461" s="44"/>
      <c r="GT1461" s="44"/>
      <c r="GU1461" s="44"/>
      <c r="GV1461" s="44"/>
      <c r="GW1461" s="44"/>
      <c r="GX1461" s="44"/>
      <c r="GY1461" s="44"/>
      <c r="GZ1461" s="44"/>
      <c r="HA1461" s="44"/>
      <c r="HB1461" s="44"/>
      <c r="HC1461" s="44"/>
      <c r="HD1461" s="44"/>
      <c r="HE1461" s="44"/>
      <c r="HF1461" s="44"/>
      <c r="HG1461" s="44"/>
      <c r="HH1461" s="44"/>
      <c r="HI1461" s="44"/>
      <c r="HJ1461" s="44"/>
      <c r="HK1461" s="44"/>
      <c r="HL1461" s="44"/>
      <c r="HM1461" s="44"/>
      <c r="HN1461" s="44"/>
      <c r="HO1461" s="44"/>
      <c r="HP1461" s="44"/>
      <c r="HQ1461" s="44"/>
      <c r="HR1461" s="44"/>
      <c r="HS1461" s="44"/>
      <c r="HT1461" s="44"/>
      <c r="HU1461" s="44"/>
      <c r="HV1461" s="44"/>
      <c r="HW1461" s="44"/>
      <c r="HX1461" s="44"/>
      <c r="HY1461" s="44"/>
      <c r="HZ1461" s="44"/>
      <c r="IA1461" s="44"/>
      <c r="IB1461" s="44"/>
      <c r="IC1461" s="44"/>
      <c r="ID1461" s="44"/>
      <c r="IE1461" s="44"/>
      <c r="IF1461" s="44"/>
      <c r="IG1461" s="44"/>
      <c r="IH1461" s="44"/>
      <c r="II1461" s="44"/>
      <c r="IJ1461" s="44"/>
      <c r="IK1461" s="44"/>
      <c r="IL1461" s="44"/>
      <c r="IM1461" s="44"/>
      <c r="IN1461" s="44"/>
      <c r="IO1461" s="44"/>
      <c r="IP1461" s="44"/>
      <c r="IQ1461" s="44"/>
      <c r="IR1461" s="44"/>
      <c r="IS1461" s="44"/>
      <c r="IT1461" s="44"/>
      <c r="IU1461" s="44"/>
      <c r="IV1461" s="44"/>
      <c r="IW1461" s="44"/>
      <c r="IX1461" s="44"/>
      <c r="IY1461" s="44"/>
      <c r="IZ1461" s="44"/>
      <c r="JA1461" s="44"/>
      <c r="JB1461" s="44"/>
      <c r="JC1461" s="44"/>
      <c r="JD1461" s="44"/>
      <c r="JE1461" s="44"/>
      <c r="JF1461" s="44"/>
      <c r="JG1461" s="44"/>
      <c r="JH1461" s="44"/>
      <c r="JI1461" s="44"/>
      <c r="JJ1461" s="44"/>
      <c r="JK1461" s="44"/>
      <c r="JL1461" s="44"/>
      <c r="JM1461" s="44"/>
      <c r="JN1461" s="44"/>
      <c r="JO1461" s="44"/>
      <c r="JP1461" s="44"/>
      <c r="JQ1461" s="44"/>
      <c r="JR1461" s="44"/>
      <c r="JS1461" s="44"/>
      <c r="JT1461" s="44"/>
      <c r="JU1461" s="44"/>
      <c r="JV1461" s="44"/>
      <c r="JW1461" s="44"/>
      <c r="JX1461" s="44"/>
      <c r="JY1461" s="44"/>
      <c r="JZ1461" s="44"/>
      <c r="KA1461" s="44"/>
      <c r="KB1461" s="44"/>
      <c r="KC1461" s="44"/>
    </row>
    <row r="1462" spans="1:289" x14ac:dyDescent="0.2">
      <c r="A1462" s="44"/>
      <c r="B1462" s="44"/>
      <c r="C1462" s="44"/>
      <c r="D1462" s="44"/>
      <c r="E1462" s="44"/>
      <c r="F1462" s="44"/>
      <c r="G1462" s="44"/>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c r="BI1462" s="44"/>
      <c r="BJ1462" s="44"/>
      <c r="BK1462" s="44"/>
      <c r="BL1462" s="44"/>
      <c r="BM1462" s="44"/>
      <c r="BN1462" s="44"/>
      <c r="BO1462" s="44"/>
      <c r="BP1462" s="44"/>
      <c r="BQ1462" s="44"/>
      <c r="BR1462" s="44"/>
      <c r="BS1462" s="44"/>
      <c r="BT1462" s="44"/>
      <c r="BU1462" s="44"/>
      <c r="BV1462" s="44"/>
      <c r="BW1462" s="44"/>
      <c r="BX1462" s="44"/>
      <c r="BY1462" s="44"/>
      <c r="BZ1462" s="44"/>
      <c r="CA1462" s="44"/>
      <c r="CB1462" s="44"/>
      <c r="CC1462" s="44"/>
      <c r="CD1462" s="44"/>
      <c r="CE1462" s="44"/>
      <c r="CF1462" s="44"/>
      <c r="CG1462" s="44"/>
      <c r="CH1462" s="44"/>
      <c r="CI1462" s="44"/>
      <c r="CJ1462" s="44"/>
      <c r="CK1462" s="44"/>
      <c r="CL1462" s="44"/>
      <c r="CM1462" s="44"/>
      <c r="CN1462" s="44"/>
      <c r="CO1462" s="44"/>
      <c r="CP1462" s="44"/>
      <c r="CQ1462" s="44"/>
      <c r="CR1462" s="44"/>
      <c r="CS1462" s="44"/>
      <c r="CT1462" s="44"/>
      <c r="CU1462" s="44"/>
      <c r="CV1462" s="44"/>
      <c r="CW1462" s="44"/>
      <c r="CX1462" s="44"/>
      <c r="CY1462" s="44"/>
      <c r="CZ1462" s="44"/>
      <c r="DA1462" s="44"/>
      <c r="DB1462" s="44"/>
      <c r="DC1462" s="44"/>
      <c r="DD1462" s="44"/>
      <c r="DE1462" s="44"/>
      <c r="DF1462" s="44"/>
      <c r="DG1462" s="44"/>
      <c r="DH1462" s="44"/>
      <c r="DI1462" s="44"/>
      <c r="DJ1462" s="44"/>
      <c r="DK1462" s="44"/>
      <c r="DL1462" s="44"/>
      <c r="DM1462" s="44"/>
      <c r="DN1462" s="44"/>
      <c r="DO1462" s="44"/>
      <c r="DP1462" s="44"/>
      <c r="DQ1462" s="44"/>
      <c r="DR1462" s="44"/>
      <c r="DS1462" s="44"/>
      <c r="DT1462" s="44"/>
      <c r="DU1462" s="44"/>
      <c r="DV1462" s="44"/>
      <c r="DW1462" s="44"/>
      <c r="DX1462" s="44"/>
      <c r="DY1462" s="44"/>
      <c r="DZ1462" s="44"/>
      <c r="EA1462" s="44"/>
      <c r="EB1462" s="44"/>
      <c r="EC1462" s="44"/>
      <c r="ED1462" s="44"/>
      <c r="EE1462" s="44"/>
      <c r="EF1462" s="44"/>
      <c r="EG1462" s="44"/>
      <c r="EH1462" s="44"/>
      <c r="EI1462" s="44"/>
      <c r="EJ1462" s="44"/>
      <c r="EK1462" s="44"/>
      <c r="EL1462" s="44"/>
      <c r="EM1462" s="44"/>
      <c r="EN1462" s="44"/>
      <c r="EO1462" s="44"/>
      <c r="EP1462" s="44"/>
      <c r="EQ1462" s="44"/>
      <c r="ER1462" s="44"/>
      <c r="ES1462" s="44"/>
      <c r="ET1462" s="44"/>
      <c r="EU1462" s="44"/>
      <c r="EV1462" s="44"/>
      <c r="EW1462" s="44"/>
      <c r="EX1462" s="44"/>
      <c r="EY1462" s="44"/>
      <c r="EZ1462" s="44"/>
      <c r="FA1462" s="44"/>
      <c r="FB1462" s="44"/>
      <c r="FC1462" s="44"/>
      <c r="FD1462" s="44"/>
      <c r="FE1462" s="44"/>
      <c r="FF1462" s="44"/>
      <c r="FG1462" s="44"/>
      <c r="FH1462" s="44"/>
      <c r="FI1462" s="44"/>
      <c r="FJ1462" s="44"/>
      <c r="FK1462" s="44"/>
      <c r="FL1462" s="44"/>
      <c r="FM1462" s="44"/>
      <c r="FN1462" s="44"/>
      <c r="FO1462" s="44"/>
      <c r="FP1462" s="44"/>
      <c r="FQ1462" s="44"/>
      <c r="FR1462" s="44"/>
      <c r="FS1462" s="44"/>
      <c r="FT1462" s="44"/>
      <c r="FU1462" s="44"/>
      <c r="FV1462" s="44"/>
      <c r="FW1462" s="44"/>
      <c r="FX1462" s="44"/>
      <c r="FY1462" s="44"/>
      <c r="FZ1462" s="44"/>
      <c r="GA1462" s="44"/>
      <c r="GB1462" s="44"/>
      <c r="GC1462" s="44"/>
      <c r="GD1462" s="44"/>
      <c r="GE1462" s="44"/>
      <c r="GF1462" s="44"/>
      <c r="GG1462" s="44"/>
      <c r="GH1462" s="44"/>
      <c r="GI1462" s="44"/>
      <c r="GJ1462" s="44"/>
      <c r="GK1462" s="44"/>
      <c r="GL1462" s="44"/>
      <c r="GM1462" s="44"/>
      <c r="GN1462" s="44"/>
      <c r="GO1462" s="44"/>
      <c r="GP1462" s="44"/>
      <c r="GQ1462" s="44"/>
      <c r="GR1462" s="44"/>
      <c r="GS1462" s="44"/>
      <c r="GT1462" s="44"/>
      <c r="GU1462" s="44"/>
      <c r="GV1462" s="44"/>
      <c r="GW1462" s="44"/>
      <c r="GX1462" s="44"/>
      <c r="GY1462" s="44"/>
      <c r="GZ1462" s="44"/>
      <c r="HA1462" s="44"/>
      <c r="HB1462" s="44"/>
      <c r="HC1462" s="44"/>
      <c r="HD1462" s="44"/>
      <c r="HE1462" s="44"/>
      <c r="HF1462" s="44"/>
      <c r="HG1462" s="44"/>
      <c r="HH1462" s="44"/>
      <c r="HI1462" s="44"/>
      <c r="HJ1462" s="44"/>
      <c r="HK1462" s="44"/>
      <c r="HL1462" s="44"/>
      <c r="HM1462" s="44"/>
      <c r="HN1462" s="44"/>
      <c r="HO1462" s="44"/>
      <c r="HP1462" s="44"/>
      <c r="HQ1462" s="44"/>
      <c r="HR1462" s="44"/>
      <c r="HS1462" s="44"/>
      <c r="HT1462" s="44"/>
      <c r="HU1462" s="44"/>
      <c r="HV1462" s="44"/>
      <c r="HW1462" s="44"/>
      <c r="HX1462" s="44"/>
      <c r="HY1462" s="44"/>
      <c r="HZ1462" s="44"/>
      <c r="IA1462" s="44"/>
      <c r="IB1462" s="44"/>
      <c r="IC1462" s="44"/>
      <c r="ID1462" s="44"/>
      <c r="IE1462" s="44"/>
      <c r="IF1462" s="44"/>
      <c r="IG1462" s="44"/>
      <c r="IH1462" s="44"/>
      <c r="II1462" s="44"/>
      <c r="IJ1462" s="44"/>
      <c r="IK1462" s="44"/>
      <c r="IL1462" s="44"/>
      <c r="IM1462" s="44"/>
      <c r="IN1462" s="44"/>
      <c r="IO1462" s="44"/>
      <c r="IP1462" s="44"/>
      <c r="IQ1462" s="44"/>
      <c r="IR1462" s="44"/>
      <c r="IS1462" s="44"/>
      <c r="IT1462" s="44"/>
      <c r="IU1462" s="44"/>
      <c r="IV1462" s="44"/>
      <c r="IW1462" s="44"/>
      <c r="IX1462" s="44"/>
      <c r="IY1462" s="44"/>
      <c r="IZ1462" s="44"/>
      <c r="JA1462" s="44"/>
      <c r="JB1462" s="44"/>
      <c r="JC1462" s="44"/>
      <c r="JD1462" s="44"/>
      <c r="JE1462" s="44"/>
      <c r="JF1462" s="44"/>
      <c r="JG1462" s="44"/>
      <c r="JH1462" s="44"/>
      <c r="JI1462" s="44"/>
      <c r="JJ1462" s="44"/>
      <c r="JK1462" s="44"/>
      <c r="JL1462" s="44"/>
      <c r="JM1462" s="44"/>
      <c r="JN1462" s="44"/>
      <c r="JO1462" s="44"/>
      <c r="JP1462" s="44"/>
      <c r="JQ1462" s="44"/>
      <c r="JR1462" s="44"/>
      <c r="JS1462" s="44"/>
      <c r="JT1462" s="44"/>
      <c r="JU1462" s="44"/>
      <c r="JV1462" s="44"/>
      <c r="JW1462" s="44"/>
      <c r="JX1462" s="44"/>
      <c r="JY1462" s="44"/>
      <c r="JZ1462" s="44"/>
      <c r="KA1462" s="44"/>
      <c r="KB1462" s="44"/>
      <c r="KC1462" s="44"/>
    </row>
    <row r="1463" spans="1:289" x14ac:dyDescent="0.2">
      <c r="A1463" s="44"/>
      <c r="B1463" s="44"/>
      <c r="C1463" s="44"/>
      <c r="D1463" s="44"/>
      <c r="E1463" s="44"/>
      <c r="F1463" s="44"/>
      <c r="G1463" s="44"/>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c r="BI1463" s="44"/>
      <c r="BJ1463" s="44"/>
      <c r="BK1463" s="44"/>
      <c r="BL1463" s="44"/>
      <c r="BM1463" s="44"/>
      <c r="BN1463" s="44"/>
      <c r="BO1463" s="44"/>
      <c r="BP1463" s="44"/>
      <c r="BQ1463" s="44"/>
      <c r="BR1463" s="44"/>
      <c r="BS1463" s="44"/>
      <c r="BT1463" s="44"/>
      <c r="BU1463" s="44"/>
      <c r="BV1463" s="44"/>
      <c r="BW1463" s="44"/>
      <c r="BX1463" s="44"/>
      <c r="BY1463" s="44"/>
      <c r="BZ1463" s="44"/>
      <c r="CA1463" s="44"/>
      <c r="CB1463" s="44"/>
      <c r="CC1463" s="44"/>
      <c r="CD1463" s="44"/>
      <c r="CE1463" s="44"/>
      <c r="CF1463" s="44"/>
      <c r="CG1463" s="44"/>
      <c r="CH1463" s="44"/>
      <c r="CI1463" s="44"/>
      <c r="CJ1463" s="44"/>
      <c r="CK1463" s="44"/>
      <c r="CL1463" s="44"/>
      <c r="CM1463" s="44"/>
      <c r="CN1463" s="44"/>
      <c r="CO1463" s="44"/>
      <c r="CP1463" s="44"/>
      <c r="CQ1463" s="44"/>
      <c r="CR1463" s="44"/>
      <c r="CS1463" s="44"/>
      <c r="CT1463" s="44"/>
      <c r="CU1463" s="44"/>
      <c r="CV1463" s="44"/>
      <c r="CW1463" s="44"/>
      <c r="CX1463" s="44"/>
      <c r="CY1463" s="44"/>
      <c r="CZ1463" s="44"/>
      <c r="DA1463" s="44"/>
      <c r="DB1463" s="44"/>
      <c r="DC1463" s="44"/>
      <c r="DD1463" s="44"/>
      <c r="DE1463" s="44"/>
      <c r="DF1463" s="44"/>
      <c r="DG1463" s="44"/>
      <c r="DH1463" s="44"/>
      <c r="DI1463" s="44"/>
      <c r="DJ1463" s="44"/>
      <c r="DK1463" s="44"/>
      <c r="DL1463" s="44"/>
      <c r="DM1463" s="44"/>
      <c r="DN1463" s="44"/>
      <c r="DO1463" s="44"/>
      <c r="DP1463" s="44"/>
      <c r="DQ1463" s="44"/>
      <c r="DR1463" s="44"/>
      <c r="DS1463" s="44"/>
      <c r="DT1463" s="44"/>
      <c r="DU1463" s="44"/>
      <c r="DV1463" s="44"/>
      <c r="DW1463" s="44"/>
      <c r="DX1463" s="44"/>
      <c r="DY1463" s="44"/>
      <c r="DZ1463" s="44"/>
      <c r="EA1463" s="44"/>
      <c r="EB1463" s="44"/>
      <c r="EC1463" s="44"/>
      <c r="ED1463" s="44"/>
      <c r="EE1463" s="44"/>
      <c r="EF1463" s="44"/>
      <c r="EG1463" s="44"/>
      <c r="EH1463" s="44"/>
      <c r="EI1463" s="44"/>
      <c r="EJ1463" s="44"/>
      <c r="EK1463" s="44"/>
      <c r="EL1463" s="44"/>
      <c r="EM1463" s="44"/>
      <c r="EN1463" s="44"/>
      <c r="EO1463" s="44"/>
      <c r="EP1463" s="44"/>
      <c r="EQ1463" s="44"/>
      <c r="ER1463" s="44"/>
      <c r="ES1463" s="44"/>
      <c r="ET1463" s="44"/>
      <c r="EU1463" s="44"/>
      <c r="EV1463" s="44"/>
      <c r="EW1463" s="44"/>
      <c r="EX1463" s="44"/>
      <c r="EY1463" s="44"/>
      <c r="EZ1463" s="44"/>
      <c r="FA1463" s="44"/>
      <c r="FB1463" s="44"/>
      <c r="FC1463" s="44"/>
      <c r="FD1463" s="44"/>
      <c r="FE1463" s="44"/>
      <c r="FF1463" s="44"/>
      <c r="FG1463" s="44"/>
      <c r="FH1463" s="44"/>
      <c r="FI1463" s="44"/>
      <c r="FJ1463" s="44"/>
      <c r="FK1463" s="44"/>
      <c r="FL1463" s="44"/>
      <c r="FM1463" s="44"/>
      <c r="FN1463" s="44"/>
      <c r="FO1463" s="44"/>
      <c r="FP1463" s="44"/>
      <c r="FQ1463" s="44"/>
      <c r="FR1463" s="44"/>
      <c r="FS1463" s="44"/>
      <c r="FT1463" s="44"/>
      <c r="FU1463" s="44"/>
      <c r="FV1463" s="44"/>
      <c r="FW1463" s="44"/>
      <c r="FX1463" s="44"/>
      <c r="FY1463" s="44"/>
      <c r="FZ1463" s="44"/>
      <c r="GA1463" s="44"/>
      <c r="GB1463" s="44"/>
      <c r="GC1463" s="44"/>
      <c r="GD1463" s="44"/>
      <c r="GE1463" s="44"/>
      <c r="GF1463" s="44"/>
      <c r="GG1463" s="44"/>
      <c r="GH1463" s="44"/>
      <c r="GI1463" s="44"/>
      <c r="GJ1463" s="44"/>
      <c r="GK1463" s="44"/>
      <c r="GL1463" s="44"/>
      <c r="GM1463" s="44"/>
      <c r="GN1463" s="44"/>
      <c r="GO1463" s="44"/>
      <c r="GP1463" s="44"/>
      <c r="GQ1463" s="44"/>
      <c r="GR1463" s="44"/>
      <c r="GS1463" s="44"/>
      <c r="GT1463" s="44"/>
      <c r="GU1463" s="44"/>
      <c r="GV1463" s="44"/>
      <c r="GW1463" s="44"/>
      <c r="GX1463" s="44"/>
      <c r="GY1463" s="44"/>
      <c r="GZ1463" s="44"/>
      <c r="HA1463" s="44"/>
      <c r="HB1463" s="44"/>
      <c r="HC1463" s="44"/>
      <c r="HD1463" s="44"/>
      <c r="HE1463" s="44"/>
      <c r="HF1463" s="44"/>
      <c r="HG1463" s="44"/>
      <c r="HH1463" s="44"/>
      <c r="HI1463" s="44"/>
      <c r="HJ1463" s="44"/>
      <c r="HK1463" s="44"/>
      <c r="HL1463" s="44"/>
      <c r="HM1463" s="44"/>
      <c r="HN1463" s="44"/>
      <c r="HO1463" s="44"/>
      <c r="HP1463" s="44"/>
      <c r="HQ1463" s="44"/>
      <c r="HR1463" s="44"/>
      <c r="HS1463" s="44"/>
      <c r="HT1463" s="44"/>
      <c r="HU1463" s="44"/>
      <c r="HV1463" s="44"/>
      <c r="HW1463" s="44"/>
      <c r="HX1463" s="44"/>
      <c r="HY1463" s="44"/>
      <c r="HZ1463" s="44"/>
      <c r="IA1463" s="44"/>
      <c r="IB1463" s="44"/>
      <c r="IC1463" s="44"/>
      <c r="ID1463" s="44"/>
      <c r="IE1463" s="44"/>
      <c r="IF1463" s="44"/>
      <c r="IG1463" s="44"/>
      <c r="IH1463" s="44"/>
      <c r="II1463" s="44"/>
      <c r="IJ1463" s="44"/>
      <c r="IK1463" s="44"/>
      <c r="IL1463" s="44"/>
      <c r="IM1463" s="44"/>
      <c r="IN1463" s="44"/>
      <c r="IO1463" s="44"/>
      <c r="IP1463" s="44"/>
      <c r="IQ1463" s="44"/>
      <c r="IR1463" s="44"/>
      <c r="IS1463" s="44"/>
      <c r="IT1463" s="44"/>
      <c r="IU1463" s="44"/>
      <c r="IV1463" s="44"/>
      <c r="IW1463" s="44"/>
      <c r="IX1463" s="44"/>
      <c r="IY1463" s="44"/>
      <c r="IZ1463" s="44"/>
      <c r="JA1463" s="44"/>
      <c r="JB1463" s="44"/>
      <c r="JC1463" s="44"/>
      <c r="JD1463" s="44"/>
      <c r="JE1463" s="44"/>
      <c r="JF1463" s="44"/>
      <c r="JG1463" s="44"/>
      <c r="JH1463" s="44"/>
      <c r="JI1463" s="44"/>
      <c r="JJ1463" s="44"/>
      <c r="JK1463" s="44"/>
      <c r="JL1463" s="44"/>
      <c r="JM1463" s="44"/>
      <c r="JN1463" s="44"/>
      <c r="JO1463" s="44"/>
      <c r="JP1463" s="44"/>
      <c r="JQ1463" s="44"/>
      <c r="JR1463" s="44"/>
      <c r="JS1463" s="44"/>
      <c r="JT1463" s="44"/>
      <c r="JU1463" s="44"/>
      <c r="JV1463" s="44"/>
      <c r="JW1463" s="44"/>
      <c r="JX1463" s="44"/>
      <c r="JY1463" s="44"/>
      <c r="JZ1463" s="44"/>
      <c r="KA1463" s="44"/>
      <c r="KB1463" s="44"/>
      <c r="KC1463" s="44"/>
    </row>
    <row r="1464" spans="1:289" x14ac:dyDescent="0.2">
      <c r="A1464" s="44"/>
      <c r="B1464" s="44"/>
      <c r="C1464" s="44"/>
      <c r="D1464" s="44"/>
      <c r="E1464" s="44"/>
      <c r="F1464" s="44"/>
      <c r="G1464" s="44"/>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c r="BI1464" s="44"/>
      <c r="BJ1464" s="44"/>
      <c r="BK1464" s="44"/>
      <c r="BL1464" s="44"/>
      <c r="BM1464" s="44"/>
      <c r="BN1464" s="44"/>
      <c r="BO1464" s="44"/>
      <c r="BP1464" s="44"/>
      <c r="BQ1464" s="44"/>
      <c r="BR1464" s="44"/>
      <c r="BS1464" s="44"/>
      <c r="BT1464" s="44"/>
      <c r="BU1464" s="44"/>
      <c r="BV1464" s="44"/>
      <c r="BW1464" s="44"/>
      <c r="BX1464" s="44"/>
      <c r="BY1464" s="44"/>
      <c r="BZ1464" s="44"/>
      <c r="CA1464" s="44"/>
      <c r="CB1464" s="44"/>
      <c r="CC1464" s="44"/>
      <c r="CD1464" s="44"/>
      <c r="CE1464" s="44"/>
      <c r="CF1464" s="44"/>
      <c r="CG1464" s="44"/>
      <c r="CH1464" s="44"/>
      <c r="CI1464" s="44"/>
      <c r="CJ1464" s="44"/>
      <c r="CK1464" s="44"/>
      <c r="CL1464" s="44"/>
      <c r="CM1464" s="44"/>
      <c r="CN1464" s="44"/>
      <c r="CO1464" s="44"/>
      <c r="CP1464" s="44"/>
      <c r="CQ1464" s="44"/>
      <c r="CR1464" s="44"/>
      <c r="CS1464" s="44"/>
      <c r="CT1464" s="44"/>
      <c r="CU1464" s="44"/>
      <c r="CV1464" s="44"/>
      <c r="CW1464" s="44"/>
      <c r="CX1464" s="44"/>
      <c r="CY1464" s="44"/>
      <c r="CZ1464" s="44"/>
      <c r="DA1464" s="44"/>
      <c r="DB1464" s="44"/>
      <c r="DC1464" s="44"/>
      <c r="DD1464" s="44"/>
      <c r="DE1464" s="44"/>
      <c r="DF1464" s="44"/>
      <c r="DG1464" s="44"/>
      <c r="DH1464" s="44"/>
      <c r="DI1464" s="44"/>
      <c r="DJ1464" s="44"/>
      <c r="DK1464" s="44"/>
      <c r="DL1464" s="44"/>
      <c r="DM1464" s="44"/>
      <c r="DN1464" s="44"/>
      <c r="DO1464" s="44"/>
      <c r="DP1464" s="44"/>
      <c r="DQ1464" s="44"/>
      <c r="DR1464" s="44"/>
      <c r="DS1464" s="44"/>
      <c r="DT1464" s="44"/>
      <c r="DU1464" s="44"/>
      <c r="DV1464" s="44"/>
      <c r="DW1464" s="44"/>
      <c r="DX1464" s="44"/>
      <c r="DY1464" s="44"/>
      <c r="DZ1464" s="44"/>
      <c r="EA1464" s="44"/>
      <c r="EB1464" s="44"/>
      <c r="EC1464" s="44"/>
      <c r="ED1464" s="44"/>
      <c r="EE1464" s="44"/>
      <c r="EF1464" s="44"/>
      <c r="EG1464" s="44"/>
      <c r="EH1464" s="44"/>
      <c r="EI1464" s="44"/>
      <c r="EJ1464" s="44"/>
      <c r="EK1464" s="44"/>
      <c r="EL1464" s="44"/>
      <c r="EM1464" s="44"/>
      <c r="EN1464" s="44"/>
      <c r="EO1464" s="44"/>
      <c r="EP1464" s="44"/>
      <c r="EQ1464" s="44"/>
      <c r="ER1464" s="44"/>
      <c r="ES1464" s="44"/>
      <c r="ET1464" s="44"/>
      <c r="EU1464" s="44"/>
      <c r="EV1464" s="44"/>
      <c r="EW1464" s="44"/>
      <c r="EX1464" s="44"/>
      <c r="EY1464" s="44"/>
      <c r="EZ1464" s="44"/>
      <c r="FA1464" s="44"/>
      <c r="FB1464" s="44"/>
      <c r="FC1464" s="44"/>
      <c r="FD1464" s="44"/>
      <c r="FE1464" s="44"/>
      <c r="FF1464" s="44"/>
      <c r="FG1464" s="44"/>
      <c r="FH1464" s="44"/>
      <c r="FI1464" s="44"/>
      <c r="FJ1464" s="44"/>
      <c r="FK1464" s="44"/>
      <c r="FL1464" s="44"/>
      <c r="FM1464" s="44"/>
      <c r="FN1464" s="44"/>
      <c r="FO1464" s="44"/>
      <c r="FP1464" s="44"/>
      <c r="FQ1464" s="44"/>
      <c r="FR1464" s="44"/>
      <c r="FS1464" s="44"/>
      <c r="FT1464" s="44"/>
      <c r="FU1464" s="44"/>
      <c r="FV1464" s="44"/>
      <c r="FW1464" s="44"/>
      <c r="FX1464" s="44"/>
      <c r="FY1464" s="44"/>
      <c r="FZ1464" s="44"/>
      <c r="GA1464" s="44"/>
      <c r="GB1464" s="44"/>
      <c r="GC1464" s="44"/>
      <c r="GD1464" s="44"/>
      <c r="GE1464" s="44"/>
      <c r="GF1464" s="44"/>
      <c r="GG1464" s="44"/>
      <c r="GH1464" s="44"/>
      <c r="GI1464" s="44"/>
      <c r="GJ1464" s="44"/>
      <c r="GK1464" s="44"/>
      <c r="GL1464" s="44"/>
      <c r="GM1464" s="44"/>
      <c r="GN1464" s="44"/>
      <c r="GO1464" s="44"/>
      <c r="GP1464" s="44"/>
      <c r="GQ1464" s="44"/>
      <c r="GR1464" s="44"/>
      <c r="GS1464" s="44"/>
      <c r="GT1464" s="44"/>
      <c r="GU1464" s="44"/>
      <c r="GV1464" s="44"/>
      <c r="GW1464" s="44"/>
      <c r="GX1464" s="44"/>
      <c r="GY1464" s="44"/>
      <c r="GZ1464" s="44"/>
      <c r="HA1464" s="44"/>
      <c r="HB1464" s="44"/>
      <c r="HC1464" s="44"/>
      <c r="HD1464" s="44"/>
      <c r="HE1464" s="44"/>
      <c r="HF1464" s="44"/>
      <c r="HG1464" s="44"/>
      <c r="HH1464" s="44"/>
      <c r="HI1464" s="44"/>
      <c r="HJ1464" s="44"/>
      <c r="HK1464" s="44"/>
      <c r="HL1464" s="44"/>
      <c r="HM1464" s="44"/>
      <c r="HN1464" s="44"/>
      <c r="HO1464" s="44"/>
      <c r="HP1464" s="44"/>
      <c r="HQ1464" s="44"/>
      <c r="HR1464" s="44"/>
      <c r="HS1464" s="44"/>
      <c r="HT1464" s="44"/>
      <c r="HU1464" s="44"/>
      <c r="HV1464" s="44"/>
      <c r="HW1464" s="44"/>
      <c r="HX1464" s="44"/>
      <c r="HY1464" s="44"/>
      <c r="HZ1464" s="44"/>
      <c r="IA1464" s="44"/>
      <c r="IB1464" s="44"/>
      <c r="IC1464" s="44"/>
      <c r="ID1464" s="44"/>
      <c r="IE1464" s="44"/>
      <c r="IF1464" s="44"/>
      <c r="IG1464" s="44"/>
      <c r="IH1464" s="44"/>
      <c r="II1464" s="44"/>
      <c r="IJ1464" s="44"/>
      <c r="IK1464" s="44"/>
      <c r="IL1464" s="44"/>
      <c r="IM1464" s="44"/>
      <c r="IN1464" s="44"/>
      <c r="IO1464" s="44"/>
      <c r="IP1464" s="44"/>
      <c r="IQ1464" s="44"/>
      <c r="IR1464" s="44"/>
      <c r="IS1464" s="44"/>
      <c r="IT1464" s="44"/>
      <c r="IU1464" s="44"/>
      <c r="IV1464" s="44"/>
      <c r="IW1464" s="44"/>
      <c r="IX1464" s="44"/>
      <c r="IY1464" s="44"/>
      <c r="IZ1464" s="44"/>
      <c r="JA1464" s="44"/>
      <c r="JB1464" s="44"/>
      <c r="JC1464" s="44"/>
      <c r="JD1464" s="44"/>
      <c r="JE1464" s="44"/>
      <c r="JF1464" s="44"/>
      <c r="JG1464" s="44"/>
      <c r="JH1464" s="44"/>
      <c r="JI1464" s="44"/>
      <c r="JJ1464" s="44"/>
      <c r="JK1464" s="44"/>
      <c r="JL1464" s="44"/>
      <c r="JM1464" s="44"/>
      <c r="JN1464" s="44"/>
      <c r="JO1464" s="44"/>
      <c r="JP1464" s="44"/>
      <c r="JQ1464" s="44"/>
      <c r="JR1464" s="44"/>
      <c r="JS1464" s="44"/>
      <c r="JT1464" s="44"/>
      <c r="JU1464" s="44"/>
      <c r="JV1464" s="44"/>
      <c r="JW1464" s="44"/>
      <c r="JX1464" s="44"/>
      <c r="JY1464" s="44"/>
      <c r="JZ1464" s="44"/>
      <c r="KA1464" s="44"/>
      <c r="KB1464" s="44"/>
      <c r="KC1464" s="44"/>
    </row>
    <row r="1465" spans="1:289" x14ac:dyDescent="0.2">
      <c r="A1465" s="44"/>
      <c r="B1465" s="44"/>
      <c r="C1465" s="44"/>
      <c r="D1465" s="44"/>
      <c r="E1465" s="44"/>
      <c r="F1465" s="44"/>
      <c r="G1465" s="44"/>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c r="BI1465" s="44"/>
      <c r="BJ1465" s="44"/>
      <c r="BK1465" s="44"/>
      <c r="BL1465" s="44"/>
      <c r="BM1465" s="44"/>
      <c r="BN1465" s="44"/>
      <c r="BO1465" s="44"/>
      <c r="BP1465" s="44"/>
      <c r="BQ1465" s="44"/>
      <c r="BR1465" s="44"/>
      <c r="BS1465" s="44"/>
      <c r="BT1465" s="44"/>
      <c r="BU1465" s="44"/>
      <c r="BV1465" s="44"/>
      <c r="BW1465" s="44"/>
      <c r="BX1465" s="44"/>
      <c r="BY1465" s="44"/>
      <c r="BZ1465" s="44"/>
      <c r="CA1465" s="44"/>
      <c r="CB1465" s="44"/>
      <c r="CC1465" s="44"/>
      <c r="CD1465" s="44"/>
      <c r="CE1465" s="44"/>
      <c r="CF1465" s="44"/>
      <c r="CG1465" s="44"/>
      <c r="CH1465" s="44"/>
      <c r="CI1465" s="44"/>
      <c r="CJ1465" s="44"/>
      <c r="CK1465" s="44"/>
      <c r="CL1465" s="44"/>
      <c r="CM1465" s="44"/>
      <c r="CN1465" s="44"/>
      <c r="CO1465" s="44"/>
      <c r="CP1465" s="44"/>
      <c r="CQ1465" s="44"/>
      <c r="CR1465" s="44"/>
      <c r="CS1465" s="44"/>
      <c r="CT1465" s="44"/>
      <c r="CU1465" s="44"/>
      <c r="CV1465" s="44"/>
      <c r="CW1465" s="44"/>
      <c r="CX1465" s="44"/>
      <c r="CY1465" s="44"/>
      <c r="CZ1465" s="44"/>
      <c r="DA1465" s="44"/>
      <c r="DB1465" s="44"/>
      <c r="DC1465" s="44"/>
      <c r="DD1465" s="44"/>
      <c r="DE1465" s="44"/>
      <c r="DF1465" s="44"/>
      <c r="DG1465" s="44"/>
      <c r="DH1465" s="44"/>
      <c r="DI1465" s="44"/>
      <c r="DJ1465" s="44"/>
      <c r="DK1465" s="44"/>
      <c r="DL1465" s="44"/>
      <c r="DM1465" s="44"/>
      <c r="DN1465" s="44"/>
      <c r="DO1465" s="44"/>
      <c r="DP1465" s="44"/>
      <c r="DQ1465" s="44"/>
      <c r="DR1465" s="44"/>
      <c r="DS1465" s="44"/>
      <c r="DT1465" s="44"/>
      <c r="DU1465" s="44"/>
      <c r="DV1465" s="44"/>
      <c r="DW1465" s="44"/>
      <c r="DX1465" s="44"/>
      <c r="DY1465" s="44"/>
      <c r="DZ1465" s="44"/>
      <c r="EA1465" s="44"/>
      <c r="EB1465" s="44"/>
      <c r="EC1465" s="44"/>
      <c r="ED1465" s="44"/>
      <c r="EE1465" s="44"/>
      <c r="EF1465" s="44"/>
      <c r="EG1465" s="44"/>
      <c r="EH1465" s="44"/>
      <c r="EI1465" s="44"/>
      <c r="EJ1465" s="44"/>
      <c r="EK1465" s="44"/>
      <c r="EL1465" s="44"/>
      <c r="EM1465" s="44"/>
      <c r="EN1465" s="44"/>
      <c r="EO1465" s="44"/>
      <c r="EP1465" s="44"/>
      <c r="EQ1465" s="44"/>
      <c r="ER1465" s="44"/>
      <c r="ES1465" s="44"/>
      <c r="ET1465" s="44"/>
      <c r="EU1465" s="44"/>
      <c r="EV1465" s="44"/>
      <c r="EW1465" s="44"/>
      <c r="EX1465" s="44"/>
      <c r="EY1465" s="44"/>
      <c r="EZ1465" s="44"/>
      <c r="FA1465" s="44"/>
      <c r="FB1465" s="44"/>
      <c r="FC1465" s="44"/>
      <c r="FD1465" s="44"/>
      <c r="FE1465" s="44"/>
      <c r="FF1465" s="44"/>
      <c r="FG1465" s="44"/>
      <c r="FH1465" s="44"/>
      <c r="FI1465" s="44"/>
      <c r="FJ1465" s="44"/>
      <c r="FK1465" s="44"/>
      <c r="FL1465" s="44"/>
      <c r="FM1465" s="44"/>
      <c r="FN1465" s="44"/>
      <c r="FO1465" s="44"/>
      <c r="FP1465" s="44"/>
      <c r="FQ1465" s="44"/>
      <c r="FR1465" s="44"/>
      <c r="FS1465" s="44"/>
      <c r="FT1465" s="44"/>
      <c r="FU1465" s="44"/>
      <c r="FV1465" s="44"/>
      <c r="FW1465" s="44"/>
      <c r="FX1465" s="44"/>
      <c r="FY1465" s="44"/>
      <c r="FZ1465" s="44"/>
      <c r="GA1465" s="44"/>
      <c r="GB1465" s="44"/>
      <c r="GC1465" s="44"/>
      <c r="GD1465" s="44"/>
      <c r="GE1465" s="44"/>
      <c r="GF1465" s="44"/>
      <c r="GG1465" s="44"/>
      <c r="GH1465" s="44"/>
      <c r="GI1465" s="44"/>
      <c r="GJ1465" s="44"/>
      <c r="GK1465" s="44"/>
      <c r="GL1465" s="44"/>
      <c r="GM1465" s="44"/>
      <c r="GN1465" s="44"/>
      <c r="GO1465" s="44"/>
      <c r="GP1465" s="44"/>
      <c r="GQ1465" s="44"/>
      <c r="GR1465" s="44"/>
      <c r="GS1465" s="44"/>
      <c r="GT1465" s="44"/>
      <c r="GU1465" s="44"/>
      <c r="GV1465" s="44"/>
      <c r="GW1465" s="44"/>
      <c r="GX1465" s="44"/>
      <c r="GY1465" s="44"/>
      <c r="GZ1465" s="44"/>
      <c r="HA1465" s="44"/>
      <c r="HB1465" s="44"/>
      <c r="HC1465" s="44"/>
      <c r="HD1465" s="44"/>
      <c r="HE1465" s="44"/>
      <c r="HF1465" s="44"/>
      <c r="HG1465" s="44"/>
      <c r="HH1465" s="44"/>
      <c r="HI1465" s="44"/>
      <c r="HJ1465" s="44"/>
      <c r="HK1465" s="44"/>
      <c r="HL1465" s="44"/>
      <c r="HM1465" s="44"/>
      <c r="HN1465" s="44"/>
      <c r="HO1465" s="44"/>
      <c r="HP1465" s="44"/>
      <c r="HQ1465" s="44"/>
      <c r="HR1465" s="44"/>
      <c r="HS1465" s="44"/>
      <c r="HT1465" s="44"/>
      <c r="HU1465" s="44"/>
      <c r="HV1465" s="44"/>
      <c r="HW1465" s="44"/>
      <c r="HX1465" s="44"/>
      <c r="HY1465" s="44"/>
      <c r="HZ1465" s="44"/>
      <c r="IA1465" s="44"/>
      <c r="IB1465" s="44"/>
      <c r="IC1465" s="44"/>
      <c r="ID1465" s="44"/>
      <c r="IE1465" s="44"/>
      <c r="IF1465" s="44"/>
      <c r="IG1465" s="44"/>
      <c r="IH1465" s="44"/>
      <c r="II1465" s="44"/>
      <c r="IJ1465" s="44"/>
      <c r="IK1465" s="44"/>
      <c r="IL1465" s="44"/>
      <c r="IM1465" s="44"/>
      <c r="IN1465" s="44"/>
      <c r="IO1465" s="44"/>
      <c r="IP1465" s="44"/>
      <c r="IQ1465" s="44"/>
      <c r="IR1465" s="44"/>
      <c r="IS1465" s="44"/>
      <c r="IT1465" s="44"/>
      <c r="IU1465" s="44"/>
      <c r="IV1465" s="44"/>
      <c r="IW1465" s="44"/>
      <c r="IX1465" s="44"/>
      <c r="IY1465" s="44"/>
      <c r="IZ1465" s="44"/>
      <c r="JA1465" s="44"/>
      <c r="JB1465" s="44"/>
      <c r="JC1465" s="44"/>
      <c r="JD1465" s="44"/>
      <c r="JE1465" s="44"/>
      <c r="JF1465" s="44"/>
      <c r="JG1465" s="44"/>
      <c r="JH1465" s="44"/>
      <c r="JI1465" s="44"/>
      <c r="JJ1465" s="44"/>
      <c r="JK1465" s="44"/>
      <c r="JL1465" s="44"/>
      <c r="JM1465" s="44"/>
      <c r="JN1465" s="44"/>
      <c r="JO1465" s="44"/>
      <c r="JP1465" s="44"/>
      <c r="JQ1465" s="44"/>
      <c r="JR1465" s="44"/>
      <c r="JS1465" s="44"/>
      <c r="JT1465" s="44"/>
      <c r="JU1465" s="44"/>
      <c r="JV1465" s="44"/>
      <c r="JW1465" s="44"/>
      <c r="JX1465" s="44"/>
      <c r="JY1465" s="44"/>
      <c r="JZ1465" s="44"/>
      <c r="KA1465" s="44"/>
      <c r="KB1465" s="44"/>
      <c r="KC1465" s="44"/>
    </row>
    <row r="1466" spans="1:289" x14ac:dyDescent="0.2">
      <c r="A1466" s="44"/>
      <c r="B1466" s="44"/>
      <c r="C1466" s="44"/>
      <c r="D1466" s="44"/>
      <c r="E1466" s="44"/>
      <c r="F1466" s="44"/>
      <c r="G1466" s="44"/>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c r="BI1466" s="44"/>
      <c r="BJ1466" s="44"/>
      <c r="BK1466" s="44"/>
      <c r="BL1466" s="44"/>
      <c r="BM1466" s="44"/>
      <c r="BN1466" s="44"/>
      <c r="BO1466" s="44"/>
      <c r="BP1466" s="44"/>
      <c r="BQ1466" s="44"/>
      <c r="BR1466" s="44"/>
      <c r="BS1466" s="44"/>
      <c r="BT1466" s="44"/>
      <c r="BU1466" s="44"/>
      <c r="BV1466" s="44"/>
      <c r="BW1466" s="44"/>
      <c r="BX1466" s="44"/>
      <c r="BY1466" s="44"/>
      <c r="BZ1466" s="44"/>
      <c r="CA1466" s="44"/>
      <c r="CB1466" s="44"/>
      <c r="CC1466" s="44"/>
      <c r="CD1466" s="44"/>
      <c r="CE1466" s="44"/>
      <c r="CF1466" s="44"/>
      <c r="CG1466" s="44"/>
      <c r="CH1466" s="44"/>
      <c r="CI1466" s="44"/>
      <c r="CJ1466" s="44"/>
      <c r="CK1466" s="44"/>
      <c r="CL1466" s="44"/>
      <c r="CM1466" s="44"/>
      <c r="CN1466" s="44"/>
      <c r="CO1466" s="44"/>
      <c r="CP1466" s="44"/>
      <c r="CQ1466" s="44"/>
      <c r="CR1466" s="44"/>
      <c r="CS1466" s="44"/>
      <c r="CT1466" s="44"/>
      <c r="CU1466" s="44"/>
      <c r="CV1466" s="44"/>
      <c r="CW1466" s="44"/>
      <c r="CX1466" s="44"/>
      <c r="CY1466" s="44"/>
      <c r="CZ1466" s="44"/>
      <c r="DA1466" s="44"/>
      <c r="DB1466" s="44"/>
      <c r="DC1466" s="44"/>
      <c r="DD1466" s="44"/>
      <c r="DE1466" s="44"/>
      <c r="DF1466" s="44"/>
      <c r="DG1466" s="44"/>
      <c r="DH1466" s="44"/>
      <c r="DI1466" s="44"/>
      <c r="DJ1466" s="44"/>
      <c r="DK1466" s="44"/>
      <c r="DL1466" s="44"/>
      <c r="DM1466" s="44"/>
      <c r="DN1466" s="44"/>
      <c r="DO1466" s="44"/>
      <c r="DP1466" s="44"/>
      <c r="DQ1466" s="44"/>
      <c r="DR1466" s="44"/>
      <c r="DS1466" s="44"/>
      <c r="DT1466" s="44"/>
      <c r="DU1466" s="44"/>
      <c r="DV1466" s="44"/>
      <c r="DW1466" s="44"/>
      <c r="DX1466" s="44"/>
      <c r="DY1466" s="44"/>
      <c r="DZ1466" s="44"/>
      <c r="EA1466" s="44"/>
      <c r="EB1466" s="44"/>
      <c r="EC1466" s="44"/>
      <c r="ED1466" s="44"/>
      <c r="EE1466" s="44"/>
      <c r="EF1466" s="44"/>
      <c r="EG1466" s="44"/>
      <c r="EH1466" s="44"/>
      <c r="EI1466" s="44"/>
      <c r="EJ1466" s="44"/>
      <c r="EK1466" s="44"/>
      <c r="EL1466" s="44"/>
      <c r="EM1466" s="44"/>
      <c r="EN1466" s="44"/>
      <c r="EO1466" s="44"/>
      <c r="EP1466" s="44"/>
      <c r="EQ1466" s="44"/>
      <c r="ER1466" s="44"/>
      <c r="ES1466" s="44"/>
      <c r="ET1466" s="44"/>
      <c r="EU1466" s="44"/>
      <c r="EV1466" s="44"/>
      <c r="EW1466" s="44"/>
      <c r="EX1466" s="44"/>
      <c r="EY1466" s="44"/>
      <c r="EZ1466" s="44"/>
      <c r="FA1466" s="44"/>
      <c r="FB1466" s="44"/>
      <c r="FC1466" s="44"/>
      <c r="FD1466" s="44"/>
      <c r="FE1466" s="44"/>
      <c r="FF1466" s="44"/>
      <c r="FG1466" s="44"/>
      <c r="FH1466" s="44"/>
      <c r="FI1466" s="44"/>
      <c r="FJ1466" s="44"/>
      <c r="FK1466" s="44"/>
      <c r="FL1466" s="44"/>
      <c r="FM1466" s="44"/>
      <c r="FN1466" s="44"/>
      <c r="FO1466" s="44"/>
      <c r="FP1466" s="44"/>
      <c r="FQ1466" s="44"/>
      <c r="FR1466" s="44"/>
      <c r="FS1466" s="44"/>
      <c r="FT1466" s="44"/>
      <c r="FU1466" s="44"/>
      <c r="FV1466" s="44"/>
      <c r="FW1466" s="44"/>
      <c r="FX1466" s="44"/>
      <c r="FY1466" s="44"/>
      <c r="FZ1466" s="44"/>
      <c r="GA1466" s="44"/>
      <c r="GB1466" s="44"/>
      <c r="GC1466" s="44"/>
      <c r="GD1466" s="44"/>
      <c r="GE1466" s="44"/>
      <c r="GF1466" s="44"/>
      <c r="GG1466" s="44"/>
      <c r="GH1466" s="44"/>
      <c r="GI1466" s="44"/>
      <c r="GJ1466" s="44"/>
      <c r="GK1466" s="44"/>
      <c r="GL1466" s="44"/>
      <c r="GM1466" s="44"/>
      <c r="GN1466" s="44"/>
      <c r="GO1466" s="44"/>
      <c r="GP1466" s="44"/>
      <c r="GQ1466" s="44"/>
      <c r="GR1466" s="44"/>
      <c r="GS1466" s="44"/>
      <c r="GT1466" s="44"/>
      <c r="GU1466" s="44"/>
      <c r="GV1466" s="44"/>
      <c r="GW1466" s="44"/>
      <c r="GX1466" s="44"/>
      <c r="GY1466" s="44"/>
      <c r="GZ1466" s="44"/>
      <c r="HA1466" s="44"/>
      <c r="HB1466" s="44"/>
      <c r="HC1466" s="44"/>
      <c r="HD1466" s="44"/>
      <c r="HE1466" s="44"/>
      <c r="HF1466" s="44"/>
      <c r="HG1466" s="44"/>
      <c r="HH1466" s="44"/>
      <c r="HI1466" s="44"/>
      <c r="HJ1466" s="44"/>
      <c r="HK1466" s="44"/>
      <c r="HL1466" s="44"/>
      <c r="HM1466" s="44"/>
      <c r="HN1466" s="44"/>
      <c r="HO1466" s="44"/>
      <c r="HP1466" s="44"/>
      <c r="HQ1466" s="44"/>
      <c r="HR1466" s="44"/>
      <c r="HS1466" s="44"/>
      <c r="HT1466" s="44"/>
      <c r="HU1466" s="44"/>
      <c r="HV1466" s="44"/>
      <c r="HW1466" s="44"/>
      <c r="HX1466" s="44"/>
      <c r="HY1466" s="44"/>
      <c r="HZ1466" s="44"/>
      <c r="IA1466" s="44"/>
      <c r="IB1466" s="44"/>
      <c r="IC1466" s="44"/>
      <c r="ID1466" s="44"/>
      <c r="IE1466" s="44"/>
      <c r="IF1466" s="44"/>
      <c r="IG1466" s="44"/>
      <c r="IH1466" s="44"/>
      <c r="II1466" s="44"/>
      <c r="IJ1466" s="44"/>
      <c r="IK1466" s="44"/>
      <c r="IL1466" s="44"/>
      <c r="IM1466" s="44"/>
      <c r="IN1466" s="44"/>
      <c r="IO1466" s="44"/>
      <c r="IP1466" s="44"/>
      <c r="IQ1466" s="44"/>
      <c r="IR1466" s="44"/>
      <c r="IS1466" s="44"/>
      <c r="IT1466" s="44"/>
      <c r="IU1466" s="44"/>
      <c r="IV1466" s="44"/>
      <c r="IW1466" s="44"/>
      <c r="IX1466" s="44"/>
      <c r="IY1466" s="44"/>
      <c r="IZ1466" s="44"/>
      <c r="JA1466" s="44"/>
      <c r="JB1466" s="44"/>
      <c r="JC1466" s="44"/>
      <c r="JD1466" s="44"/>
      <c r="JE1466" s="44"/>
      <c r="JF1466" s="44"/>
      <c r="JG1466" s="44"/>
      <c r="JH1466" s="44"/>
      <c r="JI1466" s="44"/>
      <c r="JJ1466" s="44"/>
      <c r="JK1466" s="44"/>
      <c r="JL1466" s="44"/>
      <c r="JM1466" s="44"/>
      <c r="JN1466" s="44"/>
      <c r="JO1466" s="44"/>
      <c r="JP1466" s="44"/>
      <c r="JQ1466" s="44"/>
      <c r="JR1466" s="44"/>
      <c r="JS1466" s="44"/>
      <c r="JT1466" s="44"/>
      <c r="JU1466" s="44"/>
      <c r="JV1466" s="44"/>
      <c r="JW1466" s="44"/>
      <c r="JX1466" s="44"/>
      <c r="JY1466" s="44"/>
      <c r="JZ1466" s="44"/>
      <c r="KA1466" s="44"/>
      <c r="KB1466" s="44"/>
      <c r="KC1466" s="44"/>
    </row>
    <row r="1467" spans="1:289" x14ac:dyDescent="0.2">
      <c r="A1467" s="44"/>
      <c r="B1467" s="44"/>
      <c r="C1467" s="44"/>
      <c r="D1467" s="44"/>
      <c r="E1467" s="44"/>
      <c r="F1467" s="44"/>
      <c r="G1467" s="44"/>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c r="BI1467" s="44"/>
      <c r="BJ1467" s="44"/>
      <c r="BK1467" s="44"/>
      <c r="BL1467" s="44"/>
      <c r="BM1467" s="44"/>
      <c r="BN1467" s="44"/>
      <c r="BO1467" s="44"/>
      <c r="BP1467" s="44"/>
      <c r="BQ1467" s="44"/>
      <c r="BR1467" s="44"/>
      <c r="BS1467" s="44"/>
      <c r="BT1467" s="44"/>
      <c r="BU1467" s="44"/>
      <c r="BV1467" s="44"/>
      <c r="BW1467" s="44"/>
      <c r="BX1467" s="44"/>
      <c r="BY1467" s="44"/>
      <c r="BZ1467" s="44"/>
      <c r="CA1467" s="44"/>
      <c r="CB1467" s="44"/>
      <c r="CC1467" s="44"/>
      <c r="CD1467" s="44"/>
      <c r="CE1467" s="44"/>
      <c r="CF1467" s="44"/>
      <c r="CG1467" s="44"/>
      <c r="CH1467" s="44"/>
      <c r="CI1467" s="44"/>
      <c r="CJ1467" s="44"/>
      <c r="CK1467" s="44"/>
      <c r="CL1467" s="44"/>
      <c r="CM1467" s="44"/>
      <c r="CN1467" s="44"/>
      <c r="CO1467" s="44"/>
      <c r="CP1467" s="44"/>
      <c r="CQ1467" s="44"/>
      <c r="CR1467" s="44"/>
      <c r="CS1467" s="44"/>
      <c r="CT1467" s="44"/>
      <c r="CU1467" s="44"/>
      <c r="CV1467" s="44"/>
      <c r="CW1467" s="44"/>
      <c r="CX1467" s="44"/>
      <c r="CY1467" s="44"/>
      <c r="CZ1467" s="44"/>
      <c r="DA1467" s="44"/>
      <c r="DB1467" s="44"/>
      <c r="DC1467" s="44"/>
      <c r="DD1467" s="44"/>
      <c r="DE1467" s="44"/>
      <c r="DF1467" s="44"/>
      <c r="DG1467" s="44"/>
      <c r="DH1467" s="44"/>
      <c r="DI1467" s="44"/>
      <c r="DJ1467" s="44"/>
      <c r="DK1467" s="44"/>
      <c r="DL1467" s="44"/>
      <c r="DM1467" s="44"/>
      <c r="DN1467" s="44"/>
      <c r="DO1467" s="44"/>
      <c r="DP1467" s="44"/>
      <c r="DQ1467" s="44"/>
      <c r="DR1467" s="44"/>
      <c r="DS1467" s="44"/>
      <c r="DT1467" s="44"/>
      <c r="DU1467" s="44"/>
      <c r="DV1467" s="44"/>
      <c r="DW1467" s="44"/>
      <c r="DX1467" s="44"/>
      <c r="DY1467" s="44"/>
      <c r="DZ1467" s="44"/>
      <c r="EA1467" s="44"/>
      <c r="EB1467" s="44"/>
      <c r="EC1467" s="44"/>
      <c r="ED1467" s="44"/>
      <c r="EE1467" s="44"/>
      <c r="EF1467" s="44"/>
      <c r="EG1467" s="44"/>
      <c r="EH1467" s="44"/>
      <c r="EI1467" s="44"/>
      <c r="EJ1467" s="44"/>
      <c r="EK1467" s="44"/>
      <c r="EL1467" s="44"/>
      <c r="EM1467" s="44"/>
      <c r="EN1467" s="44"/>
      <c r="EO1467" s="44"/>
      <c r="EP1467" s="44"/>
      <c r="EQ1467" s="44"/>
      <c r="ER1467" s="44"/>
      <c r="ES1467" s="44"/>
      <c r="ET1467" s="44"/>
      <c r="EU1467" s="44"/>
      <c r="EV1467" s="44"/>
      <c r="EW1467" s="44"/>
      <c r="EX1467" s="44"/>
      <c r="EY1467" s="44"/>
      <c r="EZ1467" s="44"/>
      <c r="FA1467" s="44"/>
      <c r="FB1467" s="44"/>
      <c r="FC1467" s="44"/>
      <c r="FD1467" s="44"/>
      <c r="FE1467" s="44"/>
      <c r="FF1467" s="44"/>
      <c r="FG1467" s="44"/>
      <c r="FH1467" s="44"/>
      <c r="FI1467" s="44"/>
      <c r="FJ1467" s="44"/>
      <c r="FK1467" s="44"/>
      <c r="FL1467" s="44"/>
      <c r="FM1467" s="44"/>
      <c r="FN1467" s="44"/>
      <c r="FO1467" s="44"/>
      <c r="FP1467" s="44"/>
      <c r="FQ1467" s="44"/>
      <c r="FR1467" s="44"/>
      <c r="FS1467" s="44"/>
      <c r="FT1467" s="44"/>
      <c r="FU1467" s="44"/>
      <c r="FV1467" s="44"/>
      <c r="FW1467" s="44"/>
      <c r="FX1467" s="44"/>
      <c r="FY1467" s="44"/>
      <c r="FZ1467" s="44"/>
      <c r="GA1467" s="44"/>
      <c r="GB1467" s="44"/>
      <c r="GC1467" s="44"/>
      <c r="GD1467" s="44"/>
      <c r="GE1467" s="44"/>
      <c r="GF1467" s="44"/>
      <c r="GG1467" s="44"/>
      <c r="GH1467" s="44"/>
      <c r="GI1467" s="44"/>
      <c r="GJ1467" s="44"/>
      <c r="GK1467" s="44"/>
      <c r="GL1467" s="44"/>
      <c r="GM1467" s="44"/>
      <c r="GN1467" s="44"/>
      <c r="GO1467" s="44"/>
      <c r="GP1467" s="44"/>
      <c r="GQ1467" s="44"/>
      <c r="GR1467" s="44"/>
      <c r="GS1467" s="44"/>
      <c r="GT1467" s="44"/>
      <c r="GU1467" s="44"/>
      <c r="GV1467" s="44"/>
      <c r="GW1467" s="44"/>
      <c r="GX1467" s="44"/>
      <c r="GY1467" s="44"/>
      <c r="GZ1467" s="44"/>
      <c r="HA1467" s="44"/>
      <c r="HB1467" s="44"/>
      <c r="HC1467" s="44"/>
      <c r="HD1467" s="44"/>
      <c r="HE1467" s="44"/>
      <c r="HF1467" s="44"/>
      <c r="HG1467" s="44"/>
      <c r="HH1467" s="44"/>
      <c r="HI1467" s="44"/>
      <c r="HJ1467" s="44"/>
      <c r="HK1467" s="44"/>
      <c r="HL1467" s="44"/>
      <c r="HM1467" s="44"/>
      <c r="HN1467" s="44"/>
      <c r="HO1467" s="44"/>
      <c r="HP1467" s="44"/>
      <c r="HQ1467" s="44"/>
      <c r="HR1467" s="44"/>
      <c r="HS1467" s="44"/>
      <c r="HT1467" s="44"/>
      <c r="HU1467" s="44"/>
      <c r="HV1467" s="44"/>
      <c r="HW1467" s="44"/>
      <c r="HX1467" s="44"/>
      <c r="HY1467" s="44"/>
      <c r="HZ1467" s="44"/>
      <c r="IA1467" s="44"/>
      <c r="IB1467" s="44"/>
      <c r="IC1467" s="44"/>
      <c r="ID1467" s="44"/>
      <c r="IE1467" s="44"/>
      <c r="IF1467" s="44"/>
      <c r="IG1467" s="44"/>
      <c r="IH1467" s="44"/>
      <c r="II1467" s="44"/>
      <c r="IJ1467" s="44"/>
      <c r="IK1467" s="44"/>
      <c r="IL1467" s="44"/>
      <c r="IM1467" s="44"/>
      <c r="IN1467" s="44"/>
      <c r="IO1467" s="44"/>
      <c r="IP1467" s="44"/>
      <c r="IQ1467" s="44"/>
      <c r="IR1467" s="44"/>
      <c r="IS1467" s="44"/>
      <c r="IT1467" s="44"/>
      <c r="IU1467" s="44"/>
      <c r="IV1467" s="44"/>
      <c r="IW1467" s="44"/>
      <c r="IX1467" s="44"/>
      <c r="IY1467" s="44"/>
      <c r="IZ1467" s="44"/>
      <c r="JA1467" s="44"/>
      <c r="JB1467" s="44"/>
      <c r="JC1467" s="44"/>
      <c r="JD1467" s="44"/>
      <c r="JE1467" s="44"/>
      <c r="JF1467" s="44"/>
      <c r="JG1467" s="44"/>
      <c r="JH1467" s="44"/>
      <c r="JI1467" s="44"/>
      <c r="JJ1467" s="44"/>
      <c r="JK1467" s="44"/>
      <c r="JL1467" s="44"/>
      <c r="JM1467" s="44"/>
      <c r="JN1467" s="44"/>
      <c r="JO1467" s="44"/>
      <c r="JP1467" s="44"/>
      <c r="JQ1467" s="44"/>
      <c r="JR1467" s="44"/>
      <c r="JS1467" s="44"/>
      <c r="JT1467" s="44"/>
      <c r="JU1467" s="44"/>
      <c r="JV1467" s="44"/>
      <c r="JW1467" s="44"/>
      <c r="JX1467" s="44"/>
      <c r="JY1467" s="44"/>
      <c r="JZ1467" s="44"/>
      <c r="KA1467" s="44"/>
      <c r="KB1467" s="44"/>
      <c r="KC1467" s="44"/>
    </row>
    <row r="1468" spans="1:289" x14ac:dyDescent="0.2">
      <c r="A1468" s="44"/>
      <c r="B1468" s="44"/>
      <c r="C1468" s="44"/>
      <c r="D1468" s="44"/>
      <c r="E1468" s="44"/>
      <c r="F1468" s="44"/>
      <c r="G1468" s="44"/>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c r="BI1468" s="44"/>
      <c r="BJ1468" s="44"/>
      <c r="BK1468" s="44"/>
      <c r="BL1468" s="44"/>
      <c r="BM1468" s="44"/>
      <c r="BN1468" s="44"/>
      <c r="BO1468" s="44"/>
      <c r="BP1468" s="44"/>
      <c r="BQ1468" s="44"/>
      <c r="BR1468" s="44"/>
      <c r="BS1468" s="44"/>
      <c r="BT1468" s="44"/>
      <c r="BU1468" s="44"/>
      <c r="BV1468" s="44"/>
      <c r="BW1468" s="44"/>
      <c r="BX1468" s="44"/>
      <c r="BY1468" s="44"/>
      <c r="BZ1468" s="44"/>
      <c r="CA1468" s="44"/>
      <c r="CB1468" s="44"/>
      <c r="CC1468" s="44"/>
      <c r="CD1468" s="44"/>
      <c r="CE1468" s="44"/>
      <c r="CF1468" s="44"/>
      <c r="CG1468" s="44"/>
      <c r="CH1468" s="44"/>
      <c r="CI1468" s="44"/>
      <c r="CJ1468" s="44"/>
      <c r="CK1468" s="44"/>
      <c r="CL1468" s="44"/>
      <c r="CM1468" s="44"/>
      <c r="CN1468" s="44"/>
      <c r="CO1468" s="44"/>
      <c r="CP1468" s="44"/>
      <c r="CQ1468" s="44"/>
      <c r="CR1468" s="44"/>
      <c r="CS1468" s="44"/>
      <c r="CT1468" s="44"/>
      <c r="CU1468" s="44"/>
      <c r="CV1468" s="44"/>
      <c r="CW1468" s="44"/>
      <c r="CX1468" s="44"/>
      <c r="CY1468" s="44"/>
      <c r="CZ1468" s="44"/>
      <c r="DA1468" s="44"/>
      <c r="DB1468" s="44"/>
      <c r="DC1468" s="44"/>
      <c r="DD1468" s="44"/>
      <c r="DE1468" s="44"/>
      <c r="DF1468" s="44"/>
      <c r="DG1468" s="44"/>
      <c r="DH1468" s="44"/>
      <c r="DI1468" s="44"/>
      <c r="DJ1468" s="44"/>
      <c r="DK1468" s="44"/>
      <c r="DL1468" s="44"/>
      <c r="DM1468" s="44"/>
      <c r="DN1468" s="44"/>
      <c r="DO1468" s="44"/>
      <c r="DP1468" s="44"/>
      <c r="DQ1468" s="44"/>
      <c r="DR1468" s="44"/>
      <c r="DS1468" s="44"/>
      <c r="DT1468" s="44"/>
      <c r="DU1468" s="44"/>
      <c r="DV1468" s="44"/>
      <c r="DW1468" s="44"/>
      <c r="DX1468" s="44"/>
      <c r="DY1468" s="44"/>
      <c r="DZ1468" s="44"/>
      <c r="EA1468" s="44"/>
      <c r="EB1468" s="44"/>
      <c r="EC1468" s="44"/>
      <c r="ED1468" s="44"/>
      <c r="EE1468" s="44"/>
      <c r="EF1468" s="44"/>
      <c r="EG1468" s="44"/>
      <c r="EH1468" s="44"/>
      <c r="EI1468" s="44"/>
      <c r="EJ1468" s="44"/>
      <c r="EK1468" s="44"/>
      <c r="EL1468" s="44"/>
      <c r="EM1468" s="44"/>
      <c r="EN1468" s="44"/>
      <c r="EO1468" s="44"/>
      <c r="EP1468" s="44"/>
      <c r="EQ1468" s="44"/>
      <c r="ER1468" s="44"/>
      <c r="ES1468" s="44"/>
      <c r="ET1468" s="44"/>
      <c r="EU1468" s="44"/>
      <c r="EV1468" s="44"/>
      <c r="EW1468" s="44"/>
      <c r="EX1468" s="44"/>
      <c r="EY1468" s="44"/>
      <c r="EZ1468" s="44"/>
      <c r="FA1468" s="44"/>
      <c r="FB1468" s="44"/>
      <c r="FC1468" s="44"/>
      <c r="FD1468" s="44"/>
      <c r="FE1468" s="44"/>
      <c r="FF1468" s="44"/>
      <c r="FG1468" s="44"/>
      <c r="FH1468" s="44"/>
      <c r="FI1468" s="44"/>
      <c r="FJ1468" s="44"/>
      <c r="FK1468" s="44"/>
      <c r="FL1468" s="44"/>
      <c r="FM1468" s="44"/>
      <c r="FN1468" s="44"/>
      <c r="FO1468" s="44"/>
      <c r="FP1468" s="44"/>
      <c r="FQ1468" s="44"/>
      <c r="FR1468" s="44"/>
      <c r="FS1468" s="44"/>
      <c r="FT1468" s="44"/>
      <c r="FU1468" s="44"/>
      <c r="FV1468" s="44"/>
      <c r="FW1468" s="44"/>
      <c r="FX1468" s="44"/>
      <c r="FY1468" s="44"/>
      <c r="FZ1468" s="44"/>
      <c r="GA1468" s="44"/>
      <c r="GB1468" s="44"/>
      <c r="GC1468" s="44"/>
      <c r="GD1468" s="44"/>
      <c r="GE1468" s="44"/>
      <c r="GF1468" s="44"/>
      <c r="GG1468" s="44"/>
      <c r="GH1468" s="44"/>
      <c r="GI1468" s="44"/>
      <c r="GJ1468" s="44"/>
      <c r="GK1468" s="44"/>
      <c r="GL1468" s="44"/>
      <c r="GM1468" s="44"/>
      <c r="GN1468" s="44"/>
      <c r="GO1468" s="44"/>
      <c r="GP1468" s="44"/>
      <c r="GQ1468" s="44"/>
      <c r="GR1468" s="44"/>
      <c r="GS1468" s="44"/>
      <c r="GT1468" s="44"/>
      <c r="GU1468" s="44"/>
      <c r="GV1468" s="44"/>
      <c r="GW1468" s="44"/>
      <c r="GX1468" s="44"/>
      <c r="GY1468" s="44"/>
      <c r="GZ1468" s="44"/>
      <c r="HA1468" s="44"/>
      <c r="HB1468" s="44"/>
      <c r="HC1468" s="44"/>
      <c r="HD1468" s="44"/>
      <c r="HE1468" s="44"/>
      <c r="HF1468" s="44"/>
      <c r="HG1468" s="44"/>
      <c r="HH1468" s="44"/>
      <c r="HI1468" s="44"/>
      <c r="HJ1468" s="44"/>
      <c r="HK1468" s="44"/>
      <c r="HL1468" s="44"/>
      <c r="HM1468" s="44"/>
      <c r="HN1468" s="44"/>
      <c r="HO1468" s="44"/>
      <c r="HP1468" s="44"/>
      <c r="HQ1468" s="44"/>
      <c r="HR1468" s="44"/>
      <c r="HS1468" s="44"/>
      <c r="HT1468" s="44"/>
      <c r="HU1468" s="44"/>
      <c r="HV1468" s="44"/>
      <c r="HW1468" s="44"/>
      <c r="HX1468" s="44"/>
      <c r="HY1468" s="44"/>
      <c r="HZ1468" s="44"/>
      <c r="IA1468" s="44"/>
      <c r="IB1468" s="44"/>
      <c r="IC1468" s="44"/>
      <c r="ID1468" s="44"/>
      <c r="IE1468" s="44"/>
      <c r="IF1468" s="44"/>
      <c r="IG1468" s="44"/>
      <c r="IH1468" s="44"/>
      <c r="II1468" s="44"/>
      <c r="IJ1468" s="44"/>
      <c r="IK1468" s="44"/>
      <c r="IL1468" s="44"/>
      <c r="IM1468" s="44"/>
      <c r="IN1468" s="44"/>
      <c r="IO1468" s="44"/>
      <c r="IP1468" s="44"/>
      <c r="IQ1468" s="44"/>
      <c r="IR1468" s="44"/>
      <c r="IS1468" s="44"/>
      <c r="IT1468" s="44"/>
      <c r="IU1468" s="44"/>
      <c r="IV1468" s="44"/>
      <c r="IW1468" s="44"/>
      <c r="IX1468" s="44"/>
      <c r="IY1468" s="44"/>
      <c r="IZ1468" s="44"/>
      <c r="JA1468" s="44"/>
      <c r="JB1468" s="44"/>
      <c r="JC1468" s="44"/>
      <c r="JD1468" s="44"/>
      <c r="JE1468" s="44"/>
      <c r="JF1468" s="44"/>
      <c r="JG1468" s="44"/>
      <c r="JH1468" s="44"/>
      <c r="JI1468" s="44"/>
      <c r="JJ1468" s="44"/>
      <c r="JK1468" s="44"/>
      <c r="JL1468" s="44"/>
      <c r="JM1468" s="44"/>
      <c r="JN1468" s="44"/>
      <c r="JO1468" s="44"/>
      <c r="JP1468" s="44"/>
      <c r="JQ1468" s="44"/>
      <c r="JR1468" s="44"/>
      <c r="JS1468" s="44"/>
      <c r="JT1468" s="44"/>
      <c r="JU1468" s="44"/>
      <c r="JV1468" s="44"/>
      <c r="JW1468" s="44"/>
      <c r="JX1468" s="44"/>
      <c r="JY1468" s="44"/>
      <c r="JZ1468" s="44"/>
      <c r="KA1468" s="44"/>
      <c r="KB1468" s="44"/>
      <c r="KC1468" s="44"/>
    </row>
    <row r="1469" spans="1:289" x14ac:dyDescent="0.2">
      <c r="A1469" s="44"/>
      <c r="B1469" s="44"/>
      <c r="C1469" s="44"/>
      <c r="D1469" s="44"/>
      <c r="E1469" s="44"/>
      <c r="F1469" s="44"/>
      <c r="G1469" s="44"/>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c r="BI1469" s="44"/>
      <c r="BJ1469" s="44"/>
      <c r="BK1469" s="44"/>
      <c r="BL1469" s="44"/>
      <c r="BM1469" s="44"/>
      <c r="BN1469" s="44"/>
      <c r="BO1469" s="44"/>
      <c r="BP1469" s="44"/>
      <c r="BQ1469" s="44"/>
      <c r="BR1469" s="44"/>
      <c r="BS1469" s="44"/>
      <c r="BT1469" s="44"/>
      <c r="BU1469" s="44"/>
      <c r="BV1469" s="44"/>
      <c r="BW1469" s="44"/>
      <c r="BX1469" s="44"/>
      <c r="BY1469" s="44"/>
      <c r="BZ1469" s="44"/>
      <c r="CA1469" s="44"/>
      <c r="CB1469" s="44"/>
      <c r="CC1469" s="44"/>
      <c r="CD1469" s="44"/>
      <c r="CE1469" s="44"/>
      <c r="CF1469" s="44"/>
      <c r="CG1469" s="44"/>
      <c r="CH1469" s="44"/>
      <c r="CI1469" s="44"/>
      <c r="CJ1469" s="44"/>
      <c r="CK1469" s="44"/>
      <c r="CL1469" s="44"/>
      <c r="CM1469" s="44"/>
      <c r="CN1469" s="44"/>
      <c r="CO1469" s="44"/>
      <c r="CP1469" s="44"/>
      <c r="CQ1469" s="44"/>
      <c r="CR1469" s="44"/>
      <c r="CS1469" s="44"/>
      <c r="CT1469" s="44"/>
      <c r="CU1469" s="44"/>
      <c r="CV1469" s="44"/>
      <c r="CW1469" s="44"/>
      <c r="CX1469" s="44"/>
      <c r="CY1469" s="44"/>
      <c r="CZ1469" s="44"/>
      <c r="DA1469" s="44"/>
      <c r="DB1469" s="44"/>
      <c r="DC1469" s="44"/>
      <c r="DD1469" s="44"/>
      <c r="DE1469" s="44"/>
      <c r="DF1469" s="44"/>
      <c r="DG1469" s="44"/>
      <c r="DH1469" s="44"/>
      <c r="DI1469" s="44"/>
      <c r="DJ1469" s="44"/>
      <c r="DK1469" s="44"/>
      <c r="DL1469" s="44"/>
      <c r="DM1469" s="44"/>
      <c r="DN1469" s="44"/>
      <c r="DO1469" s="44"/>
      <c r="DP1469" s="44"/>
      <c r="DQ1469" s="44"/>
      <c r="DR1469" s="44"/>
      <c r="DS1469" s="44"/>
      <c r="DT1469" s="44"/>
      <c r="DU1469" s="44"/>
      <c r="DV1469" s="44"/>
      <c r="DW1469" s="44"/>
      <c r="DX1469" s="44"/>
      <c r="DY1469" s="44"/>
      <c r="DZ1469" s="44"/>
      <c r="EA1469" s="44"/>
      <c r="EB1469" s="44"/>
      <c r="EC1469" s="44"/>
      <c r="ED1469" s="44"/>
      <c r="EE1469" s="44"/>
      <c r="EF1469" s="44"/>
      <c r="EG1469" s="44"/>
      <c r="EH1469" s="44"/>
      <c r="EI1469" s="44"/>
      <c r="EJ1469" s="44"/>
      <c r="EK1469" s="44"/>
      <c r="EL1469" s="44"/>
      <c r="EM1469" s="44"/>
      <c r="EN1469" s="44"/>
      <c r="EO1469" s="44"/>
      <c r="EP1469" s="44"/>
      <c r="EQ1469" s="44"/>
      <c r="ER1469" s="44"/>
      <c r="ES1469" s="44"/>
      <c r="ET1469" s="44"/>
      <c r="EU1469" s="44"/>
      <c r="EV1469" s="44"/>
      <c r="EW1469" s="44"/>
      <c r="EX1469" s="44"/>
      <c r="EY1469" s="44"/>
      <c r="EZ1469" s="44"/>
      <c r="FA1469" s="44"/>
      <c r="FB1469" s="44"/>
      <c r="FC1469" s="44"/>
      <c r="FD1469" s="44"/>
      <c r="FE1469" s="44"/>
      <c r="FF1469" s="44"/>
      <c r="FG1469" s="44"/>
      <c r="FH1469" s="44"/>
      <c r="FI1469" s="44"/>
      <c r="FJ1469" s="44"/>
      <c r="FK1469" s="44"/>
      <c r="FL1469" s="44"/>
      <c r="FM1469" s="44"/>
      <c r="FN1469" s="44"/>
      <c r="FO1469" s="44"/>
      <c r="FP1469" s="44"/>
      <c r="FQ1469" s="44"/>
      <c r="FR1469" s="44"/>
      <c r="FS1469" s="44"/>
      <c r="FT1469" s="44"/>
      <c r="FU1469" s="44"/>
      <c r="FV1469" s="44"/>
      <c r="FW1469" s="44"/>
      <c r="FX1469" s="44"/>
      <c r="FY1469" s="44"/>
      <c r="FZ1469" s="44"/>
      <c r="GA1469" s="44"/>
      <c r="GB1469" s="44"/>
      <c r="GC1469" s="44"/>
      <c r="GD1469" s="44"/>
      <c r="GE1469" s="44"/>
      <c r="GF1469" s="44"/>
      <c r="GG1469" s="44"/>
      <c r="GH1469" s="44"/>
      <c r="GI1469" s="44"/>
      <c r="GJ1469" s="44"/>
      <c r="GK1469" s="44"/>
      <c r="GL1469" s="44"/>
      <c r="GM1469" s="44"/>
      <c r="GN1469" s="44"/>
      <c r="GO1469" s="44"/>
      <c r="GP1469" s="44"/>
      <c r="GQ1469" s="44"/>
      <c r="GR1469" s="44"/>
      <c r="GS1469" s="44"/>
      <c r="GT1469" s="44"/>
      <c r="GU1469" s="44"/>
      <c r="GV1469" s="44"/>
      <c r="GW1469" s="44"/>
      <c r="GX1469" s="44"/>
      <c r="GY1469" s="44"/>
      <c r="GZ1469" s="44"/>
      <c r="HA1469" s="44"/>
      <c r="HB1469" s="44"/>
      <c r="HC1469" s="44"/>
      <c r="HD1469" s="44"/>
      <c r="HE1469" s="44"/>
      <c r="HF1469" s="44"/>
      <c r="HG1469" s="44"/>
      <c r="HH1469" s="44"/>
      <c r="HI1469" s="44"/>
      <c r="HJ1469" s="44"/>
      <c r="HK1469" s="44"/>
      <c r="HL1469" s="44"/>
      <c r="HM1469" s="44"/>
      <c r="HN1469" s="44"/>
      <c r="HO1469" s="44"/>
      <c r="HP1469" s="44"/>
      <c r="HQ1469" s="44"/>
      <c r="HR1469" s="44"/>
      <c r="HS1469" s="44"/>
      <c r="HT1469" s="44"/>
      <c r="HU1469" s="44"/>
      <c r="HV1469" s="44"/>
      <c r="HW1469" s="44"/>
      <c r="HX1469" s="44"/>
      <c r="HY1469" s="44"/>
      <c r="HZ1469" s="44"/>
      <c r="IA1469" s="44"/>
      <c r="IB1469" s="44"/>
      <c r="IC1469" s="44"/>
      <c r="ID1469" s="44"/>
      <c r="IE1469" s="44"/>
      <c r="IF1469" s="44"/>
      <c r="IG1469" s="44"/>
      <c r="IH1469" s="44"/>
      <c r="II1469" s="44"/>
      <c r="IJ1469" s="44"/>
      <c r="IK1469" s="44"/>
      <c r="IL1469" s="44"/>
      <c r="IM1469" s="44"/>
      <c r="IN1469" s="44"/>
      <c r="IO1469" s="44"/>
      <c r="IP1469" s="44"/>
      <c r="IQ1469" s="44"/>
      <c r="IR1469" s="44"/>
      <c r="IS1469" s="44"/>
      <c r="IT1469" s="44"/>
      <c r="IU1469" s="44"/>
      <c r="IV1469" s="44"/>
      <c r="IW1469" s="44"/>
      <c r="IX1469" s="44"/>
      <c r="IY1469" s="44"/>
      <c r="IZ1469" s="44"/>
      <c r="JA1469" s="44"/>
      <c r="JB1469" s="44"/>
      <c r="JC1469" s="44"/>
      <c r="JD1469" s="44"/>
      <c r="JE1469" s="44"/>
      <c r="JF1469" s="44"/>
      <c r="JG1469" s="44"/>
      <c r="JH1469" s="44"/>
      <c r="JI1469" s="44"/>
      <c r="JJ1469" s="44"/>
      <c r="JK1469" s="44"/>
      <c r="JL1469" s="44"/>
      <c r="JM1469" s="44"/>
      <c r="JN1469" s="44"/>
      <c r="JO1469" s="44"/>
      <c r="JP1469" s="44"/>
      <c r="JQ1469" s="44"/>
      <c r="JR1469" s="44"/>
      <c r="JS1469" s="44"/>
      <c r="JT1469" s="44"/>
      <c r="JU1469" s="44"/>
      <c r="JV1469" s="44"/>
      <c r="JW1469" s="44"/>
      <c r="JX1469" s="44"/>
      <c r="JY1469" s="44"/>
      <c r="JZ1469" s="44"/>
      <c r="KA1469" s="44"/>
      <c r="KB1469" s="44"/>
      <c r="KC1469" s="44"/>
    </row>
    <row r="1470" spans="1:289" x14ac:dyDescent="0.2">
      <c r="A1470" s="44"/>
      <c r="B1470" s="44"/>
      <c r="C1470" s="44"/>
      <c r="D1470" s="44"/>
      <c r="E1470" s="44"/>
      <c r="F1470" s="44"/>
      <c r="G1470" s="44"/>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c r="BI1470" s="44"/>
      <c r="BJ1470" s="44"/>
      <c r="BK1470" s="44"/>
      <c r="BL1470" s="44"/>
      <c r="BM1470" s="44"/>
      <c r="BN1470" s="44"/>
      <c r="BO1470" s="44"/>
      <c r="BP1470" s="44"/>
      <c r="BQ1470" s="44"/>
      <c r="BR1470" s="44"/>
      <c r="BS1470" s="44"/>
      <c r="BT1470" s="44"/>
      <c r="BU1470" s="44"/>
      <c r="BV1470" s="44"/>
      <c r="BW1470" s="44"/>
      <c r="BX1470" s="44"/>
      <c r="BY1470" s="44"/>
      <c r="BZ1470" s="44"/>
      <c r="CA1470" s="44"/>
      <c r="CB1470" s="44"/>
      <c r="CC1470" s="44"/>
      <c r="CD1470" s="44"/>
      <c r="CE1470" s="44"/>
      <c r="CF1470" s="44"/>
      <c r="CG1470" s="44"/>
      <c r="CH1470" s="44"/>
      <c r="CI1470" s="44"/>
      <c r="CJ1470" s="44"/>
      <c r="CK1470" s="44"/>
      <c r="CL1470" s="44"/>
      <c r="CM1470" s="44"/>
      <c r="CN1470" s="44"/>
      <c r="CO1470" s="44"/>
      <c r="CP1470" s="44"/>
      <c r="CQ1470" s="44"/>
      <c r="CR1470" s="44"/>
      <c r="CS1470" s="44"/>
      <c r="CT1470" s="44"/>
      <c r="CU1470" s="44"/>
      <c r="CV1470" s="44"/>
      <c r="CW1470" s="44"/>
      <c r="CX1470" s="44"/>
      <c r="CY1470" s="44"/>
      <c r="CZ1470" s="44"/>
      <c r="DA1470" s="44"/>
      <c r="DB1470" s="44"/>
      <c r="DC1470" s="44"/>
      <c r="DD1470" s="44"/>
      <c r="DE1470" s="44"/>
      <c r="DF1470" s="44"/>
      <c r="DG1470" s="44"/>
      <c r="DH1470" s="44"/>
      <c r="DI1470" s="44"/>
      <c r="DJ1470" s="44"/>
      <c r="DK1470" s="44"/>
      <c r="DL1470" s="44"/>
      <c r="DM1470" s="44"/>
      <c r="DN1470" s="44"/>
      <c r="DO1470" s="44"/>
      <c r="DP1470" s="44"/>
      <c r="DQ1470" s="44"/>
      <c r="DR1470" s="44"/>
      <c r="DS1470" s="44"/>
      <c r="DT1470" s="44"/>
      <c r="DU1470" s="44"/>
      <c r="DV1470" s="44"/>
      <c r="DW1470" s="44"/>
      <c r="DX1470" s="44"/>
      <c r="DY1470" s="44"/>
      <c r="DZ1470" s="44"/>
      <c r="EA1470" s="44"/>
      <c r="EB1470" s="44"/>
      <c r="EC1470" s="44"/>
      <c r="ED1470" s="44"/>
      <c r="EE1470" s="44"/>
      <c r="EF1470" s="44"/>
      <c r="EG1470" s="44"/>
      <c r="EH1470" s="44"/>
      <c r="EI1470" s="44"/>
      <c r="EJ1470" s="44"/>
      <c r="EK1470" s="44"/>
      <c r="EL1470" s="44"/>
      <c r="EM1470" s="44"/>
      <c r="EN1470" s="44"/>
      <c r="EO1470" s="44"/>
      <c r="EP1470" s="44"/>
      <c r="EQ1470" s="44"/>
      <c r="ER1470" s="44"/>
      <c r="ES1470" s="44"/>
      <c r="ET1470" s="44"/>
      <c r="EU1470" s="44"/>
      <c r="EV1470" s="44"/>
      <c r="EW1470" s="44"/>
      <c r="EX1470" s="44"/>
      <c r="EY1470" s="44"/>
      <c r="EZ1470" s="44"/>
      <c r="FA1470" s="44"/>
      <c r="FB1470" s="44"/>
      <c r="FC1470" s="44"/>
      <c r="FD1470" s="44"/>
      <c r="FE1470" s="44"/>
      <c r="FF1470" s="44"/>
      <c r="FG1470" s="44"/>
      <c r="FH1470" s="44"/>
      <c r="FI1470" s="44"/>
      <c r="FJ1470" s="44"/>
      <c r="FK1470" s="44"/>
      <c r="FL1470" s="44"/>
      <c r="FM1470" s="44"/>
      <c r="FN1470" s="44"/>
      <c r="FO1470" s="44"/>
      <c r="FP1470" s="44"/>
      <c r="FQ1470" s="44"/>
      <c r="FR1470" s="44"/>
      <c r="FS1470" s="44"/>
      <c r="FT1470" s="44"/>
      <c r="FU1470" s="44"/>
      <c r="FV1470" s="44"/>
      <c r="FW1470" s="44"/>
      <c r="FX1470" s="44"/>
      <c r="FY1470" s="44"/>
      <c r="FZ1470" s="44"/>
      <c r="GA1470" s="44"/>
      <c r="GB1470" s="44"/>
      <c r="GC1470" s="44"/>
      <c r="GD1470" s="44"/>
      <c r="GE1470" s="44"/>
      <c r="GF1470" s="44"/>
      <c r="GG1470" s="44"/>
      <c r="GH1470" s="44"/>
      <c r="GI1470" s="44"/>
      <c r="GJ1470" s="44"/>
      <c r="GK1470" s="44"/>
      <c r="GL1470" s="44"/>
      <c r="GM1470" s="44"/>
      <c r="GN1470" s="44"/>
      <c r="GO1470" s="44"/>
      <c r="GP1470" s="44"/>
      <c r="GQ1470" s="44"/>
      <c r="GR1470" s="44"/>
      <c r="GS1470" s="44"/>
      <c r="GT1470" s="44"/>
      <c r="GU1470" s="44"/>
      <c r="GV1470" s="44"/>
      <c r="GW1470" s="44"/>
      <c r="GX1470" s="44"/>
      <c r="GY1470" s="44"/>
      <c r="GZ1470" s="44"/>
      <c r="HA1470" s="44"/>
      <c r="HB1470" s="44"/>
      <c r="HC1470" s="44"/>
      <c r="HD1470" s="44"/>
      <c r="HE1470" s="44"/>
      <c r="HF1470" s="44"/>
      <c r="HG1470" s="44"/>
      <c r="HH1470" s="44"/>
      <c r="HI1470" s="44"/>
      <c r="HJ1470" s="44"/>
      <c r="HK1470" s="44"/>
      <c r="HL1470" s="44"/>
      <c r="HM1470" s="44"/>
      <c r="HN1470" s="44"/>
      <c r="HO1470" s="44"/>
      <c r="HP1470" s="44"/>
      <c r="HQ1470" s="44"/>
      <c r="HR1470" s="44"/>
      <c r="HS1470" s="44"/>
      <c r="HT1470" s="44"/>
      <c r="HU1470" s="44"/>
      <c r="HV1470" s="44"/>
      <c r="HW1470" s="44"/>
      <c r="HX1470" s="44"/>
      <c r="HY1470" s="44"/>
      <c r="HZ1470" s="44"/>
      <c r="IA1470" s="44"/>
      <c r="IB1470" s="44"/>
      <c r="IC1470" s="44"/>
      <c r="ID1470" s="44"/>
      <c r="IE1470" s="44"/>
      <c r="IF1470" s="44"/>
      <c r="IG1470" s="44"/>
      <c r="IH1470" s="44"/>
      <c r="II1470" s="44"/>
      <c r="IJ1470" s="44"/>
      <c r="IK1470" s="44"/>
      <c r="IL1470" s="44"/>
      <c r="IM1470" s="44"/>
      <c r="IN1470" s="44"/>
      <c r="IO1470" s="44"/>
      <c r="IP1470" s="44"/>
      <c r="IQ1470" s="44"/>
      <c r="IR1470" s="44"/>
      <c r="IS1470" s="44"/>
      <c r="IT1470" s="44"/>
      <c r="IU1470" s="44"/>
      <c r="IV1470" s="44"/>
      <c r="IW1470" s="44"/>
      <c r="IX1470" s="44"/>
      <c r="IY1470" s="44"/>
      <c r="IZ1470" s="44"/>
      <c r="JA1470" s="44"/>
      <c r="JB1470" s="44"/>
      <c r="JC1470" s="44"/>
      <c r="JD1470" s="44"/>
      <c r="JE1470" s="44"/>
      <c r="JF1470" s="44"/>
      <c r="JG1470" s="44"/>
      <c r="JH1470" s="44"/>
      <c r="JI1470" s="44"/>
      <c r="JJ1470" s="44"/>
      <c r="JK1470" s="44"/>
      <c r="JL1470" s="44"/>
      <c r="JM1470" s="44"/>
      <c r="JN1470" s="44"/>
      <c r="JO1470" s="44"/>
      <c r="JP1470" s="44"/>
      <c r="JQ1470" s="44"/>
      <c r="JR1470" s="44"/>
      <c r="JS1470" s="44"/>
      <c r="JT1470" s="44"/>
      <c r="JU1470" s="44"/>
      <c r="JV1470" s="44"/>
      <c r="JW1470" s="44"/>
      <c r="JX1470" s="44"/>
      <c r="JY1470" s="44"/>
      <c r="JZ1470" s="44"/>
      <c r="KA1470" s="44"/>
      <c r="KB1470" s="44"/>
      <c r="KC1470" s="44"/>
    </row>
    <row r="1471" spans="1:289" x14ac:dyDescent="0.2">
      <c r="A1471" s="44"/>
      <c r="B1471" s="44"/>
      <c r="C1471" s="44"/>
      <c r="D1471" s="44"/>
      <c r="E1471" s="44"/>
      <c r="F1471" s="44"/>
      <c r="G1471" s="44"/>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c r="BI1471" s="44"/>
      <c r="BJ1471" s="44"/>
      <c r="BK1471" s="44"/>
      <c r="BL1471" s="44"/>
      <c r="BM1471" s="44"/>
      <c r="BN1471" s="44"/>
      <c r="BO1471" s="44"/>
      <c r="BP1471" s="44"/>
      <c r="BQ1471" s="44"/>
      <c r="BR1471" s="44"/>
      <c r="BS1471" s="44"/>
      <c r="BT1471" s="44"/>
      <c r="BU1471" s="44"/>
      <c r="BV1471" s="44"/>
      <c r="BW1471" s="44"/>
      <c r="BX1471" s="44"/>
      <c r="BY1471" s="44"/>
      <c r="BZ1471" s="44"/>
      <c r="CA1471" s="44"/>
      <c r="CB1471" s="44"/>
      <c r="CC1471" s="44"/>
      <c r="CD1471" s="44"/>
      <c r="CE1471" s="44"/>
      <c r="CF1471" s="44"/>
      <c r="CG1471" s="44"/>
      <c r="CH1471" s="44"/>
      <c r="CI1471" s="44"/>
      <c r="CJ1471" s="44"/>
      <c r="CK1471" s="44"/>
      <c r="CL1471" s="44"/>
      <c r="CM1471" s="44"/>
      <c r="CN1471" s="44"/>
      <c r="CO1471" s="44"/>
      <c r="CP1471" s="44"/>
      <c r="CQ1471" s="44"/>
      <c r="CR1471" s="44"/>
      <c r="CS1471" s="44"/>
      <c r="CT1471" s="44"/>
      <c r="CU1471" s="44"/>
      <c r="CV1471" s="44"/>
      <c r="CW1471" s="44"/>
      <c r="CX1471" s="44"/>
      <c r="CY1471" s="44"/>
      <c r="CZ1471" s="44"/>
      <c r="DA1471" s="44"/>
      <c r="DB1471" s="44"/>
      <c r="DC1471" s="44"/>
      <c r="DD1471" s="44"/>
      <c r="DE1471" s="44"/>
      <c r="DF1471" s="44"/>
      <c r="DG1471" s="44"/>
      <c r="DH1471" s="44"/>
      <c r="DI1471" s="44"/>
      <c r="DJ1471" s="44"/>
      <c r="DK1471" s="44"/>
      <c r="DL1471" s="44"/>
      <c r="DM1471" s="44"/>
      <c r="DN1471" s="44"/>
      <c r="DO1471" s="44"/>
      <c r="DP1471" s="44"/>
      <c r="DQ1471" s="44"/>
      <c r="DR1471" s="44"/>
      <c r="DS1471" s="44"/>
      <c r="DT1471" s="44"/>
      <c r="DU1471" s="44"/>
      <c r="DV1471" s="44"/>
      <c r="DW1471" s="44"/>
      <c r="DX1471" s="44"/>
      <c r="DY1471" s="44"/>
      <c r="DZ1471" s="44"/>
      <c r="EA1471" s="44"/>
      <c r="EB1471" s="44"/>
      <c r="EC1471" s="44"/>
      <c r="ED1471" s="44"/>
      <c r="EE1471" s="44"/>
      <c r="EF1471" s="44"/>
      <c r="EG1471" s="44"/>
      <c r="EH1471" s="44"/>
      <c r="EI1471" s="44"/>
      <c r="EJ1471" s="44"/>
      <c r="EK1471" s="44"/>
      <c r="EL1471" s="44"/>
      <c r="EM1471" s="44"/>
      <c r="EN1471" s="44"/>
      <c r="EO1471" s="44"/>
      <c r="EP1471" s="44"/>
      <c r="EQ1471" s="44"/>
      <c r="ER1471" s="44"/>
      <c r="ES1471" s="44"/>
      <c r="ET1471" s="44"/>
      <c r="EU1471" s="44"/>
      <c r="EV1471" s="44"/>
      <c r="EW1471" s="44"/>
      <c r="EX1471" s="44"/>
      <c r="EY1471" s="44"/>
      <c r="EZ1471" s="44"/>
      <c r="FA1471" s="44"/>
      <c r="FB1471" s="44"/>
      <c r="FC1471" s="44"/>
      <c r="FD1471" s="44"/>
      <c r="FE1471" s="44"/>
      <c r="FF1471" s="44"/>
      <c r="FG1471" s="44"/>
      <c r="FH1471" s="44"/>
      <c r="FI1471" s="44"/>
      <c r="FJ1471" s="44"/>
      <c r="FK1471" s="44"/>
      <c r="FL1471" s="44"/>
      <c r="FM1471" s="44"/>
      <c r="FN1471" s="44"/>
      <c r="FO1471" s="44"/>
      <c r="FP1471" s="44"/>
      <c r="FQ1471" s="44"/>
      <c r="FR1471" s="44"/>
      <c r="FS1471" s="44"/>
      <c r="FT1471" s="44"/>
      <c r="FU1471" s="44"/>
      <c r="FV1471" s="44"/>
      <c r="FW1471" s="44"/>
      <c r="FX1471" s="44"/>
      <c r="FY1471" s="44"/>
      <c r="FZ1471" s="44"/>
      <c r="GA1471" s="44"/>
      <c r="GB1471" s="44"/>
      <c r="GC1471" s="44"/>
      <c r="GD1471" s="44"/>
      <c r="GE1471" s="44"/>
      <c r="GF1471" s="44"/>
      <c r="GG1471" s="44"/>
      <c r="GH1471" s="44"/>
      <c r="GI1471" s="44"/>
      <c r="GJ1471" s="44"/>
      <c r="GK1471" s="44"/>
      <c r="GL1471" s="44"/>
      <c r="GM1471" s="44"/>
      <c r="GN1471" s="44"/>
      <c r="GO1471" s="44"/>
      <c r="GP1471" s="44"/>
      <c r="GQ1471" s="44"/>
      <c r="GR1471" s="44"/>
      <c r="GS1471" s="44"/>
      <c r="GT1471" s="44"/>
      <c r="GU1471" s="44"/>
      <c r="GV1471" s="44"/>
      <c r="GW1471" s="44"/>
      <c r="GX1471" s="44"/>
      <c r="GY1471" s="44"/>
      <c r="GZ1471" s="44"/>
      <c r="HA1471" s="44"/>
      <c r="HB1471" s="44"/>
      <c r="HC1471" s="44"/>
      <c r="HD1471" s="44"/>
      <c r="HE1471" s="44"/>
      <c r="HF1471" s="44"/>
      <c r="HG1471" s="44"/>
      <c r="HH1471" s="44"/>
      <c r="HI1471" s="44"/>
      <c r="HJ1471" s="44"/>
      <c r="HK1471" s="44"/>
      <c r="HL1471" s="44"/>
      <c r="HM1471" s="44"/>
      <c r="HN1471" s="44"/>
      <c r="HO1471" s="44"/>
      <c r="HP1471" s="44"/>
      <c r="HQ1471" s="44"/>
      <c r="HR1471" s="44"/>
      <c r="HS1471" s="44"/>
      <c r="HT1471" s="44"/>
      <c r="HU1471" s="44"/>
      <c r="HV1471" s="44"/>
      <c r="HW1471" s="44"/>
      <c r="HX1471" s="44"/>
      <c r="HY1471" s="44"/>
      <c r="HZ1471" s="44"/>
      <c r="IA1471" s="44"/>
      <c r="IB1471" s="44"/>
      <c r="IC1471" s="44"/>
      <c r="ID1471" s="44"/>
      <c r="IE1471" s="44"/>
      <c r="IF1471" s="44"/>
      <c r="IG1471" s="44"/>
      <c r="IH1471" s="44"/>
      <c r="II1471" s="44"/>
      <c r="IJ1471" s="44"/>
      <c r="IK1471" s="44"/>
      <c r="IL1471" s="44"/>
      <c r="IM1471" s="44"/>
      <c r="IN1471" s="44"/>
      <c r="IO1471" s="44"/>
      <c r="IP1471" s="44"/>
      <c r="IQ1471" s="44"/>
      <c r="IR1471" s="44"/>
      <c r="IS1471" s="44"/>
      <c r="IT1471" s="44"/>
      <c r="IU1471" s="44"/>
      <c r="IV1471" s="44"/>
      <c r="IW1471" s="44"/>
      <c r="IX1471" s="44"/>
      <c r="IY1471" s="44"/>
      <c r="IZ1471" s="44"/>
      <c r="JA1471" s="44"/>
      <c r="JB1471" s="44"/>
      <c r="JC1471" s="44"/>
      <c r="JD1471" s="44"/>
      <c r="JE1471" s="44"/>
      <c r="JF1471" s="44"/>
      <c r="JG1471" s="44"/>
      <c r="JH1471" s="44"/>
      <c r="JI1471" s="44"/>
      <c r="JJ1471" s="44"/>
      <c r="JK1471" s="44"/>
      <c r="JL1471" s="44"/>
      <c r="JM1471" s="44"/>
      <c r="JN1471" s="44"/>
      <c r="JO1471" s="44"/>
      <c r="JP1471" s="44"/>
      <c r="JQ1471" s="44"/>
      <c r="JR1471" s="44"/>
      <c r="JS1471" s="44"/>
      <c r="JT1471" s="44"/>
      <c r="JU1471" s="44"/>
      <c r="JV1471" s="44"/>
      <c r="JW1471" s="44"/>
      <c r="JX1471" s="44"/>
      <c r="JY1471" s="44"/>
      <c r="JZ1471" s="44"/>
      <c r="KA1471" s="44"/>
      <c r="KB1471" s="44"/>
      <c r="KC1471" s="44"/>
    </row>
    <row r="1472" spans="1:289" x14ac:dyDescent="0.2">
      <c r="A1472" s="44"/>
      <c r="B1472" s="44"/>
      <c r="C1472" s="44"/>
      <c r="D1472" s="44"/>
      <c r="E1472" s="44"/>
      <c r="F1472" s="44"/>
      <c r="G1472" s="44"/>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c r="BI1472" s="44"/>
      <c r="BJ1472" s="44"/>
      <c r="BK1472" s="44"/>
      <c r="BL1472" s="44"/>
      <c r="BM1472" s="44"/>
      <c r="BN1472" s="44"/>
      <c r="BO1472" s="44"/>
      <c r="BP1472" s="44"/>
      <c r="BQ1472" s="44"/>
      <c r="BR1472" s="44"/>
      <c r="BS1472" s="44"/>
      <c r="BT1472" s="44"/>
      <c r="BU1472" s="44"/>
      <c r="BV1472" s="44"/>
      <c r="BW1472" s="44"/>
      <c r="BX1472" s="44"/>
      <c r="BY1472" s="44"/>
      <c r="BZ1472" s="44"/>
      <c r="CA1472" s="44"/>
      <c r="CB1472" s="44"/>
      <c r="CC1472" s="44"/>
      <c r="CD1472" s="44"/>
      <c r="CE1472" s="44"/>
      <c r="CF1472" s="44"/>
      <c r="CG1472" s="44"/>
      <c r="CH1472" s="44"/>
      <c r="CI1472" s="44"/>
      <c r="CJ1472" s="44"/>
      <c r="CK1472" s="44"/>
      <c r="CL1472" s="44"/>
      <c r="CM1472" s="44"/>
      <c r="CN1472" s="44"/>
      <c r="CO1472" s="44"/>
      <c r="CP1472" s="44"/>
      <c r="CQ1472" s="44"/>
      <c r="CR1472" s="44"/>
      <c r="CS1472" s="44"/>
      <c r="CT1472" s="44"/>
      <c r="CU1472" s="44"/>
      <c r="CV1472" s="44"/>
      <c r="CW1472" s="44"/>
      <c r="CX1472" s="44"/>
      <c r="CY1472" s="44"/>
      <c r="CZ1472" s="44"/>
      <c r="DA1472" s="44"/>
      <c r="DB1472" s="44"/>
      <c r="DC1472" s="44"/>
      <c r="DD1472" s="44"/>
      <c r="DE1472" s="44"/>
      <c r="DF1472" s="44"/>
      <c r="DG1472" s="44"/>
      <c r="DH1472" s="44"/>
      <c r="DI1472" s="44"/>
      <c r="DJ1472" s="44"/>
      <c r="DK1472" s="44"/>
      <c r="DL1472" s="44"/>
      <c r="DM1472" s="44"/>
      <c r="DN1472" s="44"/>
      <c r="DO1472" s="44"/>
      <c r="DP1472" s="44"/>
      <c r="DQ1472" s="44"/>
      <c r="DR1472" s="44"/>
      <c r="DS1472" s="44"/>
      <c r="DT1472" s="44"/>
      <c r="DU1472" s="44"/>
      <c r="DV1472" s="44"/>
      <c r="DW1472" s="44"/>
      <c r="DX1472" s="44"/>
      <c r="DY1472" s="44"/>
      <c r="DZ1472" s="44"/>
      <c r="EA1472" s="44"/>
      <c r="EB1472" s="44"/>
      <c r="EC1472" s="44"/>
      <c r="ED1472" s="44"/>
      <c r="EE1472" s="44"/>
      <c r="EF1472" s="44"/>
      <c r="EG1472" s="44"/>
      <c r="EH1472" s="44"/>
      <c r="EI1472" s="44"/>
      <c r="EJ1472" s="44"/>
      <c r="EK1472" s="44"/>
      <c r="EL1472" s="44"/>
      <c r="EM1472" s="44"/>
      <c r="EN1472" s="44"/>
      <c r="EO1472" s="44"/>
      <c r="EP1472" s="44"/>
      <c r="EQ1472" s="44"/>
      <c r="ER1472" s="44"/>
      <c r="ES1472" s="44"/>
      <c r="ET1472" s="44"/>
      <c r="EU1472" s="44"/>
      <c r="EV1472" s="44"/>
      <c r="EW1472" s="44"/>
      <c r="EX1472" s="44"/>
      <c r="EY1472" s="44"/>
      <c r="EZ1472" s="44"/>
      <c r="FA1472" s="44"/>
      <c r="FB1472" s="44"/>
      <c r="FC1472" s="44"/>
      <c r="FD1472" s="44"/>
      <c r="FE1472" s="44"/>
      <c r="FF1472" s="44"/>
      <c r="FG1472" s="44"/>
      <c r="FH1472" s="44"/>
      <c r="FI1472" s="44"/>
      <c r="FJ1472" s="44"/>
      <c r="FK1472" s="44"/>
      <c r="FL1472" s="44"/>
      <c r="FM1472" s="44"/>
      <c r="FN1472" s="44"/>
      <c r="FO1472" s="44"/>
      <c r="FP1472" s="44"/>
      <c r="FQ1472" s="44"/>
      <c r="FR1472" s="44"/>
      <c r="FS1472" s="44"/>
      <c r="FT1472" s="44"/>
      <c r="FU1472" s="44"/>
      <c r="FV1472" s="44"/>
      <c r="FW1472" s="44"/>
      <c r="FX1472" s="44"/>
      <c r="FY1472" s="44"/>
      <c r="FZ1472" s="44"/>
      <c r="GA1472" s="44"/>
      <c r="GB1472" s="44"/>
      <c r="GC1472" s="44"/>
      <c r="GD1472" s="44"/>
      <c r="GE1472" s="44"/>
      <c r="GF1472" s="44"/>
      <c r="GG1472" s="44"/>
      <c r="GH1472" s="44"/>
      <c r="GI1472" s="44"/>
      <c r="GJ1472" s="44"/>
      <c r="GK1472" s="44"/>
      <c r="GL1472" s="44"/>
      <c r="GM1472" s="44"/>
      <c r="GN1472" s="44"/>
      <c r="GO1472" s="44"/>
      <c r="GP1472" s="44"/>
      <c r="GQ1472" s="44"/>
      <c r="GR1472" s="44"/>
      <c r="GS1472" s="44"/>
      <c r="GT1472" s="44"/>
      <c r="GU1472" s="44"/>
      <c r="GV1472" s="44"/>
      <c r="GW1472" s="44"/>
      <c r="GX1472" s="44"/>
      <c r="GY1472" s="44"/>
      <c r="GZ1472" s="44"/>
      <c r="HA1472" s="44"/>
      <c r="HB1472" s="44"/>
      <c r="HC1472" s="44"/>
      <c r="HD1472" s="44"/>
      <c r="HE1472" s="44"/>
      <c r="HF1472" s="44"/>
      <c r="HG1472" s="44"/>
      <c r="HH1472" s="44"/>
      <c r="HI1472" s="44"/>
      <c r="HJ1472" s="44"/>
      <c r="HK1472" s="44"/>
      <c r="HL1472" s="44"/>
      <c r="HM1472" s="44"/>
      <c r="HN1472" s="44"/>
      <c r="HO1472" s="44"/>
      <c r="HP1472" s="44"/>
      <c r="HQ1472" s="44"/>
      <c r="HR1472" s="44"/>
      <c r="HS1472" s="44"/>
      <c r="HT1472" s="44"/>
      <c r="HU1472" s="44"/>
      <c r="HV1472" s="44"/>
      <c r="HW1472" s="44"/>
      <c r="HX1472" s="44"/>
      <c r="HY1472" s="44"/>
      <c r="HZ1472" s="44"/>
      <c r="IA1472" s="44"/>
      <c r="IB1472" s="44"/>
      <c r="IC1472" s="44"/>
      <c r="ID1472" s="44"/>
      <c r="IE1472" s="44"/>
      <c r="IF1472" s="44"/>
      <c r="IG1472" s="44"/>
      <c r="IH1472" s="44"/>
      <c r="II1472" s="44"/>
      <c r="IJ1472" s="44"/>
      <c r="IK1472" s="44"/>
      <c r="IL1472" s="44"/>
      <c r="IM1472" s="44"/>
      <c r="IN1472" s="44"/>
      <c r="IO1472" s="44"/>
      <c r="IP1472" s="44"/>
      <c r="IQ1472" s="44"/>
      <c r="IR1472" s="44"/>
      <c r="IS1472" s="44"/>
      <c r="IT1472" s="44"/>
      <c r="IU1472" s="44"/>
      <c r="IV1472" s="44"/>
      <c r="IW1472" s="44"/>
      <c r="IX1472" s="44"/>
      <c r="IY1472" s="44"/>
      <c r="IZ1472" s="44"/>
      <c r="JA1472" s="44"/>
      <c r="JB1472" s="44"/>
      <c r="JC1472" s="44"/>
      <c r="JD1472" s="44"/>
      <c r="JE1472" s="44"/>
      <c r="JF1472" s="44"/>
      <c r="JG1472" s="44"/>
      <c r="JH1472" s="44"/>
      <c r="JI1472" s="44"/>
      <c r="JJ1472" s="44"/>
      <c r="JK1472" s="44"/>
      <c r="JL1472" s="44"/>
      <c r="JM1472" s="44"/>
      <c r="JN1472" s="44"/>
      <c r="JO1472" s="44"/>
      <c r="JP1472" s="44"/>
      <c r="JQ1472" s="44"/>
      <c r="JR1472" s="44"/>
      <c r="JS1472" s="44"/>
      <c r="JT1472" s="44"/>
      <c r="JU1472" s="44"/>
      <c r="JV1472" s="44"/>
      <c r="JW1472" s="44"/>
      <c r="JX1472" s="44"/>
      <c r="JY1472" s="44"/>
      <c r="JZ1472" s="44"/>
      <c r="KA1472" s="44"/>
      <c r="KB1472" s="44"/>
      <c r="KC1472" s="44"/>
    </row>
    <row r="1473" spans="1:289" x14ac:dyDescent="0.2">
      <c r="A1473" s="44"/>
      <c r="B1473" s="44"/>
      <c r="C1473" s="44"/>
      <c r="D1473" s="44"/>
      <c r="E1473" s="44"/>
      <c r="F1473" s="44"/>
      <c r="G1473" s="44"/>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c r="BI1473" s="44"/>
      <c r="BJ1473" s="44"/>
      <c r="BK1473" s="44"/>
      <c r="BL1473" s="44"/>
      <c r="BM1473" s="44"/>
      <c r="BN1473" s="44"/>
      <c r="BO1473" s="44"/>
      <c r="BP1473" s="44"/>
      <c r="BQ1473" s="44"/>
      <c r="BR1473" s="44"/>
      <c r="BS1473" s="44"/>
      <c r="BT1473" s="44"/>
      <c r="BU1473" s="44"/>
      <c r="BV1473" s="44"/>
      <c r="BW1473" s="44"/>
      <c r="BX1473" s="44"/>
      <c r="BY1473" s="44"/>
      <c r="BZ1473" s="44"/>
      <c r="CA1473" s="44"/>
      <c r="CB1473" s="44"/>
      <c r="CC1473" s="44"/>
      <c r="CD1473" s="44"/>
      <c r="CE1473" s="44"/>
      <c r="CF1473" s="44"/>
      <c r="CG1473" s="44"/>
      <c r="CH1473" s="44"/>
      <c r="CI1473" s="44"/>
      <c r="CJ1473" s="44"/>
      <c r="CK1473" s="44"/>
      <c r="CL1473" s="44"/>
      <c r="CM1473" s="44"/>
      <c r="CN1473" s="44"/>
      <c r="CO1473" s="44"/>
      <c r="CP1473" s="44"/>
      <c r="CQ1473" s="44"/>
      <c r="CR1473" s="44"/>
      <c r="CS1473" s="44"/>
      <c r="CT1473" s="44"/>
      <c r="CU1473" s="44"/>
      <c r="CV1473" s="44"/>
      <c r="CW1473" s="44"/>
      <c r="CX1473" s="44"/>
      <c r="CY1473" s="44"/>
      <c r="CZ1473" s="44"/>
      <c r="DA1473" s="44"/>
      <c r="DB1473" s="44"/>
      <c r="DC1473" s="44"/>
      <c r="DD1473" s="44"/>
      <c r="DE1473" s="44"/>
      <c r="DF1473" s="44"/>
      <c r="DG1473" s="44"/>
      <c r="DH1473" s="44"/>
      <c r="DI1473" s="44"/>
      <c r="DJ1473" s="44"/>
      <c r="DK1473" s="44"/>
      <c r="DL1473" s="44"/>
      <c r="DM1473" s="44"/>
      <c r="DN1473" s="44"/>
      <c r="DO1473" s="44"/>
      <c r="DP1473" s="44"/>
      <c r="DQ1473" s="44"/>
      <c r="DR1473" s="44"/>
      <c r="DS1473" s="44"/>
      <c r="DT1473" s="44"/>
      <c r="DU1473" s="44"/>
      <c r="DV1473" s="44"/>
      <c r="DW1473" s="44"/>
      <c r="DX1473" s="44"/>
      <c r="DY1473" s="44"/>
      <c r="DZ1473" s="44"/>
      <c r="EA1473" s="44"/>
      <c r="EB1473" s="44"/>
      <c r="EC1473" s="44"/>
      <c r="ED1473" s="44"/>
      <c r="EE1473" s="44"/>
      <c r="EF1473" s="44"/>
      <c r="EG1473" s="44"/>
      <c r="EH1473" s="44"/>
      <c r="EI1473" s="44"/>
      <c r="EJ1473" s="44"/>
      <c r="EK1473" s="44"/>
      <c r="EL1473" s="44"/>
      <c r="EM1473" s="44"/>
      <c r="EN1473" s="44"/>
      <c r="EO1473" s="44"/>
      <c r="EP1473" s="44"/>
      <c r="EQ1473" s="44"/>
      <c r="ER1473" s="44"/>
      <c r="ES1473" s="44"/>
      <c r="ET1473" s="44"/>
      <c r="EU1473" s="44"/>
      <c r="EV1473" s="44"/>
      <c r="EW1473" s="44"/>
      <c r="EX1473" s="44"/>
      <c r="EY1473" s="44"/>
      <c r="EZ1473" s="44"/>
      <c r="FA1473" s="44"/>
      <c r="FB1473" s="44"/>
      <c r="FC1473" s="44"/>
      <c r="FD1473" s="44"/>
      <c r="FE1473" s="44"/>
      <c r="FF1473" s="44"/>
      <c r="FG1473" s="44"/>
      <c r="FH1473" s="44"/>
      <c r="FI1473" s="44"/>
      <c r="FJ1473" s="44"/>
      <c r="FK1473" s="44"/>
      <c r="FL1473" s="44"/>
      <c r="FM1473" s="44"/>
      <c r="FN1473" s="44"/>
      <c r="FO1473" s="44"/>
      <c r="FP1473" s="44"/>
      <c r="FQ1473" s="44"/>
      <c r="FR1473" s="44"/>
      <c r="FS1473" s="44"/>
      <c r="FT1473" s="44"/>
      <c r="FU1473" s="44"/>
      <c r="FV1473" s="44"/>
      <c r="FW1473" s="44"/>
      <c r="FX1473" s="44"/>
      <c r="FY1473" s="44"/>
      <c r="FZ1473" s="44"/>
      <c r="GA1473" s="44"/>
      <c r="GB1473" s="44"/>
      <c r="GC1473" s="44"/>
      <c r="GD1473" s="44"/>
      <c r="GE1473" s="44"/>
      <c r="GF1473" s="44"/>
      <c r="GG1473" s="44"/>
      <c r="GH1473" s="44"/>
      <c r="GI1473" s="44"/>
      <c r="GJ1473" s="44"/>
      <c r="GK1473" s="44"/>
      <c r="GL1473" s="44"/>
      <c r="GM1473" s="44"/>
      <c r="GN1473" s="44"/>
      <c r="GO1473" s="44"/>
      <c r="GP1473" s="44"/>
      <c r="GQ1473" s="44"/>
      <c r="GR1473" s="44"/>
      <c r="GS1473" s="44"/>
      <c r="GT1473" s="44"/>
      <c r="GU1473" s="44"/>
      <c r="GV1473" s="44"/>
      <c r="GW1473" s="44"/>
      <c r="GX1473" s="44"/>
      <c r="GY1473" s="44"/>
      <c r="GZ1473" s="44"/>
      <c r="HA1473" s="44"/>
      <c r="HB1473" s="44"/>
      <c r="HC1473" s="44"/>
      <c r="HD1473" s="44"/>
      <c r="HE1473" s="44"/>
      <c r="HF1473" s="44"/>
      <c r="HG1473" s="44"/>
      <c r="HH1473" s="44"/>
      <c r="HI1473" s="44"/>
      <c r="HJ1473" s="44"/>
      <c r="HK1473" s="44"/>
      <c r="HL1473" s="44"/>
      <c r="HM1473" s="44"/>
      <c r="HN1473" s="44"/>
      <c r="HO1473" s="44"/>
      <c r="HP1473" s="44"/>
      <c r="HQ1473" s="44"/>
      <c r="HR1473" s="44"/>
      <c r="HS1473" s="44"/>
      <c r="HT1473" s="44"/>
      <c r="HU1473" s="44"/>
      <c r="HV1473" s="44"/>
      <c r="HW1473" s="44"/>
      <c r="HX1473" s="44"/>
      <c r="HY1473" s="44"/>
      <c r="HZ1473" s="44"/>
      <c r="IA1473" s="44"/>
      <c r="IB1473" s="44"/>
      <c r="IC1473" s="44"/>
      <c r="ID1473" s="44"/>
      <c r="IE1473" s="44"/>
      <c r="IF1473" s="44"/>
      <c r="IG1473" s="44"/>
      <c r="IH1473" s="44"/>
      <c r="II1473" s="44"/>
      <c r="IJ1473" s="44"/>
      <c r="IK1473" s="44"/>
      <c r="IL1473" s="44"/>
      <c r="IM1473" s="44"/>
      <c r="IN1473" s="44"/>
      <c r="IO1473" s="44"/>
      <c r="IP1473" s="44"/>
      <c r="IQ1473" s="44"/>
      <c r="IR1473" s="44"/>
      <c r="IS1473" s="44"/>
      <c r="IT1473" s="44"/>
      <c r="IU1473" s="44"/>
      <c r="IV1473" s="44"/>
      <c r="IW1473" s="44"/>
      <c r="IX1473" s="44"/>
      <c r="IY1473" s="44"/>
      <c r="IZ1473" s="44"/>
      <c r="JA1473" s="44"/>
      <c r="JB1473" s="44"/>
      <c r="JC1473" s="44"/>
      <c r="JD1473" s="44"/>
      <c r="JE1473" s="44"/>
      <c r="JF1473" s="44"/>
      <c r="JG1473" s="44"/>
      <c r="JH1473" s="44"/>
      <c r="JI1473" s="44"/>
      <c r="JJ1473" s="44"/>
      <c r="JK1473" s="44"/>
      <c r="JL1473" s="44"/>
      <c r="JM1473" s="44"/>
      <c r="JN1473" s="44"/>
      <c r="JO1473" s="44"/>
      <c r="JP1473" s="44"/>
      <c r="JQ1473" s="44"/>
      <c r="JR1473" s="44"/>
      <c r="JS1473" s="44"/>
      <c r="JT1473" s="44"/>
      <c r="JU1473" s="44"/>
      <c r="JV1473" s="44"/>
      <c r="JW1473" s="44"/>
      <c r="JX1473" s="44"/>
      <c r="JY1473" s="44"/>
      <c r="JZ1473" s="44"/>
      <c r="KA1473" s="44"/>
      <c r="KB1473" s="44"/>
      <c r="KC1473" s="44"/>
    </row>
    <row r="1474" spans="1:289" x14ac:dyDescent="0.2">
      <c r="A1474" s="44"/>
      <c r="B1474" s="44"/>
      <c r="C1474" s="44"/>
      <c r="D1474" s="44"/>
      <c r="E1474" s="44"/>
      <c r="F1474" s="44"/>
      <c r="G1474" s="44"/>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c r="BI1474" s="44"/>
      <c r="BJ1474" s="44"/>
      <c r="BK1474" s="44"/>
      <c r="BL1474" s="44"/>
      <c r="BM1474" s="44"/>
      <c r="BN1474" s="44"/>
      <c r="BO1474" s="44"/>
      <c r="BP1474" s="44"/>
      <c r="BQ1474" s="44"/>
      <c r="BR1474" s="44"/>
      <c r="BS1474" s="44"/>
      <c r="BT1474" s="44"/>
      <c r="BU1474" s="44"/>
      <c r="BV1474" s="44"/>
      <c r="BW1474" s="44"/>
      <c r="BX1474" s="44"/>
      <c r="BY1474" s="44"/>
      <c r="BZ1474" s="44"/>
      <c r="CA1474" s="44"/>
      <c r="CB1474" s="44"/>
      <c r="CC1474" s="44"/>
      <c r="CD1474" s="44"/>
      <c r="CE1474" s="44"/>
      <c r="CF1474" s="44"/>
      <c r="CG1474" s="44"/>
      <c r="CH1474" s="44"/>
      <c r="CI1474" s="44"/>
      <c r="CJ1474" s="44"/>
      <c r="CK1474" s="44"/>
      <c r="CL1474" s="44"/>
      <c r="CM1474" s="44"/>
      <c r="CN1474" s="44"/>
      <c r="CO1474" s="44"/>
      <c r="CP1474" s="44"/>
      <c r="CQ1474" s="44"/>
      <c r="CR1474" s="44"/>
      <c r="CS1474" s="44"/>
      <c r="CT1474" s="44"/>
      <c r="CU1474" s="44"/>
      <c r="CV1474" s="44"/>
      <c r="CW1474" s="44"/>
      <c r="CX1474" s="44"/>
      <c r="CY1474" s="44"/>
      <c r="CZ1474" s="44"/>
      <c r="DA1474" s="44"/>
      <c r="DB1474" s="44"/>
      <c r="DC1474" s="44"/>
      <c r="DD1474" s="44"/>
      <c r="DE1474" s="44"/>
      <c r="DF1474" s="44"/>
      <c r="DG1474" s="44"/>
      <c r="DH1474" s="44"/>
      <c r="DI1474" s="44"/>
      <c r="DJ1474" s="44"/>
      <c r="DK1474" s="44"/>
      <c r="DL1474" s="44"/>
      <c r="DM1474" s="44"/>
      <c r="DN1474" s="44"/>
      <c r="DO1474" s="44"/>
      <c r="DP1474" s="44"/>
      <c r="DQ1474" s="44"/>
      <c r="DR1474" s="44"/>
      <c r="DS1474" s="44"/>
      <c r="DT1474" s="44"/>
      <c r="DU1474" s="44"/>
      <c r="DV1474" s="44"/>
      <c r="DW1474" s="44"/>
      <c r="DX1474" s="44"/>
      <c r="DY1474" s="44"/>
      <c r="DZ1474" s="44"/>
      <c r="EA1474" s="44"/>
      <c r="EB1474" s="44"/>
      <c r="EC1474" s="44"/>
      <c r="ED1474" s="44"/>
      <c r="EE1474" s="44"/>
      <c r="EF1474" s="44"/>
      <c r="EG1474" s="44"/>
      <c r="EH1474" s="44"/>
      <c r="EI1474" s="44"/>
      <c r="EJ1474" s="44"/>
      <c r="EK1474" s="44"/>
      <c r="EL1474" s="44"/>
      <c r="EM1474" s="44"/>
      <c r="EN1474" s="44"/>
      <c r="EO1474" s="44"/>
      <c r="EP1474" s="44"/>
      <c r="EQ1474" s="44"/>
      <c r="ER1474" s="44"/>
      <c r="ES1474" s="44"/>
      <c r="ET1474" s="44"/>
      <c r="EU1474" s="44"/>
      <c r="EV1474" s="44"/>
      <c r="EW1474" s="44"/>
      <c r="EX1474" s="44"/>
      <c r="EY1474" s="44"/>
      <c r="EZ1474" s="44"/>
      <c r="FA1474" s="44"/>
      <c r="FB1474" s="44"/>
      <c r="FC1474" s="44"/>
      <c r="FD1474" s="44"/>
      <c r="FE1474" s="44"/>
      <c r="FF1474" s="44"/>
      <c r="FG1474" s="44"/>
      <c r="FH1474" s="44"/>
      <c r="FI1474" s="44"/>
      <c r="FJ1474" s="44"/>
      <c r="FK1474" s="44"/>
      <c r="FL1474" s="44"/>
      <c r="FM1474" s="44"/>
      <c r="FN1474" s="44"/>
      <c r="FO1474" s="44"/>
      <c r="FP1474" s="44"/>
      <c r="FQ1474" s="44"/>
      <c r="FR1474" s="44"/>
      <c r="FS1474" s="44"/>
      <c r="FT1474" s="44"/>
      <c r="FU1474" s="44"/>
      <c r="FV1474" s="44"/>
      <c r="FW1474" s="44"/>
      <c r="FX1474" s="44"/>
      <c r="FY1474" s="44"/>
      <c r="FZ1474" s="44"/>
      <c r="GA1474" s="44"/>
      <c r="GB1474" s="44"/>
      <c r="GC1474" s="44"/>
      <c r="GD1474" s="44"/>
      <c r="GE1474" s="44"/>
      <c r="GF1474" s="44"/>
      <c r="GG1474" s="44"/>
      <c r="GH1474" s="44"/>
      <c r="GI1474" s="44"/>
      <c r="GJ1474" s="44"/>
      <c r="GK1474" s="44"/>
      <c r="GL1474" s="44"/>
      <c r="GM1474" s="44"/>
      <c r="GN1474" s="44"/>
      <c r="GO1474" s="44"/>
      <c r="GP1474" s="44"/>
      <c r="GQ1474" s="44"/>
      <c r="GR1474" s="44"/>
      <c r="GS1474" s="44"/>
      <c r="GT1474" s="44"/>
      <c r="GU1474" s="44"/>
      <c r="GV1474" s="44"/>
      <c r="GW1474" s="44"/>
      <c r="GX1474" s="44"/>
      <c r="GY1474" s="44"/>
      <c r="GZ1474" s="44"/>
      <c r="HA1474" s="44"/>
      <c r="HB1474" s="44"/>
      <c r="HC1474" s="44"/>
      <c r="HD1474" s="44"/>
      <c r="HE1474" s="44"/>
      <c r="HF1474" s="44"/>
      <c r="HG1474" s="44"/>
      <c r="HH1474" s="44"/>
      <c r="HI1474" s="44"/>
      <c r="HJ1474" s="44"/>
      <c r="HK1474" s="44"/>
      <c r="HL1474" s="44"/>
      <c r="HM1474" s="44"/>
      <c r="HN1474" s="44"/>
      <c r="HO1474" s="44"/>
      <c r="HP1474" s="44"/>
      <c r="HQ1474" s="44"/>
      <c r="HR1474" s="44"/>
      <c r="HS1474" s="44"/>
      <c r="HT1474" s="44"/>
      <c r="HU1474" s="44"/>
      <c r="HV1474" s="44"/>
      <c r="HW1474" s="44"/>
      <c r="HX1474" s="44"/>
      <c r="HY1474" s="44"/>
      <c r="HZ1474" s="44"/>
      <c r="IA1474" s="44"/>
      <c r="IB1474" s="44"/>
      <c r="IC1474" s="44"/>
      <c r="ID1474" s="44"/>
      <c r="IE1474" s="44"/>
      <c r="IF1474" s="44"/>
      <c r="IG1474" s="44"/>
      <c r="IH1474" s="44"/>
      <c r="II1474" s="44"/>
      <c r="IJ1474" s="44"/>
      <c r="IK1474" s="44"/>
      <c r="IL1474" s="44"/>
      <c r="IM1474" s="44"/>
      <c r="IN1474" s="44"/>
      <c r="IO1474" s="44"/>
      <c r="IP1474" s="44"/>
      <c r="IQ1474" s="44"/>
      <c r="IR1474" s="44"/>
      <c r="IS1474" s="44"/>
      <c r="IT1474" s="44"/>
      <c r="IU1474" s="44"/>
      <c r="IV1474" s="44"/>
      <c r="IW1474" s="44"/>
      <c r="IX1474" s="44"/>
      <c r="IY1474" s="44"/>
      <c r="IZ1474" s="44"/>
      <c r="JA1474" s="44"/>
      <c r="JB1474" s="44"/>
      <c r="JC1474" s="44"/>
      <c r="JD1474" s="44"/>
      <c r="JE1474" s="44"/>
      <c r="JF1474" s="44"/>
      <c r="JG1474" s="44"/>
      <c r="JH1474" s="44"/>
      <c r="JI1474" s="44"/>
      <c r="JJ1474" s="44"/>
      <c r="JK1474" s="44"/>
      <c r="JL1474" s="44"/>
      <c r="JM1474" s="44"/>
      <c r="JN1474" s="44"/>
      <c r="JO1474" s="44"/>
      <c r="JP1474" s="44"/>
      <c r="JQ1474" s="44"/>
      <c r="JR1474" s="44"/>
      <c r="JS1474" s="44"/>
      <c r="JT1474" s="44"/>
      <c r="JU1474" s="44"/>
      <c r="JV1474" s="44"/>
      <c r="JW1474" s="44"/>
      <c r="JX1474" s="44"/>
      <c r="JY1474" s="44"/>
      <c r="JZ1474" s="44"/>
      <c r="KA1474" s="44"/>
      <c r="KB1474" s="44"/>
      <c r="KC1474" s="44"/>
    </row>
    <row r="1475" spans="1:289" x14ac:dyDescent="0.2">
      <c r="A1475" s="44"/>
      <c r="B1475" s="44"/>
      <c r="C1475" s="44"/>
      <c r="D1475" s="44"/>
      <c r="E1475" s="44"/>
      <c r="F1475" s="44"/>
      <c r="G1475" s="44"/>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c r="BI1475" s="44"/>
      <c r="BJ1475" s="44"/>
      <c r="BK1475" s="44"/>
      <c r="BL1475" s="44"/>
      <c r="BM1475" s="44"/>
      <c r="BN1475" s="44"/>
      <c r="BO1475" s="44"/>
      <c r="BP1475" s="44"/>
      <c r="BQ1475" s="44"/>
      <c r="BR1475" s="44"/>
      <c r="BS1475" s="44"/>
      <c r="BT1475" s="44"/>
      <c r="BU1475" s="44"/>
      <c r="BV1475" s="44"/>
      <c r="BW1475" s="44"/>
      <c r="BX1475" s="44"/>
      <c r="BY1475" s="44"/>
      <c r="BZ1475" s="44"/>
      <c r="CA1475" s="44"/>
      <c r="CB1475" s="44"/>
      <c r="CC1475" s="44"/>
      <c r="CD1475" s="44"/>
      <c r="CE1475" s="44"/>
      <c r="CF1475" s="44"/>
      <c r="CG1475" s="44"/>
      <c r="CH1475" s="44"/>
      <c r="CI1475" s="44"/>
      <c r="CJ1475" s="44"/>
      <c r="CK1475" s="44"/>
      <c r="CL1475" s="44"/>
      <c r="CM1475" s="44"/>
      <c r="CN1475" s="44"/>
      <c r="CO1475" s="44"/>
      <c r="CP1475" s="44"/>
      <c r="CQ1475" s="44"/>
      <c r="CR1475" s="44"/>
      <c r="CS1475" s="44"/>
      <c r="CT1475" s="44"/>
      <c r="CU1475" s="44"/>
      <c r="CV1475" s="44"/>
      <c r="CW1475" s="44"/>
      <c r="CX1475" s="44"/>
      <c r="CY1475" s="44"/>
      <c r="CZ1475" s="44"/>
      <c r="DA1475" s="44"/>
      <c r="DB1475" s="44"/>
      <c r="DC1475" s="44"/>
      <c r="DD1475" s="44"/>
      <c r="DE1475" s="44"/>
      <c r="DF1475" s="44"/>
      <c r="DG1475" s="44"/>
      <c r="DH1475" s="44"/>
      <c r="DI1475" s="44"/>
      <c r="DJ1475" s="44"/>
      <c r="DK1475" s="44"/>
      <c r="DL1475" s="44"/>
      <c r="DM1475" s="44"/>
      <c r="DN1475" s="44"/>
      <c r="DO1475" s="44"/>
      <c r="DP1475" s="44"/>
      <c r="DQ1475" s="44"/>
      <c r="DR1475" s="44"/>
      <c r="DS1475" s="44"/>
      <c r="DT1475" s="44"/>
      <c r="DU1475" s="44"/>
      <c r="DV1475" s="44"/>
      <c r="DW1475" s="44"/>
      <c r="DX1475" s="44"/>
      <c r="DY1475" s="44"/>
      <c r="DZ1475" s="44"/>
      <c r="EA1475" s="44"/>
      <c r="EB1475" s="44"/>
      <c r="EC1475" s="44"/>
      <c r="ED1475" s="44"/>
      <c r="EE1475" s="44"/>
      <c r="EF1475" s="44"/>
      <c r="EG1475" s="44"/>
      <c r="EH1475" s="44"/>
      <c r="EI1475" s="44"/>
      <c r="EJ1475" s="44"/>
      <c r="EK1475" s="44"/>
      <c r="EL1475" s="44"/>
      <c r="EM1475" s="44"/>
      <c r="EN1475" s="44"/>
      <c r="EO1475" s="44"/>
      <c r="EP1475" s="44"/>
      <c r="EQ1475" s="44"/>
      <c r="ER1475" s="44"/>
      <c r="ES1475" s="44"/>
      <c r="ET1475" s="44"/>
      <c r="EU1475" s="44"/>
      <c r="EV1475" s="44"/>
      <c r="EW1475" s="44"/>
      <c r="EX1475" s="44"/>
      <c r="EY1475" s="44"/>
      <c r="EZ1475" s="44"/>
      <c r="FA1475" s="44"/>
      <c r="FB1475" s="44"/>
      <c r="FC1475" s="44"/>
      <c r="FD1475" s="44"/>
      <c r="FE1475" s="44"/>
      <c r="FF1475" s="44"/>
      <c r="FG1475" s="44"/>
      <c r="FH1475" s="44"/>
      <c r="FI1475" s="44"/>
      <c r="FJ1475" s="44"/>
      <c r="FK1475" s="44"/>
      <c r="FL1475" s="44"/>
      <c r="FM1475" s="44"/>
      <c r="FN1475" s="44"/>
      <c r="FO1475" s="44"/>
      <c r="FP1475" s="44"/>
      <c r="FQ1475" s="44"/>
      <c r="FR1475" s="44"/>
      <c r="FS1475" s="44"/>
      <c r="FT1475" s="44"/>
      <c r="FU1475" s="44"/>
      <c r="FV1475" s="44"/>
      <c r="FW1475" s="44"/>
      <c r="FX1475" s="44"/>
      <c r="FY1475" s="44"/>
      <c r="FZ1475" s="44"/>
      <c r="GA1475" s="44"/>
      <c r="GB1475" s="44"/>
      <c r="GC1475" s="44"/>
      <c r="GD1475" s="44"/>
      <c r="GE1475" s="44"/>
      <c r="GF1475" s="44"/>
      <c r="GG1475" s="44"/>
      <c r="GH1475" s="44"/>
      <c r="GI1475" s="44"/>
      <c r="GJ1475" s="44"/>
      <c r="GK1475" s="44"/>
      <c r="GL1475" s="44"/>
      <c r="GM1475" s="44"/>
      <c r="GN1475" s="44"/>
      <c r="GO1475" s="44"/>
      <c r="GP1475" s="44"/>
      <c r="GQ1475" s="44"/>
      <c r="GR1475" s="44"/>
      <c r="GS1475" s="44"/>
      <c r="GT1475" s="44"/>
      <c r="GU1475" s="44"/>
      <c r="GV1475" s="44"/>
      <c r="GW1475" s="44"/>
      <c r="GX1475" s="44"/>
      <c r="GY1475" s="44"/>
      <c r="GZ1475" s="44"/>
      <c r="HA1475" s="44"/>
      <c r="HB1475" s="44"/>
      <c r="HC1475" s="44"/>
      <c r="HD1475" s="44"/>
      <c r="HE1475" s="44"/>
      <c r="HF1475" s="44"/>
      <c r="HG1475" s="44"/>
      <c r="HH1475" s="44"/>
      <c r="HI1475" s="44"/>
      <c r="HJ1475" s="44"/>
      <c r="HK1475" s="44"/>
      <c r="HL1475" s="44"/>
      <c r="HM1475" s="44"/>
      <c r="HN1475" s="44"/>
      <c r="HO1475" s="44"/>
      <c r="HP1475" s="44"/>
      <c r="HQ1475" s="44"/>
      <c r="HR1475" s="44"/>
      <c r="HS1475" s="44"/>
      <c r="HT1475" s="44"/>
      <c r="HU1475" s="44"/>
      <c r="HV1475" s="44"/>
      <c r="HW1475" s="44"/>
      <c r="HX1475" s="44"/>
      <c r="HY1475" s="44"/>
      <c r="HZ1475" s="44"/>
      <c r="IA1475" s="44"/>
      <c r="IB1475" s="44"/>
      <c r="IC1475" s="44"/>
      <c r="ID1475" s="44"/>
      <c r="IE1475" s="44"/>
      <c r="IF1475" s="44"/>
      <c r="IG1475" s="44"/>
      <c r="IH1475" s="44"/>
      <c r="II1475" s="44"/>
      <c r="IJ1475" s="44"/>
      <c r="IK1475" s="44"/>
      <c r="IL1475" s="44"/>
      <c r="IM1475" s="44"/>
      <c r="IN1475" s="44"/>
      <c r="IO1475" s="44"/>
      <c r="IP1475" s="44"/>
      <c r="IQ1475" s="44"/>
      <c r="IR1475" s="44"/>
      <c r="IS1475" s="44"/>
      <c r="IT1475" s="44"/>
      <c r="IU1475" s="44"/>
      <c r="IV1475" s="44"/>
      <c r="IW1475" s="44"/>
      <c r="IX1475" s="44"/>
      <c r="IY1475" s="44"/>
      <c r="IZ1475" s="44"/>
      <c r="JA1475" s="44"/>
      <c r="JB1475" s="44"/>
      <c r="JC1475" s="44"/>
      <c r="JD1475" s="44"/>
      <c r="JE1475" s="44"/>
      <c r="JF1475" s="44"/>
      <c r="JG1475" s="44"/>
      <c r="JH1475" s="44"/>
      <c r="JI1475" s="44"/>
      <c r="JJ1475" s="44"/>
      <c r="JK1475" s="44"/>
      <c r="JL1475" s="44"/>
      <c r="JM1475" s="44"/>
      <c r="JN1475" s="44"/>
      <c r="JO1475" s="44"/>
      <c r="JP1475" s="44"/>
      <c r="JQ1475" s="44"/>
      <c r="JR1475" s="44"/>
      <c r="JS1475" s="44"/>
      <c r="JT1475" s="44"/>
      <c r="JU1475" s="44"/>
      <c r="JV1475" s="44"/>
      <c r="JW1475" s="44"/>
      <c r="JX1475" s="44"/>
      <c r="JY1475" s="44"/>
      <c r="JZ1475" s="44"/>
      <c r="KA1475" s="44"/>
      <c r="KB1475" s="44"/>
      <c r="KC1475" s="44"/>
    </row>
    <row r="1476" spans="1:289" x14ac:dyDescent="0.2">
      <c r="A1476" s="44"/>
      <c r="B1476" s="44"/>
      <c r="C1476" s="44"/>
      <c r="D1476" s="44"/>
      <c r="E1476" s="44"/>
      <c r="F1476" s="44"/>
      <c r="G1476" s="44"/>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c r="BI1476" s="44"/>
      <c r="BJ1476" s="44"/>
      <c r="BK1476" s="44"/>
      <c r="BL1476" s="44"/>
      <c r="BM1476" s="44"/>
      <c r="BN1476" s="44"/>
      <c r="BO1476" s="44"/>
      <c r="BP1476" s="44"/>
      <c r="BQ1476" s="44"/>
      <c r="BR1476" s="44"/>
      <c r="BS1476" s="44"/>
      <c r="BT1476" s="44"/>
      <c r="BU1476" s="44"/>
      <c r="BV1476" s="44"/>
      <c r="BW1476" s="44"/>
      <c r="BX1476" s="44"/>
      <c r="BY1476" s="44"/>
      <c r="BZ1476" s="44"/>
      <c r="CA1476" s="44"/>
      <c r="CB1476" s="44"/>
      <c r="CC1476" s="44"/>
      <c r="CD1476" s="44"/>
      <c r="CE1476" s="44"/>
      <c r="CF1476" s="44"/>
      <c r="CG1476" s="44"/>
      <c r="CH1476" s="44"/>
      <c r="CI1476" s="44"/>
      <c r="CJ1476" s="44"/>
      <c r="CK1476" s="44"/>
      <c r="CL1476" s="44"/>
      <c r="CM1476" s="44"/>
      <c r="CN1476" s="44"/>
      <c r="CO1476" s="44"/>
      <c r="CP1476" s="44"/>
      <c r="CQ1476" s="44"/>
      <c r="CR1476" s="44"/>
      <c r="CS1476" s="44"/>
      <c r="CT1476" s="44"/>
      <c r="CU1476" s="44"/>
      <c r="CV1476" s="44"/>
      <c r="CW1476" s="44"/>
      <c r="CX1476" s="44"/>
      <c r="CY1476" s="44"/>
      <c r="CZ1476" s="44"/>
      <c r="DA1476" s="44"/>
      <c r="DB1476" s="44"/>
      <c r="DC1476" s="44"/>
      <c r="DD1476" s="44"/>
      <c r="DE1476" s="44"/>
      <c r="DF1476" s="44"/>
      <c r="DG1476" s="44"/>
      <c r="DH1476" s="44"/>
      <c r="DI1476" s="44"/>
      <c r="DJ1476" s="44"/>
      <c r="DK1476" s="44"/>
      <c r="DL1476" s="44"/>
      <c r="DM1476" s="44"/>
      <c r="DN1476" s="44"/>
      <c r="DO1476" s="44"/>
      <c r="DP1476" s="44"/>
      <c r="DQ1476" s="44"/>
      <c r="DR1476" s="44"/>
      <c r="DS1476" s="44"/>
      <c r="DT1476" s="44"/>
      <c r="DU1476" s="44"/>
      <c r="DV1476" s="44"/>
      <c r="DW1476" s="44"/>
      <c r="DX1476" s="44"/>
      <c r="DY1476" s="44"/>
      <c r="DZ1476" s="44"/>
      <c r="EA1476" s="44"/>
      <c r="EB1476" s="44"/>
      <c r="EC1476" s="44"/>
      <c r="ED1476" s="44"/>
      <c r="EE1476" s="44"/>
      <c r="EF1476" s="44"/>
      <c r="EG1476" s="44"/>
      <c r="EH1476" s="44"/>
      <c r="EI1476" s="44"/>
      <c r="EJ1476" s="44"/>
      <c r="EK1476" s="44"/>
      <c r="EL1476" s="44"/>
      <c r="EM1476" s="44"/>
      <c r="EN1476" s="44"/>
      <c r="EO1476" s="44"/>
      <c r="EP1476" s="44"/>
      <c r="EQ1476" s="44"/>
      <c r="ER1476" s="44"/>
      <c r="ES1476" s="44"/>
      <c r="ET1476" s="44"/>
      <c r="EU1476" s="44"/>
      <c r="EV1476" s="44"/>
      <c r="EW1476" s="44"/>
      <c r="EX1476" s="44"/>
      <c r="EY1476" s="44"/>
      <c r="EZ1476" s="44"/>
      <c r="FA1476" s="44"/>
      <c r="FB1476" s="44"/>
      <c r="FC1476" s="44"/>
      <c r="FD1476" s="44"/>
      <c r="FE1476" s="44"/>
      <c r="FF1476" s="44"/>
      <c r="FG1476" s="44"/>
      <c r="FH1476" s="44"/>
      <c r="FI1476" s="44"/>
      <c r="FJ1476" s="44"/>
      <c r="FK1476" s="44"/>
      <c r="FL1476" s="44"/>
      <c r="FM1476" s="44"/>
      <c r="FN1476" s="44"/>
      <c r="FO1476" s="44"/>
      <c r="FP1476" s="44"/>
      <c r="FQ1476" s="44"/>
      <c r="FR1476" s="44"/>
      <c r="FS1476" s="44"/>
      <c r="FT1476" s="44"/>
      <c r="FU1476" s="44"/>
      <c r="FV1476" s="44"/>
      <c r="FW1476" s="44"/>
      <c r="FX1476" s="44"/>
      <c r="FY1476" s="44"/>
      <c r="FZ1476" s="44"/>
      <c r="GA1476" s="44"/>
      <c r="GB1476" s="44"/>
      <c r="GC1476" s="44"/>
      <c r="GD1476" s="44"/>
      <c r="GE1476" s="44"/>
      <c r="GF1476" s="44"/>
      <c r="GG1476" s="44"/>
      <c r="GH1476" s="44"/>
      <c r="GI1476" s="44"/>
      <c r="GJ1476" s="44"/>
      <c r="GK1476" s="44"/>
      <c r="GL1476" s="44"/>
      <c r="GM1476" s="44"/>
      <c r="GN1476" s="44"/>
      <c r="GO1476" s="44"/>
      <c r="GP1476" s="44"/>
      <c r="GQ1476" s="44"/>
      <c r="GR1476" s="44"/>
      <c r="GS1476" s="44"/>
      <c r="GT1476" s="44"/>
      <c r="GU1476" s="44"/>
      <c r="GV1476" s="44"/>
      <c r="GW1476" s="44"/>
      <c r="GX1476" s="44"/>
      <c r="GY1476" s="44"/>
      <c r="GZ1476" s="44"/>
      <c r="HA1476" s="44"/>
      <c r="HB1476" s="44"/>
      <c r="HC1476" s="44"/>
      <c r="HD1476" s="44"/>
      <c r="HE1476" s="44"/>
      <c r="HF1476" s="44"/>
      <c r="HG1476" s="44"/>
      <c r="HH1476" s="44"/>
      <c r="HI1476" s="44"/>
      <c r="HJ1476" s="44"/>
      <c r="HK1476" s="44"/>
      <c r="HL1476" s="44"/>
      <c r="HM1476" s="44"/>
      <c r="HN1476" s="44"/>
      <c r="HO1476" s="44"/>
      <c r="HP1476" s="44"/>
      <c r="HQ1476" s="44"/>
      <c r="HR1476" s="44"/>
      <c r="HS1476" s="44"/>
      <c r="HT1476" s="44"/>
      <c r="HU1476" s="44"/>
      <c r="HV1476" s="44"/>
      <c r="HW1476" s="44"/>
      <c r="HX1476" s="44"/>
      <c r="HY1476" s="44"/>
      <c r="HZ1476" s="44"/>
      <c r="IA1476" s="44"/>
      <c r="IB1476" s="44"/>
      <c r="IC1476" s="44"/>
      <c r="ID1476" s="44"/>
      <c r="IE1476" s="44"/>
      <c r="IF1476" s="44"/>
      <c r="IG1476" s="44"/>
      <c r="IH1476" s="44"/>
      <c r="II1476" s="44"/>
      <c r="IJ1476" s="44"/>
      <c r="IK1476" s="44"/>
      <c r="IL1476" s="44"/>
      <c r="IM1476" s="44"/>
      <c r="IN1476" s="44"/>
      <c r="IO1476" s="44"/>
      <c r="IP1476" s="44"/>
      <c r="IQ1476" s="44"/>
      <c r="IR1476" s="44"/>
      <c r="IS1476" s="44"/>
      <c r="IT1476" s="44"/>
      <c r="IU1476" s="44"/>
      <c r="IV1476" s="44"/>
      <c r="IW1476" s="44"/>
      <c r="IX1476" s="44"/>
      <c r="IY1476" s="44"/>
      <c r="IZ1476" s="44"/>
      <c r="JA1476" s="44"/>
      <c r="JB1476" s="44"/>
      <c r="JC1476" s="44"/>
      <c r="JD1476" s="44"/>
      <c r="JE1476" s="44"/>
      <c r="JF1476" s="44"/>
      <c r="JG1476" s="44"/>
      <c r="JH1476" s="44"/>
      <c r="JI1476" s="44"/>
      <c r="JJ1476" s="44"/>
      <c r="JK1476" s="44"/>
      <c r="JL1476" s="44"/>
      <c r="JM1476" s="44"/>
      <c r="JN1476" s="44"/>
      <c r="JO1476" s="44"/>
      <c r="JP1476" s="44"/>
      <c r="JQ1476" s="44"/>
      <c r="JR1476" s="44"/>
      <c r="JS1476" s="44"/>
      <c r="JT1476" s="44"/>
      <c r="JU1476" s="44"/>
      <c r="JV1476" s="44"/>
      <c r="JW1476" s="44"/>
      <c r="JX1476" s="44"/>
      <c r="JY1476" s="44"/>
      <c r="JZ1476" s="44"/>
      <c r="KA1476" s="44"/>
      <c r="KB1476" s="44"/>
      <c r="KC1476" s="44"/>
    </row>
    <row r="1477" spans="1:289" x14ac:dyDescent="0.2">
      <c r="A1477" s="44"/>
      <c r="B1477" s="44"/>
      <c r="C1477" s="44"/>
      <c r="D1477" s="44"/>
      <c r="E1477" s="44"/>
      <c r="F1477" s="44"/>
      <c r="G1477" s="44"/>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c r="BI1477" s="44"/>
      <c r="BJ1477" s="44"/>
      <c r="BK1477" s="44"/>
      <c r="BL1477" s="44"/>
      <c r="BM1477" s="44"/>
      <c r="BN1477" s="44"/>
      <c r="BO1477" s="44"/>
      <c r="BP1477" s="44"/>
      <c r="BQ1477" s="44"/>
      <c r="BR1477" s="44"/>
      <c r="BS1477" s="44"/>
      <c r="BT1477" s="44"/>
      <c r="BU1477" s="44"/>
      <c r="BV1477" s="44"/>
      <c r="BW1477" s="44"/>
      <c r="BX1477" s="44"/>
      <c r="BY1477" s="44"/>
      <c r="BZ1477" s="44"/>
      <c r="CA1477" s="44"/>
      <c r="CB1477" s="44"/>
      <c r="CC1477" s="44"/>
      <c r="CD1477" s="44"/>
      <c r="CE1477" s="44"/>
      <c r="CF1477" s="44"/>
      <c r="CG1477" s="44"/>
      <c r="CH1477" s="44"/>
      <c r="CI1477" s="44"/>
      <c r="CJ1477" s="44"/>
      <c r="CK1477" s="44"/>
      <c r="CL1477" s="44"/>
      <c r="CM1477" s="44"/>
      <c r="CN1477" s="44"/>
      <c r="CO1477" s="44"/>
      <c r="CP1477" s="44"/>
      <c r="CQ1477" s="44"/>
      <c r="CR1477" s="44"/>
      <c r="CS1477" s="44"/>
      <c r="CT1477" s="44"/>
      <c r="CU1477" s="44"/>
      <c r="CV1477" s="44"/>
      <c r="CW1477" s="44"/>
      <c r="CX1477" s="44"/>
      <c r="CY1477" s="44"/>
      <c r="CZ1477" s="44"/>
      <c r="DA1477" s="44"/>
      <c r="DB1477" s="44"/>
      <c r="DC1477" s="44"/>
      <c r="DD1477" s="44"/>
      <c r="DE1477" s="44"/>
      <c r="DF1477" s="44"/>
      <c r="DG1477" s="44"/>
      <c r="DH1477" s="44"/>
      <c r="DI1477" s="44"/>
      <c r="DJ1477" s="44"/>
      <c r="DK1477" s="44"/>
      <c r="DL1477" s="44"/>
      <c r="DM1477" s="44"/>
      <c r="DN1477" s="44"/>
      <c r="DO1477" s="44"/>
      <c r="DP1477" s="44"/>
      <c r="DQ1477" s="44"/>
      <c r="DR1477" s="44"/>
      <c r="DS1477" s="44"/>
      <c r="DT1477" s="44"/>
      <c r="DU1477" s="44"/>
      <c r="DV1477" s="44"/>
      <c r="DW1477" s="44"/>
      <c r="DX1477" s="44"/>
      <c r="DY1477" s="44"/>
      <c r="DZ1477" s="44"/>
      <c r="EA1477" s="44"/>
      <c r="EB1477" s="44"/>
      <c r="EC1477" s="44"/>
      <c r="ED1477" s="44"/>
      <c r="EE1477" s="44"/>
      <c r="EF1477" s="44"/>
      <c r="EG1477" s="44"/>
      <c r="EH1477" s="44"/>
      <c r="EI1477" s="44"/>
      <c r="EJ1477" s="44"/>
      <c r="EK1477" s="44"/>
      <c r="EL1477" s="44"/>
      <c r="EM1477" s="44"/>
      <c r="EN1477" s="44"/>
      <c r="EO1477" s="44"/>
      <c r="EP1477" s="44"/>
      <c r="EQ1477" s="44"/>
      <c r="ER1477" s="44"/>
      <c r="ES1477" s="44"/>
      <c r="ET1477" s="44"/>
      <c r="EU1477" s="44"/>
      <c r="EV1477" s="44"/>
      <c r="EW1477" s="44"/>
      <c r="EX1477" s="44"/>
      <c r="EY1477" s="44"/>
      <c r="EZ1477" s="44"/>
      <c r="FA1477" s="44"/>
      <c r="FB1477" s="44"/>
      <c r="FC1477" s="44"/>
      <c r="FD1477" s="44"/>
      <c r="FE1477" s="44"/>
      <c r="FF1477" s="44"/>
      <c r="FG1477" s="44"/>
      <c r="FH1477" s="44"/>
      <c r="FI1477" s="44"/>
      <c r="FJ1477" s="44"/>
      <c r="FK1477" s="44"/>
      <c r="FL1477" s="44"/>
      <c r="FM1477" s="44"/>
      <c r="FN1477" s="44"/>
      <c r="FO1477" s="44"/>
      <c r="FP1477" s="44"/>
      <c r="FQ1477" s="44"/>
      <c r="FR1477" s="44"/>
      <c r="FS1477" s="44"/>
      <c r="FT1477" s="44"/>
      <c r="FU1477" s="44"/>
      <c r="FV1477" s="44"/>
      <c r="FW1477" s="44"/>
      <c r="FX1477" s="44"/>
      <c r="FY1477" s="44"/>
      <c r="FZ1477" s="44"/>
      <c r="GA1477" s="44"/>
      <c r="GB1477" s="44"/>
      <c r="GC1477" s="44"/>
      <c r="GD1477" s="44"/>
      <c r="GE1477" s="44"/>
      <c r="GF1477" s="44"/>
      <c r="GG1477" s="44"/>
      <c r="GH1477" s="44"/>
      <c r="GI1477" s="44"/>
      <c r="GJ1477" s="44"/>
      <c r="GK1477" s="44"/>
      <c r="GL1477" s="44"/>
      <c r="GM1477" s="44"/>
      <c r="GN1477" s="44"/>
      <c r="GO1477" s="44"/>
      <c r="GP1477" s="44"/>
      <c r="GQ1477" s="44"/>
      <c r="GR1477" s="44"/>
      <c r="GS1477" s="44"/>
      <c r="GT1477" s="44"/>
      <c r="GU1477" s="44"/>
      <c r="GV1477" s="44"/>
      <c r="GW1477" s="44"/>
      <c r="GX1477" s="44"/>
      <c r="GY1477" s="44"/>
      <c r="GZ1477" s="44"/>
      <c r="HA1477" s="44"/>
      <c r="HB1477" s="44"/>
      <c r="HC1477" s="44"/>
      <c r="HD1477" s="44"/>
      <c r="HE1477" s="44"/>
      <c r="HF1477" s="44"/>
      <c r="HG1477" s="44"/>
      <c r="HH1477" s="44"/>
      <c r="HI1477" s="44"/>
      <c r="HJ1477" s="44"/>
      <c r="HK1477" s="44"/>
      <c r="HL1477" s="44"/>
      <c r="HM1477" s="44"/>
      <c r="HN1477" s="44"/>
      <c r="HO1477" s="44"/>
      <c r="HP1477" s="44"/>
      <c r="HQ1477" s="44"/>
      <c r="HR1477" s="44"/>
      <c r="HS1477" s="44"/>
      <c r="HT1477" s="44"/>
      <c r="HU1477" s="44"/>
      <c r="HV1477" s="44"/>
      <c r="HW1477" s="44"/>
      <c r="HX1477" s="44"/>
      <c r="HY1477" s="44"/>
      <c r="HZ1477" s="44"/>
      <c r="IA1477" s="44"/>
      <c r="IB1477" s="44"/>
      <c r="IC1477" s="44"/>
      <c r="ID1477" s="44"/>
      <c r="IE1477" s="44"/>
      <c r="IF1477" s="44"/>
      <c r="IG1477" s="44"/>
      <c r="IH1477" s="44"/>
      <c r="II1477" s="44"/>
      <c r="IJ1477" s="44"/>
      <c r="IK1477" s="44"/>
      <c r="IL1477" s="44"/>
      <c r="IM1477" s="44"/>
      <c r="IN1477" s="44"/>
      <c r="IO1477" s="44"/>
      <c r="IP1477" s="44"/>
      <c r="IQ1477" s="44"/>
      <c r="IR1477" s="44"/>
      <c r="IS1477" s="44"/>
      <c r="IT1477" s="44"/>
      <c r="IU1477" s="44"/>
      <c r="IV1477" s="44"/>
      <c r="IW1477" s="44"/>
      <c r="IX1477" s="44"/>
      <c r="IY1477" s="44"/>
      <c r="IZ1477" s="44"/>
      <c r="JA1477" s="44"/>
      <c r="JB1477" s="44"/>
      <c r="JC1477" s="44"/>
      <c r="JD1477" s="44"/>
      <c r="JE1477" s="44"/>
      <c r="JF1477" s="44"/>
      <c r="JG1477" s="44"/>
      <c r="JH1477" s="44"/>
      <c r="JI1477" s="44"/>
      <c r="JJ1477" s="44"/>
      <c r="JK1477" s="44"/>
      <c r="JL1477" s="44"/>
      <c r="JM1477" s="44"/>
      <c r="JN1477" s="44"/>
      <c r="JO1477" s="44"/>
      <c r="JP1477" s="44"/>
      <c r="JQ1477" s="44"/>
      <c r="JR1477" s="44"/>
      <c r="JS1477" s="44"/>
      <c r="JT1477" s="44"/>
      <c r="JU1477" s="44"/>
      <c r="JV1477" s="44"/>
      <c r="JW1477" s="44"/>
      <c r="JX1477" s="44"/>
      <c r="JY1477" s="44"/>
      <c r="JZ1477" s="44"/>
      <c r="KA1477" s="44"/>
      <c r="KB1477" s="44"/>
      <c r="KC1477" s="44"/>
    </row>
    <row r="1478" spans="1:289" x14ac:dyDescent="0.2">
      <c r="A1478" s="44"/>
      <c r="B1478" s="44"/>
      <c r="C1478" s="44"/>
      <c r="D1478" s="44"/>
      <c r="E1478" s="44"/>
      <c r="F1478" s="44"/>
      <c r="G1478" s="44"/>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c r="BI1478" s="44"/>
      <c r="BJ1478" s="44"/>
      <c r="BK1478" s="44"/>
      <c r="BL1478" s="44"/>
      <c r="BM1478" s="44"/>
      <c r="BN1478" s="44"/>
      <c r="BO1478" s="44"/>
      <c r="BP1478" s="44"/>
      <c r="BQ1478" s="44"/>
      <c r="BR1478" s="44"/>
      <c r="BS1478" s="44"/>
      <c r="BT1478" s="44"/>
      <c r="BU1478" s="44"/>
      <c r="BV1478" s="44"/>
      <c r="BW1478" s="44"/>
      <c r="BX1478" s="44"/>
      <c r="BY1478" s="44"/>
      <c r="BZ1478" s="44"/>
      <c r="CA1478" s="44"/>
      <c r="CB1478" s="44"/>
      <c r="CC1478" s="44"/>
      <c r="CD1478" s="44"/>
      <c r="CE1478" s="44"/>
      <c r="CF1478" s="44"/>
      <c r="CG1478" s="44"/>
      <c r="CH1478" s="44"/>
      <c r="CI1478" s="44"/>
      <c r="CJ1478" s="44"/>
      <c r="CK1478" s="44"/>
      <c r="CL1478" s="44"/>
      <c r="CM1478" s="44"/>
      <c r="CN1478" s="44"/>
      <c r="CO1478" s="44"/>
      <c r="CP1478" s="44"/>
      <c r="CQ1478" s="44"/>
      <c r="CR1478" s="44"/>
      <c r="CS1478" s="44"/>
      <c r="CT1478" s="44"/>
      <c r="CU1478" s="44"/>
      <c r="CV1478" s="44"/>
      <c r="CW1478" s="44"/>
      <c r="CX1478" s="44"/>
      <c r="CY1478" s="44"/>
      <c r="CZ1478" s="44"/>
      <c r="DA1478" s="44"/>
      <c r="DB1478" s="44"/>
      <c r="DC1478" s="44"/>
      <c r="DD1478" s="44"/>
      <c r="DE1478" s="44"/>
      <c r="DF1478" s="44"/>
      <c r="DG1478" s="44"/>
      <c r="DH1478" s="44"/>
      <c r="DI1478" s="44"/>
      <c r="DJ1478" s="44"/>
      <c r="DK1478" s="44"/>
      <c r="DL1478" s="44"/>
      <c r="DM1478" s="44"/>
      <c r="DN1478" s="44"/>
      <c r="DO1478" s="44"/>
      <c r="DP1478" s="44"/>
      <c r="DQ1478" s="44"/>
      <c r="DR1478" s="44"/>
      <c r="DS1478" s="44"/>
      <c r="DT1478" s="44"/>
      <c r="DU1478" s="44"/>
      <c r="DV1478" s="44"/>
      <c r="DW1478" s="44"/>
      <c r="DX1478" s="44"/>
      <c r="DY1478" s="44"/>
      <c r="DZ1478" s="44"/>
      <c r="EA1478" s="44"/>
      <c r="EB1478" s="44"/>
      <c r="EC1478" s="44"/>
      <c r="ED1478" s="44"/>
      <c r="EE1478" s="44"/>
      <c r="EF1478" s="44"/>
      <c r="EG1478" s="44"/>
      <c r="EH1478" s="44"/>
      <c r="EI1478" s="44"/>
      <c r="EJ1478" s="44"/>
      <c r="EK1478" s="44"/>
      <c r="EL1478" s="44"/>
      <c r="EM1478" s="44"/>
      <c r="EN1478" s="44"/>
      <c r="EO1478" s="44"/>
      <c r="EP1478" s="44"/>
      <c r="EQ1478" s="44"/>
      <c r="ER1478" s="44"/>
      <c r="ES1478" s="44"/>
      <c r="ET1478" s="44"/>
      <c r="EU1478" s="44"/>
      <c r="EV1478" s="44"/>
      <c r="EW1478" s="44"/>
      <c r="EX1478" s="44"/>
      <c r="EY1478" s="44"/>
      <c r="EZ1478" s="44"/>
      <c r="FA1478" s="44"/>
      <c r="FB1478" s="44"/>
      <c r="FC1478" s="44"/>
      <c r="FD1478" s="44"/>
      <c r="FE1478" s="44"/>
      <c r="FF1478" s="44"/>
      <c r="FG1478" s="44"/>
      <c r="FH1478" s="44"/>
      <c r="FI1478" s="44"/>
      <c r="FJ1478" s="44"/>
      <c r="FK1478" s="44"/>
      <c r="FL1478" s="44"/>
      <c r="FM1478" s="44"/>
      <c r="FN1478" s="44"/>
      <c r="FO1478" s="44"/>
      <c r="FP1478" s="44"/>
      <c r="FQ1478" s="44"/>
      <c r="FR1478" s="44"/>
      <c r="FS1478" s="44"/>
      <c r="FT1478" s="44"/>
      <c r="FU1478" s="44"/>
      <c r="FV1478" s="44"/>
      <c r="FW1478" s="44"/>
      <c r="FX1478" s="44"/>
      <c r="FY1478" s="44"/>
      <c r="FZ1478" s="44"/>
      <c r="GA1478" s="44"/>
      <c r="GB1478" s="44"/>
      <c r="GC1478" s="44"/>
      <c r="GD1478" s="44"/>
      <c r="GE1478" s="44"/>
      <c r="GF1478" s="44"/>
      <c r="GG1478" s="44"/>
      <c r="GH1478" s="44"/>
      <c r="GI1478" s="44"/>
      <c r="GJ1478" s="44"/>
      <c r="GK1478" s="44"/>
      <c r="GL1478" s="44"/>
      <c r="GM1478" s="44"/>
      <c r="GN1478" s="44"/>
      <c r="GO1478" s="44"/>
      <c r="GP1478" s="44"/>
      <c r="GQ1478" s="44"/>
      <c r="GR1478" s="44"/>
      <c r="GS1478" s="44"/>
      <c r="GT1478" s="44"/>
      <c r="GU1478" s="44"/>
      <c r="GV1478" s="44"/>
      <c r="GW1478" s="44"/>
      <c r="GX1478" s="44"/>
      <c r="GY1478" s="44"/>
      <c r="GZ1478" s="44"/>
      <c r="HA1478" s="44"/>
      <c r="HB1478" s="44"/>
      <c r="HC1478" s="44"/>
      <c r="HD1478" s="44"/>
      <c r="HE1478" s="44"/>
      <c r="HF1478" s="44"/>
      <c r="HG1478" s="44"/>
      <c r="HH1478" s="44"/>
      <c r="HI1478" s="44"/>
      <c r="HJ1478" s="44"/>
      <c r="HK1478" s="44"/>
      <c r="HL1478" s="44"/>
      <c r="HM1478" s="44"/>
      <c r="HN1478" s="44"/>
      <c r="HO1478" s="44"/>
      <c r="HP1478" s="44"/>
      <c r="HQ1478" s="44"/>
      <c r="HR1478" s="44"/>
      <c r="HS1478" s="44"/>
      <c r="HT1478" s="44"/>
      <c r="HU1478" s="44"/>
      <c r="HV1478" s="44"/>
      <c r="HW1478" s="44"/>
      <c r="HX1478" s="44"/>
      <c r="HY1478" s="44"/>
      <c r="HZ1478" s="44"/>
      <c r="IA1478" s="44"/>
      <c r="IB1478" s="44"/>
      <c r="IC1478" s="44"/>
      <c r="ID1478" s="44"/>
      <c r="IE1478" s="44"/>
      <c r="IF1478" s="44"/>
      <c r="IG1478" s="44"/>
      <c r="IH1478" s="44"/>
      <c r="II1478" s="44"/>
      <c r="IJ1478" s="44"/>
      <c r="IK1478" s="44"/>
      <c r="IL1478" s="44"/>
      <c r="IM1478" s="44"/>
      <c r="IN1478" s="44"/>
      <c r="IO1478" s="44"/>
      <c r="IP1478" s="44"/>
      <c r="IQ1478" s="44"/>
      <c r="IR1478" s="44"/>
      <c r="IS1478" s="44"/>
      <c r="IT1478" s="44"/>
      <c r="IU1478" s="44"/>
      <c r="IV1478" s="44"/>
      <c r="IW1478" s="44"/>
      <c r="IX1478" s="44"/>
      <c r="IY1478" s="44"/>
      <c r="IZ1478" s="44"/>
      <c r="JA1478" s="44"/>
      <c r="JB1478" s="44"/>
      <c r="JC1478" s="44"/>
      <c r="JD1478" s="44"/>
      <c r="JE1478" s="44"/>
      <c r="JF1478" s="44"/>
      <c r="JG1478" s="44"/>
      <c r="JH1478" s="44"/>
      <c r="JI1478" s="44"/>
      <c r="JJ1478" s="44"/>
      <c r="JK1478" s="44"/>
      <c r="JL1478" s="44"/>
      <c r="JM1478" s="44"/>
      <c r="JN1478" s="44"/>
      <c r="JO1478" s="44"/>
      <c r="JP1478" s="44"/>
      <c r="JQ1478" s="44"/>
      <c r="JR1478" s="44"/>
      <c r="JS1478" s="44"/>
      <c r="JT1478" s="44"/>
      <c r="JU1478" s="44"/>
      <c r="JV1478" s="44"/>
      <c r="JW1478" s="44"/>
      <c r="JX1478" s="44"/>
      <c r="JY1478" s="44"/>
      <c r="JZ1478" s="44"/>
      <c r="KA1478" s="44"/>
      <c r="KB1478" s="44"/>
      <c r="KC1478" s="44"/>
    </row>
    <row r="1479" spans="1:289" x14ac:dyDescent="0.2">
      <c r="A1479" s="44"/>
      <c r="B1479" s="44"/>
      <c r="C1479" s="44"/>
      <c r="D1479" s="44"/>
      <c r="E1479" s="44"/>
      <c r="F1479" s="44"/>
      <c r="G1479" s="44"/>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c r="BI1479" s="44"/>
      <c r="BJ1479" s="44"/>
      <c r="BK1479" s="44"/>
      <c r="BL1479" s="44"/>
      <c r="BM1479" s="44"/>
      <c r="BN1479" s="44"/>
      <c r="BO1479" s="44"/>
      <c r="BP1479" s="44"/>
      <c r="BQ1479" s="44"/>
      <c r="BR1479" s="44"/>
      <c r="BS1479" s="44"/>
      <c r="BT1479" s="44"/>
      <c r="BU1479" s="44"/>
      <c r="BV1479" s="44"/>
      <c r="BW1479" s="44"/>
      <c r="BX1479" s="44"/>
      <c r="BY1479" s="44"/>
      <c r="BZ1479" s="44"/>
      <c r="CA1479" s="44"/>
      <c r="CB1479" s="44"/>
      <c r="CC1479" s="44"/>
      <c r="CD1479" s="44"/>
      <c r="CE1479" s="44"/>
      <c r="CF1479" s="44"/>
      <c r="CG1479" s="44"/>
      <c r="CH1479" s="44"/>
      <c r="CI1479" s="44"/>
      <c r="CJ1479" s="44"/>
      <c r="CK1479" s="44"/>
      <c r="CL1479" s="44"/>
      <c r="CM1479" s="44"/>
      <c r="CN1479" s="44"/>
      <c r="CO1479" s="44"/>
      <c r="CP1479" s="44"/>
      <c r="CQ1479" s="44"/>
      <c r="CR1479" s="44"/>
      <c r="CS1479" s="44"/>
      <c r="CT1479" s="44"/>
      <c r="CU1479" s="44"/>
      <c r="CV1479" s="44"/>
      <c r="CW1479" s="44"/>
      <c r="CX1479" s="44"/>
      <c r="CY1479" s="44"/>
      <c r="CZ1479" s="44"/>
      <c r="DA1479" s="44"/>
      <c r="DB1479" s="44"/>
      <c r="DC1479" s="44"/>
      <c r="DD1479" s="44"/>
      <c r="DE1479" s="44"/>
      <c r="DF1479" s="44"/>
      <c r="DG1479" s="44"/>
      <c r="DH1479" s="44"/>
      <c r="DI1479" s="44"/>
      <c r="DJ1479" s="44"/>
      <c r="DK1479" s="44"/>
      <c r="DL1479" s="44"/>
      <c r="DM1479" s="44"/>
      <c r="DN1479" s="44"/>
      <c r="DO1479" s="44"/>
      <c r="DP1479" s="44"/>
      <c r="DQ1479" s="44"/>
      <c r="DR1479" s="44"/>
      <c r="DS1479" s="44"/>
      <c r="DT1479" s="44"/>
      <c r="DU1479" s="44"/>
      <c r="DV1479" s="44"/>
      <c r="DW1479" s="44"/>
      <c r="DX1479" s="44"/>
      <c r="DY1479" s="44"/>
      <c r="DZ1479" s="44"/>
      <c r="EA1479" s="44"/>
      <c r="EB1479" s="44"/>
      <c r="EC1479" s="44"/>
      <c r="ED1479" s="44"/>
      <c r="EE1479" s="44"/>
      <c r="EF1479" s="44"/>
      <c r="EG1479" s="44"/>
      <c r="EH1479" s="44"/>
      <c r="EI1479" s="44"/>
      <c r="EJ1479" s="44"/>
      <c r="EK1479" s="44"/>
      <c r="EL1479" s="44"/>
      <c r="EM1479" s="44"/>
      <c r="EN1479" s="44"/>
      <c r="EO1479" s="44"/>
      <c r="EP1479" s="44"/>
      <c r="EQ1479" s="44"/>
      <c r="ER1479" s="44"/>
      <c r="ES1479" s="44"/>
      <c r="ET1479" s="44"/>
      <c r="EU1479" s="44"/>
      <c r="EV1479" s="44"/>
      <c r="EW1479" s="44"/>
      <c r="EX1479" s="44"/>
      <c r="EY1479" s="44"/>
      <c r="EZ1479" s="44"/>
      <c r="FA1479" s="44"/>
      <c r="FB1479" s="44"/>
      <c r="FC1479" s="44"/>
      <c r="FD1479" s="44"/>
      <c r="FE1479" s="44"/>
      <c r="FF1479" s="44"/>
      <c r="FG1479" s="44"/>
      <c r="FH1479" s="44"/>
      <c r="FI1479" s="44"/>
      <c r="FJ1479" s="44"/>
      <c r="FK1479" s="44"/>
      <c r="FL1479" s="44"/>
      <c r="FM1479" s="44"/>
      <c r="FN1479" s="44"/>
      <c r="FO1479" s="44"/>
      <c r="FP1479" s="44"/>
      <c r="FQ1479" s="44"/>
      <c r="FR1479" s="44"/>
      <c r="FS1479" s="44"/>
      <c r="FT1479" s="44"/>
      <c r="FU1479" s="44"/>
      <c r="FV1479" s="44"/>
      <c r="FW1479" s="44"/>
      <c r="FX1479" s="44"/>
      <c r="FY1479" s="44"/>
      <c r="FZ1479" s="44"/>
      <c r="GA1479" s="44"/>
      <c r="GB1479" s="44"/>
      <c r="GC1479" s="44"/>
      <c r="GD1479" s="44"/>
      <c r="GE1479" s="44"/>
      <c r="GF1479" s="44"/>
      <c r="GG1479" s="44"/>
      <c r="GH1479" s="44"/>
      <c r="GI1479" s="44"/>
      <c r="GJ1479" s="44"/>
      <c r="GK1479" s="44"/>
      <c r="GL1479" s="44"/>
      <c r="GM1479" s="44"/>
      <c r="GN1479" s="44"/>
      <c r="GO1479" s="44"/>
      <c r="GP1479" s="44"/>
      <c r="GQ1479" s="44"/>
      <c r="GR1479" s="44"/>
      <c r="GS1479" s="44"/>
      <c r="GT1479" s="44"/>
      <c r="GU1479" s="44"/>
      <c r="GV1479" s="44"/>
      <c r="GW1479" s="44"/>
      <c r="GX1479" s="44"/>
      <c r="GY1479" s="44"/>
      <c r="GZ1479" s="44"/>
      <c r="HA1479" s="44"/>
      <c r="HB1479" s="44"/>
      <c r="HC1479" s="44"/>
      <c r="HD1479" s="44"/>
      <c r="HE1479" s="44"/>
      <c r="HF1479" s="44"/>
      <c r="HG1479" s="44"/>
      <c r="HH1479" s="44"/>
      <c r="HI1479" s="44"/>
      <c r="HJ1479" s="44"/>
      <c r="HK1479" s="44"/>
      <c r="HL1479" s="44"/>
      <c r="HM1479" s="44"/>
      <c r="HN1479" s="44"/>
      <c r="HO1479" s="44"/>
      <c r="HP1479" s="44"/>
      <c r="HQ1479" s="44"/>
      <c r="HR1479" s="44"/>
      <c r="HS1479" s="44"/>
      <c r="HT1479" s="44"/>
      <c r="HU1479" s="44"/>
      <c r="HV1479" s="44"/>
      <c r="HW1479" s="44"/>
      <c r="HX1479" s="44"/>
      <c r="HY1479" s="44"/>
      <c r="HZ1479" s="44"/>
      <c r="IA1479" s="44"/>
      <c r="IB1479" s="44"/>
      <c r="IC1479" s="44"/>
      <c r="ID1479" s="44"/>
      <c r="IE1479" s="44"/>
      <c r="IF1479" s="44"/>
      <c r="IG1479" s="44"/>
      <c r="IH1479" s="44"/>
      <c r="II1479" s="44"/>
      <c r="IJ1479" s="44"/>
      <c r="IK1479" s="44"/>
      <c r="IL1479" s="44"/>
      <c r="IM1479" s="44"/>
      <c r="IN1479" s="44"/>
      <c r="IO1479" s="44"/>
      <c r="IP1479" s="44"/>
      <c r="IQ1479" s="44"/>
      <c r="IR1479" s="44"/>
      <c r="IS1479" s="44"/>
      <c r="IT1479" s="44"/>
      <c r="IU1479" s="44"/>
      <c r="IV1479" s="44"/>
      <c r="IW1479" s="44"/>
      <c r="IX1479" s="44"/>
      <c r="IY1479" s="44"/>
      <c r="IZ1479" s="44"/>
      <c r="JA1479" s="44"/>
      <c r="JB1479" s="44"/>
      <c r="JC1479" s="44"/>
      <c r="JD1479" s="44"/>
      <c r="JE1479" s="44"/>
      <c r="JF1479" s="44"/>
      <c r="JG1479" s="44"/>
      <c r="JH1479" s="44"/>
      <c r="JI1479" s="44"/>
      <c r="JJ1479" s="44"/>
      <c r="JK1479" s="44"/>
      <c r="JL1479" s="44"/>
      <c r="JM1479" s="44"/>
      <c r="JN1479" s="44"/>
      <c r="JO1479" s="44"/>
      <c r="JP1479" s="44"/>
      <c r="JQ1479" s="44"/>
      <c r="JR1479" s="44"/>
      <c r="JS1479" s="44"/>
      <c r="JT1479" s="44"/>
      <c r="JU1479" s="44"/>
      <c r="JV1479" s="44"/>
      <c r="JW1479" s="44"/>
      <c r="JX1479" s="44"/>
      <c r="JY1479" s="44"/>
      <c r="JZ1479" s="44"/>
      <c r="KA1479" s="44"/>
      <c r="KB1479" s="44"/>
      <c r="KC1479" s="44"/>
    </row>
    <row r="1480" spans="1:289" x14ac:dyDescent="0.2">
      <c r="A1480" s="44"/>
      <c r="B1480" s="44"/>
      <c r="C1480" s="44"/>
      <c r="D1480" s="44"/>
      <c r="E1480" s="44"/>
      <c r="F1480" s="44"/>
      <c r="G1480" s="44"/>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c r="BI1480" s="44"/>
      <c r="BJ1480" s="44"/>
      <c r="BK1480" s="44"/>
      <c r="BL1480" s="44"/>
      <c r="BM1480" s="44"/>
      <c r="BN1480" s="44"/>
      <c r="BO1480" s="44"/>
      <c r="BP1480" s="44"/>
      <c r="BQ1480" s="44"/>
      <c r="BR1480" s="44"/>
      <c r="BS1480" s="44"/>
      <c r="BT1480" s="44"/>
      <c r="BU1480" s="44"/>
      <c r="BV1480" s="44"/>
      <c r="BW1480" s="44"/>
      <c r="BX1480" s="44"/>
      <c r="BY1480" s="44"/>
      <c r="BZ1480" s="44"/>
      <c r="CA1480" s="44"/>
      <c r="CB1480" s="44"/>
      <c r="CC1480" s="44"/>
      <c r="CD1480" s="44"/>
      <c r="CE1480" s="44"/>
      <c r="CF1480" s="44"/>
      <c r="CG1480" s="44"/>
      <c r="CH1480" s="44"/>
      <c r="CI1480" s="44"/>
      <c r="CJ1480" s="44"/>
      <c r="CK1480" s="44"/>
      <c r="CL1480" s="44"/>
      <c r="CM1480" s="44"/>
      <c r="CN1480" s="44"/>
      <c r="CO1480" s="44"/>
      <c r="CP1480" s="44"/>
      <c r="CQ1480" s="44"/>
      <c r="CR1480" s="44"/>
      <c r="CS1480" s="44"/>
      <c r="CT1480" s="44"/>
      <c r="CU1480" s="44"/>
      <c r="CV1480" s="44"/>
      <c r="CW1480" s="44"/>
      <c r="CX1480" s="44"/>
      <c r="CY1480" s="44"/>
      <c r="CZ1480" s="44"/>
      <c r="DA1480" s="44"/>
      <c r="DB1480" s="44"/>
      <c r="DC1480" s="44"/>
      <c r="DD1480" s="44"/>
      <c r="DE1480" s="44"/>
      <c r="DF1480" s="44"/>
      <c r="DG1480" s="44"/>
      <c r="DH1480" s="44"/>
      <c r="DI1480" s="44"/>
      <c r="DJ1480" s="44"/>
      <c r="DK1480" s="44"/>
      <c r="DL1480" s="44"/>
      <c r="DM1480" s="44"/>
      <c r="DN1480" s="44"/>
      <c r="DO1480" s="44"/>
      <c r="DP1480" s="44"/>
      <c r="DQ1480" s="44"/>
      <c r="DR1480" s="44"/>
      <c r="DS1480" s="44"/>
      <c r="DT1480" s="44"/>
      <c r="DU1480" s="44"/>
      <c r="DV1480" s="44"/>
      <c r="DW1480" s="44"/>
      <c r="DX1480" s="44"/>
      <c r="DY1480" s="44"/>
      <c r="DZ1480" s="44"/>
      <c r="EA1480" s="44"/>
      <c r="EB1480" s="44"/>
      <c r="EC1480" s="44"/>
      <c r="ED1480" s="44"/>
      <c r="EE1480" s="44"/>
      <c r="EF1480" s="44"/>
      <c r="EG1480" s="44"/>
      <c r="EH1480" s="44"/>
      <c r="EI1480" s="44"/>
      <c r="EJ1480" s="44"/>
      <c r="EK1480" s="44"/>
      <c r="EL1480" s="44"/>
      <c r="EM1480" s="44"/>
      <c r="EN1480" s="44"/>
      <c r="EO1480" s="44"/>
      <c r="EP1480" s="44"/>
      <c r="EQ1480" s="44"/>
      <c r="ER1480" s="44"/>
      <c r="ES1480" s="44"/>
      <c r="ET1480" s="44"/>
      <c r="EU1480" s="44"/>
      <c r="EV1480" s="44"/>
      <c r="EW1480" s="44"/>
      <c r="EX1480" s="44"/>
      <c r="EY1480" s="44"/>
      <c r="EZ1480" s="44"/>
      <c r="FA1480" s="44"/>
      <c r="FB1480" s="44"/>
      <c r="FC1480" s="44"/>
      <c r="FD1480" s="44"/>
      <c r="FE1480" s="44"/>
      <c r="FF1480" s="44"/>
      <c r="FG1480" s="44"/>
      <c r="FH1480" s="44"/>
      <c r="FI1480" s="44"/>
      <c r="FJ1480" s="44"/>
      <c r="FK1480" s="44"/>
      <c r="FL1480" s="44"/>
      <c r="FM1480" s="44"/>
      <c r="FN1480" s="44"/>
      <c r="FO1480" s="44"/>
      <c r="FP1480" s="44"/>
      <c r="FQ1480" s="44"/>
      <c r="FR1480" s="44"/>
      <c r="FS1480" s="44"/>
      <c r="FT1480" s="44"/>
      <c r="FU1480" s="44"/>
      <c r="FV1480" s="44"/>
      <c r="FW1480" s="44"/>
      <c r="FX1480" s="44"/>
      <c r="FY1480" s="44"/>
      <c r="FZ1480" s="44"/>
      <c r="GA1480" s="44"/>
      <c r="GB1480" s="44"/>
      <c r="GC1480" s="44"/>
      <c r="GD1480" s="44"/>
      <c r="GE1480" s="44"/>
      <c r="GF1480" s="44"/>
      <c r="GG1480" s="44"/>
      <c r="GH1480" s="44"/>
      <c r="GI1480" s="44"/>
      <c r="GJ1480" s="44"/>
      <c r="GK1480" s="44"/>
      <c r="GL1480" s="44"/>
      <c r="GM1480" s="44"/>
      <c r="GN1480" s="44"/>
      <c r="GO1480" s="44"/>
      <c r="GP1480" s="44"/>
      <c r="GQ1480" s="44"/>
      <c r="GR1480" s="44"/>
      <c r="GS1480" s="44"/>
      <c r="GT1480" s="44"/>
      <c r="GU1480" s="44"/>
      <c r="GV1480" s="44"/>
      <c r="GW1480" s="44"/>
      <c r="GX1480" s="44"/>
      <c r="GY1480" s="44"/>
      <c r="GZ1480" s="44"/>
      <c r="HA1480" s="44"/>
      <c r="HB1480" s="44"/>
      <c r="HC1480" s="44"/>
      <c r="HD1480" s="44"/>
      <c r="HE1480" s="44"/>
      <c r="HF1480" s="44"/>
      <c r="HG1480" s="44"/>
      <c r="HH1480" s="44"/>
      <c r="HI1480" s="44"/>
      <c r="HJ1480" s="44"/>
      <c r="HK1480" s="44"/>
      <c r="HL1480" s="44"/>
      <c r="HM1480" s="44"/>
      <c r="HN1480" s="44"/>
      <c r="HO1480" s="44"/>
      <c r="HP1480" s="44"/>
      <c r="HQ1480" s="44"/>
      <c r="HR1480" s="44"/>
      <c r="HS1480" s="44"/>
      <c r="HT1480" s="44"/>
      <c r="HU1480" s="44"/>
      <c r="HV1480" s="44"/>
      <c r="HW1480" s="44"/>
      <c r="HX1480" s="44"/>
      <c r="HY1480" s="44"/>
      <c r="HZ1480" s="44"/>
      <c r="IA1480" s="44"/>
      <c r="IB1480" s="44"/>
      <c r="IC1480" s="44"/>
      <c r="ID1480" s="44"/>
      <c r="IE1480" s="44"/>
      <c r="IF1480" s="44"/>
      <c r="IG1480" s="44"/>
      <c r="IH1480" s="44"/>
      <c r="II1480" s="44"/>
      <c r="IJ1480" s="44"/>
      <c r="IK1480" s="44"/>
      <c r="IL1480" s="44"/>
      <c r="IM1480" s="44"/>
      <c r="IN1480" s="44"/>
      <c r="IO1480" s="44"/>
      <c r="IP1480" s="44"/>
      <c r="IQ1480" s="44"/>
      <c r="IR1480" s="44"/>
      <c r="IS1480" s="44"/>
      <c r="IT1480" s="44"/>
      <c r="IU1480" s="44"/>
      <c r="IV1480" s="44"/>
      <c r="IW1480" s="44"/>
      <c r="IX1480" s="44"/>
      <c r="IY1480" s="44"/>
      <c r="IZ1480" s="44"/>
      <c r="JA1480" s="44"/>
      <c r="JB1480" s="44"/>
      <c r="JC1480" s="44"/>
      <c r="JD1480" s="44"/>
      <c r="JE1480" s="44"/>
      <c r="JF1480" s="44"/>
      <c r="JG1480" s="44"/>
      <c r="JH1480" s="44"/>
      <c r="JI1480" s="44"/>
      <c r="JJ1480" s="44"/>
      <c r="JK1480" s="44"/>
      <c r="JL1480" s="44"/>
      <c r="JM1480" s="44"/>
      <c r="JN1480" s="44"/>
      <c r="JO1480" s="44"/>
      <c r="JP1480" s="44"/>
      <c r="JQ1480" s="44"/>
      <c r="JR1480" s="44"/>
      <c r="JS1480" s="44"/>
      <c r="JT1480" s="44"/>
      <c r="JU1480" s="44"/>
      <c r="JV1480" s="44"/>
      <c r="JW1480" s="44"/>
      <c r="JX1480" s="44"/>
      <c r="JY1480" s="44"/>
      <c r="JZ1480" s="44"/>
      <c r="KA1480" s="44"/>
      <c r="KB1480" s="44"/>
      <c r="KC1480" s="44"/>
    </row>
    <row r="1481" spans="1:289" x14ac:dyDescent="0.2">
      <c r="A1481" s="44"/>
      <c r="B1481" s="44"/>
      <c r="C1481" s="44"/>
      <c r="D1481" s="44"/>
      <c r="E1481" s="44"/>
      <c r="F1481" s="44"/>
      <c r="G1481" s="44"/>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c r="BI1481" s="44"/>
      <c r="BJ1481" s="44"/>
      <c r="BK1481" s="44"/>
      <c r="BL1481" s="44"/>
      <c r="BM1481" s="44"/>
      <c r="BN1481" s="44"/>
      <c r="BO1481" s="44"/>
      <c r="BP1481" s="44"/>
      <c r="BQ1481" s="44"/>
      <c r="BR1481" s="44"/>
      <c r="BS1481" s="44"/>
      <c r="BT1481" s="44"/>
      <c r="BU1481" s="44"/>
      <c r="BV1481" s="44"/>
      <c r="BW1481" s="44"/>
      <c r="BX1481" s="44"/>
      <c r="BY1481" s="44"/>
      <c r="BZ1481" s="44"/>
      <c r="CA1481" s="44"/>
      <c r="CB1481" s="44"/>
      <c r="CC1481" s="44"/>
      <c r="CD1481" s="44"/>
      <c r="CE1481" s="44"/>
      <c r="CF1481" s="44"/>
      <c r="CG1481" s="44"/>
      <c r="CH1481" s="44"/>
      <c r="CI1481" s="44"/>
      <c r="CJ1481" s="44"/>
      <c r="CK1481" s="44"/>
      <c r="CL1481" s="44"/>
      <c r="CM1481" s="44"/>
      <c r="CN1481" s="44"/>
      <c r="CO1481" s="44"/>
      <c r="CP1481" s="44"/>
      <c r="CQ1481" s="44"/>
      <c r="CR1481" s="44"/>
      <c r="CS1481" s="44"/>
      <c r="CT1481" s="44"/>
      <c r="CU1481" s="44"/>
      <c r="CV1481" s="44"/>
      <c r="CW1481" s="44"/>
      <c r="CX1481" s="44"/>
      <c r="CY1481" s="44"/>
      <c r="CZ1481" s="44"/>
      <c r="DA1481" s="44"/>
      <c r="DB1481" s="44"/>
      <c r="DC1481" s="44"/>
      <c r="DD1481" s="44"/>
      <c r="DE1481" s="44"/>
      <c r="DF1481" s="44"/>
      <c r="DG1481" s="44"/>
      <c r="DH1481" s="44"/>
      <c r="DI1481" s="44"/>
      <c r="DJ1481" s="44"/>
      <c r="DK1481" s="44"/>
      <c r="DL1481" s="44"/>
      <c r="DM1481" s="44"/>
      <c r="DN1481" s="44"/>
      <c r="DO1481" s="44"/>
      <c r="DP1481" s="44"/>
      <c r="DQ1481" s="44"/>
      <c r="DR1481" s="44"/>
      <c r="DS1481" s="44"/>
      <c r="DT1481" s="44"/>
      <c r="DU1481" s="44"/>
      <c r="DV1481" s="44"/>
      <c r="DW1481" s="44"/>
      <c r="DX1481" s="44"/>
      <c r="DY1481" s="44"/>
      <c r="DZ1481" s="44"/>
      <c r="EA1481" s="44"/>
      <c r="EB1481" s="44"/>
      <c r="EC1481" s="44"/>
      <c r="ED1481" s="44"/>
      <c r="EE1481" s="44"/>
      <c r="EF1481" s="44"/>
      <c r="EG1481" s="44"/>
      <c r="EH1481" s="44"/>
      <c r="EI1481" s="44"/>
      <c r="EJ1481" s="44"/>
      <c r="EK1481" s="44"/>
      <c r="EL1481" s="44"/>
      <c r="EM1481" s="44"/>
      <c r="EN1481" s="44"/>
      <c r="EO1481" s="44"/>
      <c r="EP1481" s="44"/>
      <c r="EQ1481" s="44"/>
      <c r="ER1481" s="44"/>
      <c r="ES1481" s="44"/>
      <c r="ET1481" s="44"/>
      <c r="EU1481" s="44"/>
      <c r="EV1481" s="44"/>
      <c r="EW1481" s="44"/>
      <c r="EX1481" s="44"/>
      <c r="EY1481" s="44"/>
      <c r="EZ1481" s="44"/>
      <c r="FA1481" s="44"/>
      <c r="FB1481" s="44"/>
      <c r="FC1481" s="44"/>
      <c r="FD1481" s="44"/>
      <c r="FE1481" s="44"/>
      <c r="FF1481" s="44"/>
      <c r="FG1481" s="44"/>
      <c r="FH1481" s="44"/>
      <c r="FI1481" s="44"/>
      <c r="FJ1481" s="44"/>
      <c r="FK1481" s="44"/>
      <c r="FL1481" s="44"/>
      <c r="FM1481" s="44"/>
      <c r="FN1481" s="44"/>
      <c r="FO1481" s="44"/>
      <c r="FP1481" s="44"/>
      <c r="FQ1481" s="44"/>
      <c r="FR1481" s="44"/>
      <c r="FS1481" s="44"/>
      <c r="FT1481" s="44"/>
      <c r="FU1481" s="44"/>
      <c r="FV1481" s="44"/>
      <c r="FW1481" s="44"/>
      <c r="FX1481" s="44"/>
      <c r="FY1481" s="44"/>
      <c r="FZ1481" s="44"/>
      <c r="GA1481" s="44"/>
      <c r="GB1481" s="44"/>
      <c r="GC1481" s="44"/>
      <c r="GD1481" s="44"/>
      <c r="GE1481" s="44"/>
      <c r="GF1481" s="44"/>
      <c r="GG1481" s="44"/>
      <c r="GH1481" s="44"/>
      <c r="GI1481" s="44"/>
      <c r="GJ1481" s="44"/>
      <c r="GK1481" s="44"/>
      <c r="GL1481" s="44"/>
      <c r="GM1481" s="44"/>
      <c r="GN1481" s="44"/>
      <c r="GO1481" s="44"/>
      <c r="GP1481" s="44"/>
      <c r="GQ1481" s="44"/>
      <c r="GR1481" s="44"/>
      <c r="GS1481" s="44"/>
      <c r="GT1481" s="44"/>
      <c r="GU1481" s="44"/>
      <c r="GV1481" s="44"/>
      <c r="GW1481" s="44"/>
      <c r="GX1481" s="44"/>
      <c r="GY1481" s="44"/>
      <c r="GZ1481" s="44"/>
      <c r="HA1481" s="44"/>
      <c r="HB1481" s="44"/>
      <c r="HC1481" s="44"/>
      <c r="HD1481" s="44"/>
      <c r="HE1481" s="44"/>
      <c r="HF1481" s="44"/>
      <c r="HG1481" s="44"/>
      <c r="HH1481" s="44"/>
      <c r="HI1481" s="44"/>
      <c r="HJ1481" s="44"/>
      <c r="HK1481" s="44"/>
      <c r="HL1481" s="44"/>
      <c r="HM1481" s="44"/>
      <c r="HN1481" s="44"/>
      <c r="HO1481" s="44"/>
      <c r="HP1481" s="44"/>
      <c r="HQ1481" s="44"/>
      <c r="HR1481" s="44"/>
      <c r="HS1481" s="44"/>
      <c r="HT1481" s="44"/>
      <c r="HU1481" s="44"/>
      <c r="HV1481" s="44"/>
      <c r="HW1481" s="44"/>
      <c r="HX1481" s="44"/>
      <c r="HY1481" s="44"/>
      <c r="HZ1481" s="44"/>
      <c r="IA1481" s="44"/>
      <c r="IB1481" s="44"/>
      <c r="IC1481" s="44"/>
      <c r="ID1481" s="44"/>
      <c r="IE1481" s="44"/>
      <c r="IF1481" s="44"/>
      <c r="IG1481" s="44"/>
      <c r="IH1481" s="44"/>
      <c r="II1481" s="44"/>
      <c r="IJ1481" s="44"/>
      <c r="IK1481" s="44"/>
      <c r="IL1481" s="44"/>
      <c r="IM1481" s="44"/>
      <c r="IN1481" s="44"/>
      <c r="IO1481" s="44"/>
      <c r="IP1481" s="44"/>
      <c r="IQ1481" s="44"/>
      <c r="IR1481" s="44"/>
      <c r="IS1481" s="44"/>
      <c r="IT1481" s="44"/>
      <c r="IU1481" s="44"/>
      <c r="IV1481" s="44"/>
      <c r="IW1481" s="44"/>
      <c r="IX1481" s="44"/>
      <c r="IY1481" s="44"/>
      <c r="IZ1481" s="44"/>
      <c r="JA1481" s="44"/>
      <c r="JB1481" s="44"/>
      <c r="JC1481" s="44"/>
      <c r="JD1481" s="44"/>
      <c r="JE1481" s="44"/>
      <c r="JF1481" s="44"/>
      <c r="JG1481" s="44"/>
      <c r="JH1481" s="44"/>
      <c r="JI1481" s="44"/>
      <c r="JJ1481" s="44"/>
      <c r="JK1481" s="44"/>
      <c r="JL1481" s="44"/>
      <c r="JM1481" s="44"/>
      <c r="JN1481" s="44"/>
      <c r="JO1481" s="44"/>
      <c r="JP1481" s="44"/>
      <c r="JQ1481" s="44"/>
      <c r="JR1481" s="44"/>
      <c r="JS1481" s="44"/>
      <c r="JT1481" s="44"/>
      <c r="JU1481" s="44"/>
      <c r="JV1481" s="44"/>
      <c r="JW1481" s="44"/>
      <c r="JX1481" s="44"/>
      <c r="JY1481" s="44"/>
      <c r="JZ1481" s="44"/>
      <c r="KA1481" s="44"/>
      <c r="KB1481" s="44"/>
      <c r="KC1481" s="44"/>
    </row>
    <row r="1482" spans="1:289" x14ac:dyDescent="0.2">
      <c r="A1482" s="44"/>
      <c r="B1482" s="44"/>
      <c r="C1482" s="44"/>
      <c r="D1482" s="44"/>
      <c r="E1482" s="44"/>
      <c r="F1482" s="44"/>
      <c r="G1482" s="44"/>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c r="BI1482" s="44"/>
      <c r="BJ1482" s="44"/>
      <c r="BK1482" s="44"/>
      <c r="BL1482" s="44"/>
      <c r="BM1482" s="44"/>
      <c r="BN1482" s="44"/>
      <c r="BO1482" s="44"/>
      <c r="BP1482" s="44"/>
      <c r="BQ1482" s="44"/>
      <c r="BR1482" s="44"/>
      <c r="BS1482" s="44"/>
      <c r="BT1482" s="44"/>
      <c r="BU1482" s="44"/>
      <c r="BV1482" s="44"/>
      <c r="BW1482" s="44"/>
      <c r="BX1482" s="44"/>
      <c r="BY1482" s="44"/>
      <c r="BZ1482" s="44"/>
      <c r="CA1482" s="44"/>
      <c r="CB1482" s="44"/>
      <c r="CC1482" s="44"/>
      <c r="CD1482" s="44"/>
      <c r="CE1482" s="44"/>
      <c r="CF1482" s="44"/>
      <c r="CG1482" s="44"/>
      <c r="CH1482" s="44"/>
      <c r="CI1482" s="44"/>
      <c r="CJ1482" s="44"/>
      <c r="CK1482" s="44"/>
      <c r="CL1482" s="44"/>
      <c r="CM1482" s="44"/>
      <c r="CN1482" s="44"/>
      <c r="CO1482" s="44"/>
      <c r="CP1482" s="44"/>
      <c r="CQ1482" s="44"/>
      <c r="CR1482" s="44"/>
      <c r="CS1482" s="44"/>
      <c r="CT1482" s="44"/>
      <c r="CU1482" s="44"/>
      <c r="CV1482" s="44"/>
      <c r="CW1482" s="44"/>
      <c r="CX1482" s="44"/>
      <c r="CY1482" s="44"/>
      <c r="CZ1482" s="44"/>
      <c r="DA1482" s="44"/>
      <c r="DB1482" s="44"/>
      <c r="DC1482" s="44"/>
      <c r="DD1482" s="44"/>
      <c r="DE1482" s="44"/>
      <c r="DF1482" s="44"/>
      <c r="DG1482" s="44"/>
      <c r="DH1482" s="44"/>
      <c r="DI1482" s="44"/>
      <c r="DJ1482" s="44"/>
      <c r="DK1482" s="44"/>
      <c r="DL1482" s="44"/>
      <c r="DM1482" s="44"/>
      <c r="DN1482" s="44"/>
      <c r="DO1482" s="44"/>
      <c r="DP1482" s="44"/>
      <c r="DQ1482" s="44"/>
      <c r="DR1482" s="44"/>
      <c r="DS1482" s="44"/>
      <c r="DT1482" s="44"/>
      <c r="DU1482" s="44"/>
      <c r="DV1482" s="44"/>
      <c r="DW1482" s="44"/>
      <c r="DX1482" s="44"/>
      <c r="DY1482" s="44"/>
      <c r="DZ1482" s="44"/>
      <c r="EA1482" s="44"/>
      <c r="EB1482" s="44"/>
      <c r="EC1482" s="44"/>
      <c r="ED1482" s="44"/>
      <c r="EE1482" s="44"/>
      <c r="EF1482" s="44"/>
      <c r="EG1482" s="44"/>
      <c r="EH1482" s="44"/>
      <c r="EI1482" s="44"/>
      <c r="EJ1482" s="44"/>
      <c r="EK1482" s="44"/>
      <c r="EL1482" s="44"/>
      <c r="EM1482" s="44"/>
      <c r="EN1482" s="44"/>
      <c r="EO1482" s="44"/>
      <c r="EP1482" s="44"/>
      <c r="EQ1482" s="44"/>
      <c r="ER1482" s="44"/>
      <c r="ES1482" s="44"/>
      <c r="ET1482" s="44"/>
      <c r="EU1482" s="44"/>
      <c r="EV1482" s="44"/>
      <c r="EW1482" s="44"/>
      <c r="EX1482" s="44"/>
      <c r="EY1482" s="44"/>
      <c r="EZ1482" s="44"/>
      <c r="FA1482" s="44"/>
      <c r="FB1482" s="44"/>
      <c r="FC1482" s="44"/>
      <c r="FD1482" s="44"/>
      <c r="FE1482" s="44"/>
      <c r="FF1482" s="44"/>
      <c r="FG1482" s="44"/>
      <c r="FH1482" s="44"/>
      <c r="FI1482" s="44"/>
      <c r="FJ1482" s="44"/>
      <c r="FK1482" s="44"/>
      <c r="FL1482" s="44"/>
      <c r="FM1482" s="44"/>
      <c r="FN1482" s="44"/>
      <c r="FO1482" s="44"/>
      <c r="FP1482" s="44"/>
      <c r="FQ1482" s="44"/>
      <c r="FR1482" s="44"/>
      <c r="FS1482" s="44"/>
      <c r="FT1482" s="44"/>
      <c r="FU1482" s="44"/>
      <c r="FV1482" s="44"/>
      <c r="FW1482" s="44"/>
      <c r="FX1482" s="44"/>
      <c r="FY1482" s="44"/>
      <c r="FZ1482" s="44"/>
      <c r="GA1482" s="44"/>
      <c r="GB1482" s="44"/>
      <c r="GC1482" s="44"/>
      <c r="GD1482" s="44"/>
      <c r="GE1482" s="44"/>
      <c r="GF1482" s="44"/>
      <c r="GG1482" s="44"/>
      <c r="GH1482" s="44"/>
      <c r="GI1482" s="44"/>
      <c r="GJ1482" s="44"/>
      <c r="GK1482" s="44"/>
      <c r="GL1482" s="44"/>
      <c r="GM1482" s="44"/>
      <c r="GN1482" s="44"/>
      <c r="GO1482" s="44"/>
      <c r="GP1482" s="44"/>
      <c r="GQ1482" s="44"/>
      <c r="GR1482" s="44"/>
      <c r="GS1482" s="44"/>
      <c r="GT1482" s="44"/>
      <c r="GU1482" s="44"/>
      <c r="GV1482" s="44"/>
      <c r="GW1482" s="44"/>
      <c r="GX1482" s="44"/>
      <c r="GY1482" s="44"/>
      <c r="GZ1482" s="44"/>
      <c r="HA1482" s="44"/>
      <c r="HB1482" s="44"/>
      <c r="HC1482" s="44"/>
      <c r="HD1482" s="44"/>
      <c r="HE1482" s="44"/>
      <c r="HF1482" s="44"/>
      <c r="HG1482" s="44"/>
      <c r="HH1482" s="44"/>
      <c r="HI1482" s="44"/>
      <c r="HJ1482" s="44"/>
      <c r="HK1482" s="44"/>
      <c r="HL1482" s="44"/>
      <c r="HM1482" s="44"/>
      <c r="HN1482" s="44"/>
      <c r="HO1482" s="44"/>
      <c r="HP1482" s="44"/>
      <c r="HQ1482" s="44"/>
      <c r="HR1482" s="44"/>
      <c r="HS1482" s="44"/>
      <c r="HT1482" s="44"/>
      <c r="HU1482" s="44"/>
      <c r="HV1482" s="44"/>
      <c r="HW1482" s="44"/>
      <c r="HX1482" s="44"/>
      <c r="HY1482" s="44"/>
      <c r="HZ1482" s="44"/>
      <c r="IA1482" s="44"/>
      <c r="IB1482" s="44"/>
      <c r="IC1482" s="44"/>
      <c r="ID1482" s="44"/>
      <c r="IE1482" s="44"/>
      <c r="IF1482" s="44"/>
      <c r="IG1482" s="44"/>
      <c r="IH1482" s="44"/>
      <c r="II1482" s="44"/>
      <c r="IJ1482" s="44"/>
      <c r="IK1482" s="44"/>
      <c r="IL1482" s="44"/>
      <c r="IM1482" s="44"/>
      <c r="IN1482" s="44"/>
      <c r="IO1482" s="44"/>
      <c r="IP1482" s="44"/>
      <c r="IQ1482" s="44"/>
      <c r="IR1482" s="44"/>
      <c r="IS1482" s="44"/>
      <c r="IT1482" s="44"/>
      <c r="IU1482" s="44"/>
      <c r="IV1482" s="44"/>
      <c r="IW1482" s="44"/>
      <c r="IX1482" s="44"/>
      <c r="IY1482" s="44"/>
      <c r="IZ1482" s="44"/>
      <c r="JA1482" s="44"/>
      <c r="JB1482" s="44"/>
      <c r="JC1482" s="44"/>
      <c r="JD1482" s="44"/>
      <c r="JE1482" s="44"/>
      <c r="JF1482" s="44"/>
      <c r="JG1482" s="44"/>
      <c r="JH1482" s="44"/>
      <c r="JI1482" s="44"/>
      <c r="JJ1482" s="44"/>
      <c r="JK1482" s="44"/>
      <c r="JL1482" s="44"/>
      <c r="JM1482" s="44"/>
      <c r="JN1482" s="44"/>
      <c r="JO1482" s="44"/>
      <c r="JP1482" s="44"/>
      <c r="JQ1482" s="44"/>
      <c r="JR1482" s="44"/>
      <c r="JS1482" s="44"/>
      <c r="JT1482" s="44"/>
      <c r="JU1482" s="44"/>
      <c r="JV1482" s="44"/>
      <c r="JW1482" s="44"/>
      <c r="JX1482" s="44"/>
      <c r="JY1482" s="44"/>
      <c r="JZ1482" s="44"/>
      <c r="KA1482" s="44"/>
      <c r="KB1482" s="44"/>
      <c r="KC1482" s="44"/>
    </row>
    <row r="1483" spans="1:289" x14ac:dyDescent="0.2">
      <c r="A1483" s="44"/>
      <c r="B1483" s="44"/>
      <c r="C1483" s="44"/>
      <c r="D1483" s="44"/>
      <c r="E1483" s="44"/>
      <c r="F1483" s="44"/>
      <c r="G1483" s="44"/>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c r="BI1483" s="44"/>
      <c r="BJ1483" s="44"/>
      <c r="BK1483" s="44"/>
      <c r="BL1483" s="44"/>
      <c r="BM1483" s="44"/>
      <c r="BN1483" s="44"/>
      <c r="BO1483" s="44"/>
      <c r="BP1483" s="44"/>
      <c r="BQ1483" s="44"/>
      <c r="BR1483" s="44"/>
      <c r="BS1483" s="44"/>
      <c r="BT1483" s="44"/>
      <c r="BU1483" s="44"/>
      <c r="BV1483" s="44"/>
      <c r="BW1483" s="44"/>
      <c r="BX1483" s="44"/>
      <c r="BY1483" s="44"/>
      <c r="BZ1483" s="44"/>
      <c r="CA1483" s="44"/>
      <c r="CB1483" s="44"/>
      <c r="CC1483" s="44"/>
      <c r="CD1483" s="44"/>
      <c r="CE1483" s="44"/>
      <c r="CF1483" s="44"/>
      <c r="CG1483" s="44"/>
      <c r="CH1483" s="44"/>
      <c r="CI1483" s="44"/>
      <c r="CJ1483" s="44"/>
      <c r="CK1483" s="44"/>
      <c r="CL1483" s="44"/>
      <c r="CM1483" s="44"/>
      <c r="CN1483" s="44"/>
      <c r="CO1483" s="44"/>
      <c r="CP1483" s="44"/>
      <c r="CQ1483" s="44"/>
      <c r="CR1483" s="44"/>
      <c r="CS1483" s="44"/>
      <c r="CT1483" s="44"/>
      <c r="CU1483" s="44"/>
      <c r="CV1483" s="44"/>
      <c r="CW1483" s="44"/>
      <c r="CX1483" s="44"/>
      <c r="CY1483" s="44"/>
      <c r="CZ1483" s="44"/>
      <c r="DA1483" s="44"/>
      <c r="DB1483" s="44"/>
      <c r="DC1483" s="44"/>
      <c r="DD1483" s="44"/>
      <c r="DE1483" s="44"/>
      <c r="DF1483" s="44"/>
      <c r="DG1483" s="44"/>
      <c r="DH1483" s="44"/>
      <c r="DI1483" s="44"/>
      <c r="DJ1483" s="44"/>
      <c r="DK1483" s="44"/>
      <c r="DL1483" s="44"/>
      <c r="DM1483" s="44"/>
      <c r="DN1483" s="44"/>
      <c r="DO1483" s="44"/>
      <c r="DP1483" s="44"/>
      <c r="DQ1483" s="44"/>
      <c r="DR1483" s="44"/>
      <c r="DS1483" s="44"/>
      <c r="DT1483" s="44"/>
      <c r="DU1483" s="44"/>
      <c r="DV1483" s="44"/>
      <c r="DW1483" s="44"/>
      <c r="DX1483" s="44"/>
      <c r="DY1483" s="44"/>
      <c r="DZ1483" s="44"/>
      <c r="EA1483" s="44"/>
      <c r="EB1483" s="44"/>
      <c r="EC1483" s="44"/>
      <c r="ED1483" s="44"/>
      <c r="EE1483" s="44"/>
      <c r="EF1483" s="44"/>
      <c r="EG1483" s="44"/>
      <c r="EH1483" s="44"/>
      <c r="EI1483" s="44"/>
      <c r="EJ1483" s="44"/>
      <c r="EK1483" s="44"/>
      <c r="EL1483" s="44"/>
      <c r="EM1483" s="44"/>
      <c r="EN1483" s="44"/>
      <c r="EO1483" s="44"/>
      <c r="EP1483" s="44"/>
      <c r="EQ1483" s="44"/>
      <c r="ER1483" s="44"/>
      <c r="ES1483" s="44"/>
      <c r="ET1483" s="44"/>
      <c r="EU1483" s="44"/>
      <c r="EV1483" s="44"/>
      <c r="EW1483" s="44"/>
      <c r="EX1483" s="44"/>
      <c r="EY1483" s="44"/>
      <c r="EZ1483" s="44"/>
      <c r="FA1483" s="44"/>
      <c r="FB1483" s="44"/>
      <c r="FC1483" s="44"/>
      <c r="FD1483" s="44"/>
      <c r="FE1483" s="44"/>
      <c r="FF1483" s="44"/>
      <c r="FG1483" s="44"/>
      <c r="FH1483" s="44"/>
      <c r="FI1483" s="44"/>
      <c r="FJ1483" s="44"/>
      <c r="FK1483" s="44"/>
      <c r="FL1483" s="44"/>
      <c r="FM1483" s="44"/>
      <c r="FN1483" s="44"/>
      <c r="FO1483" s="44"/>
      <c r="FP1483" s="44"/>
      <c r="FQ1483" s="44"/>
      <c r="FR1483" s="44"/>
      <c r="FS1483" s="44"/>
      <c r="FT1483" s="44"/>
      <c r="FU1483" s="44"/>
      <c r="FV1483" s="44"/>
      <c r="FW1483" s="44"/>
      <c r="FX1483" s="44"/>
      <c r="FY1483" s="44"/>
      <c r="FZ1483" s="44"/>
      <c r="GA1483" s="44"/>
      <c r="GB1483" s="44"/>
      <c r="GC1483" s="44"/>
      <c r="GD1483" s="44"/>
      <c r="GE1483" s="44"/>
      <c r="GF1483" s="44"/>
      <c r="GG1483" s="44"/>
      <c r="GH1483" s="44"/>
      <c r="GI1483" s="44"/>
      <c r="GJ1483" s="44"/>
      <c r="GK1483" s="44"/>
      <c r="GL1483" s="44"/>
      <c r="GM1483" s="44"/>
      <c r="GN1483" s="44"/>
      <c r="GO1483" s="44"/>
      <c r="GP1483" s="44"/>
      <c r="GQ1483" s="44"/>
      <c r="GR1483" s="44"/>
      <c r="GS1483" s="44"/>
      <c r="GT1483" s="44"/>
      <c r="GU1483" s="44"/>
      <c r="GV1483" s="44"/>
      <c r="GW1483" s="44"/>
      <c r="GX1483" s="44"/>
      <c r="GY1483" s="44"/>
      <c r="GZ1483" s="44"/>
      <c r="HA1483" s="44"/>
      <c r="HB1483" s="44"/>
      <c r="HC1483" s="44"/>
      <c r="HD1483" s="44"/>
      <c r="HE1483" s="44"/>
      <c r="HF1483" s="44"/>
      <c r="HG1483" s="44"/>
      <c r="HH1483" s="44"/>
      <c r="HI1483" s="44"/>
      <c r="HJ1483" s="44"/>
      <c r="HK1483" s="44"/>
      <c r="HL1483" s="44"/>
      <c r="HM1483" s="44"/>
      <c r="HN1483" s="44"/>
      <c r="HO1483" s="44"/>
      <c r="HP1483" s="44"/>
      <c r="HQ1483" s="44"/>
      <c r="HR1483" s="44"/>
      <c r="HS1483" s="44"/>
      <c r="HT1483" s="44"/>
      <c r="HU1483" s="44"/>
      <c r="HV1483" s="44"/>
      <c r="HW1483" s="44"/>
      <c r="HX1483" s="44"/>
      <c r="HY1483" s="44"/>
      <c r="HZ1483" s="44"/>
      <c r="IA1483" s="44"/>
      <c r="IB1483" s="44"/>
      <c r="IC1483" s="44"/>
      <c r="ID1483" s="44"/>
      <c r="IE1483" s="44"/>
      <c r="IF1483" s="44"/>
      <c r="IG1483" s="44"/>
      <c r="IH1483" s="44"/>
      <c r="II1483" s="44"/>
      <c r="IJ1483" s="44"/>
      <c r="IK1483" s="44"/>
      <c r="IL1483" s="44"/>
      <c r="IM1483" s="44"/>
      <c r="IN1483" s="44"/>
      <c r="IO1483" s="44"/>
      <c r="IP1483" s="44"/>
      <c r="IQ1483" s="44"/>
      <c r="IR1483" s="44"/>
      <c r="IS1483" s="44"/>
      <c r="IT1483" s="44"/>
      <c r="IU1483" s="44"/>
      <c r="IV1483" s="44"/>
      <c r="IW1483" s="44"/>
      <c r="IX1483" s="44"/>
      <c r="IY1483" s="44"/>
      <c r="IZ1483" s="44"/>
      <c r="JA1483" s="44"/>
      <c r="JB1483" s="44"/>
      <c r="JC1483" s="44"/>
      <c r="JD1483" s="44"/>
      <c r="JE1483" s="44"/>
      <c r="JF1483" s="44"/>
      <c r="JG1483" s="44"/>
      <c r="JH1483" s="44"/>
      <c r="JI1483" s="44"/>
      <c r="JJ1483" s="44"/>
      <c r="JK1483" s="44"/>
      <c r="JL1483" s="44"/>
      <c r="JM1483" s="44"/>
      <c r="JN1483" s="44"/>
      <c r="JO1483" s="44"/>
      <c r="JP1483" s="44"/>
      <c r="JQ1483" s="44"/>
      <c r="JR1483" s="44"/>
      <c r="JS1483" s="44"/>
      <c r="JT1483" s="44"/>
      <c r="JU1483" s="44"/>
      <c r="JV1483" s="44"/>
      <c r="JW1483" s="44"/>
      <c r="JX1483" s="44"/>
      <c r="JY1483" s="44"/>
      <c r="JZ1483" s="44"/>
      <c r="KA1483" s="44"/>
      <c r="KB1483" s="44"/>
      <c r="KC1483" s="44"/>
    </row>
    <row r="1484" spans="1:289" x14ac:dyDescent="0.2">
      <c r="A1484" s="44"/>
      <c r="B1484" s="44"/>
      <c r="C1484" s="44"/>
      <c r="D1484" s="44"/>
      <c r="E1484" s="44"/>
      <c r="F1484" s="44"/>
      <c r="G1484" s="44"/>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c r="BI1484" s="44"/>
      <c r="BJ1484" s="44"/>
      <c r="BK1484" s="44"/>
      <c r="BL1484" s="44"/>
      <c r="BM1484" s="44"/>
      <c r="BN1484" s="44"/>
      <c r="BO1484" s="44"/>
      <c r="BP1484" s="44"/>
      <c r="BQ1484" s="44"/>
      <c r="BR1484" s="44"/>
      <c r="BS1484" s="44"/>
      <c r="BT1484" s="44"/>
      <c r="BU1484" s="44"/>
      <c r="BV1484" s="44"/>
      <c r="BW1484" s="44"/>
      <c r="BX1484" s="44"/>
      <c r="BY1484" s="44"/>
      <c r="BZ1484" s="44"/>
      <c r="CA1484" s="44"/>
      <c r="CB1484" s="44"/>
      <c r="CC1484" s="44"/>
      <c r="CD1484" s="44"/>
      <c r="CE1484" s="44"/>
      <c r="CF1484" s="44"/>
      <c r="CG1484" s="44"/>
      <c r="CH1484" s="44"/>
      <c r="CI1484" s="44"/>
      <c r="CJ1484" s="44"/>
      <c r="CK1484" s="44"/>
      <c r="CL1484" s="44"/>
      <c r="CM1484" s="44"/>
      <c r="CN1484" s="44"/>
      <c r="CO1484" s="44"/>
      <c r="CP1484" s="44"/>
      <c r="CQ1484" s="44"/>
      <c r="CR1484" s="44"/>
      <c r="CS1484" s="44"/>
      <c r="CT1484" s="44"/>
      <c r="CU1484" s="44"/>
      <c r="CV1484" s="44"/>
      <c r="CW1484" s="44"/>
      <c r="CX1484" s="44"/>
      <c r="CY1484" s="44"/>
      <c r="CZ1484" s="44"/>
      <c r="DA1484" s="44"/>
      <c r="DB1484" s="44"/>
      <c r="DC1484" s="44"/>
      <c r="DD1484" s="44"/>
      <c r="DE1484" s="44"/>
      <c r="DF1484" s="44"/>
      <c r="DG1484" s="44"/>
      <c r="DH1484" s="44"/>
      <c r="DI1484" s="44"/>
      <c r="DJ1484" s="44"/>
      <c r="DK1484" s="44"/>
      <c r="DL1484" s="44"/>
      <c r="DM1484" s="44"/>
      <c r="DN1484" s="44"/>
      <c r="DO1484" s="44"/>
      <c r="DP1484" s="44"/>
      <c r="DQ1484" s="44"/>
      <c r="DR1484" s="44"/>
      <c r="DS1484" s="44"/>
      <c r="DT1484" s="44"/>
      <c r="DU1484" s="44"/>
      <c r="DV1484" s="44"/>
      <c r="DW1484" s="44"/>
      <c r="DX1484" s="44"/>
      <c r="DY1484" s="44"/>
      <c r="DZ1484" s="44"/>
      <c r="EA1484" s="44"/>
      <c r="EB1484" s="44"/>
      <c r="EC1484" s="44"/>
      <c r="ED1484" s="44"/>
      <c r="EE1484" s="44"/>
      <c r="EF1484" s="44"/>
      <c r="EG1484" s="44"/>
      <c r="EH1484" s="44"/>
      <c r="EI1484" s="44"/>
      <c r="EJ1484" s="44"/>
      <c r="EK1484" s="44"/>
      <c r="EL1484" s="44"/>
      <c r="EM1484" s="44"/>
      <c r="EN1484" s="44"/>
      <c r="EO1484" s="44"/>
      <c r="EP1484" s="44"/>
      <c r="EQ1484" s="44"/>
      <c r="ER1484" s="44"/>
      <c r="ES1484" s="44"/>
      <c r="ET1484" s="44"/>
      <c r="EU1484" s="44"/>
      <c r="EV1484" s="44"/>
      <c r="EW1484" s="44"/>
      <c r="EX1484" s="44"/>
      <c r="EY1484" s="44"/>
      <c r="EZ1484" s="44"/>
      <c r="FA1484" s="44"/>
      <c r="FB1484" s="44"/>
      <c r="FC1484" s="44"/>
      <c r="FD1484" s="44"/>
      <c r="FE1484" s="44"/>
      <c r="FF1484" s="44"/>
      <c r="FG1484" s="44"/>
      <c r="FH1484" s="44"/>
      <c r="FI1484" s="44"/>
      <c r="FJ1484" s="44"/>
      <c r="FK1484" s="44"/>
      <c r="FL1484" s="44"/>
      <c r="FM1484" s="44"/>
      <c r="FN1484" s="44"/>
      <c r="FO1484" s="44"/>
      <c r="FP1484" s="44"/>
      <c r="FQ1484" s="44"/>
      <c r="FR1484" s="44"/>
      <c r="FS1484" s="44"/>
      <c r="FT1484" s="44"/>
      <c r="FU1484" s="44"/>
      <c r="FV1484" s="44"/>
      <c r="FW1484" s="44"/>
      <c r="FX1484" s="44"/>
      <c r="FY1484" s="44"/>
      <c r="FZ1484" s="44"/>
      <c r="GA1484" s="44"/>
      <c r="GB1484" s="44"/>
      <c r="GC1484" s="44"/>
      <c r="GD1484" s="44"/>
      <c r="GE1484" s="44"/>
      <c r="GF1484" s="44"/>
      <c r="GG1484" s="44"/>
      <c r="GH1484" s="44"/>
      <c r="GI1484" s="44"/>
      <c r="GJ1484" s="44"/>
      <c r="GK1484" s="44"/>
      <c r="GL1484" s="44"/>
      <c r="GM1484" s="44"/>
      <c r="GN1484" s="44"/>
      <c r="GO1484" s="44"/>
      <c r="GP1484" s="44"/>
      <c r="GQ1484" s="44"/>
      <c r="GR1484" s="44"/>
      <c r="GS1484" s="44"/>
      <c r="GT1484" s="44"/>
      <c r="GU1484" s="44"/>
      <c r="GV1484" s="44"/>
      <c r="GW1484" s="44"/>
      <c r="GX1484" s="44"/>
      <c r="GY1484" s="44"/>
      <c r="GZ1484" s="44"/>
      <c r="HA1484" s="44"/>
      <c r="HB1484" s="44"/>
      <c r="HC1484" s="44"/>
      <c r="HD1484" s="44"/>
      <c r="HE1484" s="44"/>
      <c r="HF1484" s="44"/>
      <c r="HG1484" s="44"/>
      <c r="HH1484" s="44"/>
      <c r="HI1484" s="44"/>
      <c r="HJ1484" s="44"/>
      <c r="HK1484" s="44"/>
      <c r="HL1484" s="44"/>
      <c r="HM1484" s="44"/>
      <c r="HN1484" s="44"/>
      <c r="HO1484" s="44"/>
      <c r="HP1484" s="44"/>
      <c r="HQ1484" s="44"/>
      <c r="HR1484" s="44"/>
      <c r="HS1484" s="44"/>
      <c r="HT1484" s="44"/>
      <c r="HU1484" s="44"/>
      <c r="HV1484" s="44"/>
      <c r="HW1484" s="44"/>
      <c r="HX1484" s="44"/>
      <c r="HY1484" s="44"/>
      <c r="HZ1484" s="44"/>
      <c r="IA1484" s="44"/>
      <c r="IB1484" s="44"/>
      <c r="IC1484" s="44"/>
      <c r="ID1484" s="44"/>
      <c r="IE1484" s="44"/>
      <c r="IF1484" s="44"/>
      <c r="IG1484" s="44"/>
      <c r="IH1484" s="44"/>
      <c r="II1484" s="44"/>
      <c r="IJ1484" s="44"/>
      <c r="IK1484" s="44"/>
      <c r="IL1484" s="44"/>
      <c r="IM1484" s="44"/>
      <c r="IN1484" s="44"/>
      <c r="IO1484" s="44"/>
      <c r="IP1484" s="44"/>
      <c r="IQ1484" s="44"/>
      <c r="IR1484" s="44"/>
      <c r="IS1484" s="44"/>
      <c r="IT1484" s="44"/>
      <c r="IU1484" s="44"/>
      <c r="IV1484" s="44"/>
      <c r="IW1484" s="44"/>
      <c r="IX1484" s="44"/>
      <c r="IY1484" s="44"/>
      <c r="IZ1484" s="44"/>
      <c r="JA1484" s="44"/>
      <c r="JB1484" s="44"/>
      <c r="JC1484" s="44"/>
      <c r="JD1484" s="44"/>
      <c r="JE1484" s="44"/>
      <c r="JF1484" s="44"/>
      <c r="JG1484" s="44"/>
      <c r="JH1484" s="44"/>
      <c r="JI1484" s="44"/>
      <c r="JJ1484" s="44"/>
      <c r="JK1484" s="44"/>
      <c r="JL1484" s="44"/>
      <c r="JM1484" s="44"/>
      <c r="JN1484" s="44"/>
      <c r="JO1484" s="44"/>
      <c r="JP1484" s="44"/>
      <c r="JQ1484" s="44"/>
      <c r="JR1484" s="44"/>
      <c r="JS1484" s="44"/>
      <c r="JT1484" s="44"/>
      <c r="JU1484" s="44"/>
      <c r="JV1484" s="44"/>
      <c r="JW1484" s="44"/>
      <c r="JX1484" s="44"/>
      <c r="JY1484" s="44"/>
      <c r="JZ1484" s="44"/>
      <c r="KA1484" s="44"/>
      <c r="KB1484" s="44"/>
      <c r="KC1484" s="44"/>
    </row>
    <row r="1485" spans="1:289" x14ac:dyDescent="0.2">
      <c r="A1485" s="44"/>
      <c r="B1485" s="44"/>
      <c r="C1485" s="44"/>
      <c r="D1485" s="44"/>
      <c r="E1485" s="44"/>
      <c r="F1485" s="44"/>
      <c r="G1485" s="44"/>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c r="BI1485" s="44"/>
      <c r="BJ1485" s="44"/>
      <c r="BK1485" s="44"/>
      <c r="BL1485" s="44"/>
      <c r="BM1485" s="44"/>
      <c r="BN1485" s="44"/>
      <c r="BO1485" s="44"/>
      <c r="BP1485" s="44"/>
      <c r="BQ1485" s="44"/>
      <c r="BR1485" s="44"/>
      <c r="BS1485" s="44"/>
      <c r="BT1485" s="44"/>
      <c r="BU1485" s="44"/>
      <c r="BV1485" s="44"/>
      <c r="BW1485" s="44"/>
      <c r="BX1485" s="44"/>
      <c r="BY1485" s="44"/>
      <c r="BZ1485" s="44"/>
      <c r="CA1485" s="44"/>
      <c r="CB1485" s="44"/>
      <c r="CC1485" s="44"/>
      <c r="CD1485" s="44"/>
      <c r="CE1485" s="44"/>
      <c r="CF1485" s="44"/>
      <c r="CG1485" s="44"/>
      <c r="CH1485" s="44"/>
      <c r="CI1485" s="44"/>
      <c r="CJ1485" s="44"/>
      <c r="CK1485" s="44"/>
      <c r="CL1485" s="44"/>
      <c r="CM1485" s="44"/>
      <c r="CN1485" s="44"/>
      <c r="CO1485" s="44"/>
      <c r="CP1485" s="44"/>
      <c r="CQ1485" s="44"/>
      <c r="CR1485" s="44"/>
      <c r="CS1485" s="44"/>
      <c r="CT1485" s="44"/>
      <c r="CU1485" s="44"/>
      <c r="CV1485" s="44"/>
      <c r="CW1485" s="44"/>
      <c r="CX1485" s="44"/>
      <c r="CY1485" s="44"/>
      <c r="CZ1485" s="44"/>
      <c r="DA1485" s="44"/>
      <c r="DB1485" s="44"/>
      <c r="DC1485" s="44"/>
      <c r="DD1485" s="44"/>
      <c r="DE1485" s="44"/>
      <c r="DF1485" s="44"/>
      <c r="DG1485" s="44"/>
      <c r="DH1485" s="44"/>
      <c r="DI1485" s="44"/>
      <c r="DJ1485" s="44"/>
      <c r="DK1485" s="44"/>
      <c r="DL1485" s="44"/>
      <c r="DM1485" s="44"/>
      <c r="DN1485" s="44"/>
      <c r="DO1485" s="44"/>
      <c r="DP1485" s="44"/>
      <c r="DQ1485" s="44"/>
      <c r="DR1485" s="44"/>
      <c r="DS1485" s="44"/>
      <c r="DT1485" s="44"/>
      <c r="DU1485" s="44"/>
      <c r="DV1485" s="44"/>
      <c r="DW1485" s="44"/>
      <c r="DX1485" s="44"/>
      <c r="DY1485" s="44"/>
      <c r="DZ1485" s="44"/>
      <c r="EA1485" s="44"/>
      <c r="EB1485" s="44"/>
      <c r="EC1485" s="44"/>
      <c r="ED1485" s="44"/>
      <c r="EE1485" s="44"/>
      <c r="EF1485" s="44"/>
      <c r="EG1485" s="44"/>
      <c r="EH1485" s="44"/>
      <c r="EI1485" s="44"/>
      <c r="EJ1485" s="44"/>
      <c r="EK1485" s="44"/>
      <c r="EL1485" s="44"/>
      <c r="EM1485" s="44"/>
      <c r="EN1485" s="44"/>
      <c r="EO1485" s="44"/>
      <c r="EP1485" s="44"/>
      <c r="EQ1485" s="44"/>
      <c r="ER1485" s="44"/>
      <c r="ES1485" s="44"/>
      <c r="ET1485" s="44"/>
      <c r="EU1485" s="44"/>
      <c r="EV1485" s="44"/>
      <c r="EW1485" s="44"/>
      <c r="EX1485" s="44"/>
      <c r="EY1485" s="44"/>
      <c r="EZ1485" s="44"/>
      <c r="FA1485" s="44"/>
      <c r="FB1485" s="44"/>
      <c r="FC1485" s="44"/>
      <c r="FD1485" s="44"/>
      <c r="FE1485" s="44"/>
      <c r="FF1485" s="44"/>
      <c r="FG1485" s="44"/>
      <c r="FH1485" s="44"/>
      <c r="FI1485" s="44"/>
      <c r="FJ1485" s="44"/>
      <c r="FK1485" s="44"/>
      <c r="FL1485" s="44"/>
      <c r="FM1485" s="44"/>
      <c r="FN1485" s="44"/>
      <c r="FO1485" s="44"/>
      <c r="FP1485" s="44"/>
      <c r="FQ1485" s="44"/>
      <c r="FR1485" s="44"/>
      <c r="FS1485" s="44"/>
      <c r="FT1485" s="44"/>
      <c r="FU1485" s="44"/>
      <c r="FV1485" s="44"/>
      <c r="FW1485" s="44"/>
      <c r="FX1485" s="44"/>
      <c r="FY1485" s="44"/>
      <c r="FZ1485" s="44"/>
      <c r="GA1485" s="44"/>
      <c r="GB1485" s="44"/>
      <c r="GC1485" s="44"/>
      <c r="GD1485" s="44"/>
      <c r="GE1485" s="44"/>
      <c r="GF1485" s="44"/>
      <c r="GG1485" s="44"/>
      <c r="GH1485" s="44"/>
      <c r="GI1485" s="44"/>
      <c r="GJ1485" s="44"/>
      <c r="GK1485" s="44"/>
      <c r="GL1485" s="44"/>
      <c r="GM1485" s="44"/>
      <c r="GN1485" s="44"/>
      <c r="GO1485" s="44"/>
      <c r="GP1485" s="44"/>
      <c r="GQ1485" s="44"/>
      <c r="GR1485" s="44"/>
      <c r="GS1485" s="44"/>
      <c r="GT1485" s="44"/>
      <c r="GU1485" s="44"/>
      <c r="GV1485" s="44"/>
      <c r="GW1485" s="44"/>
      <c r="GX1485" s="44"/>
      <c r="GY1485" s="44"/>
      <c r="GZ1485" s="44"/>
      <c r="HA1485" s="44"/>
      <c r="HB1485" s="44"/>
      <c r="HC1485" s="44"/>
      <c r="HD1485" s="44"/>
      <c r="HE1485" s="44"/>
      <c r="HF1485" s="44"/>
      <c r="HG1485" s="44"/>
      <c r="HH1485" s="44"/>
      <c r="HI1485" s="44"/>
      <c r="HJ1485" s="44"/>
      <c r="HK1485" s="44"/>
      <c r="HL1485" s="44"/>
      <c r="HM1485" s="44"/>
      <c r="HN1485" s="44"/>
      <c r="HO1485" s="44"/>
      <c r="HP1485" s="44"/>
      <c r="HQ1485" s="44"/>
      <c r="HR1485" s="44"/>
      <c r="HS1485" s="44"/>
      <c r="HT1485" s="44"/>
      <c r="HU1485" s="44"/>
      <c r="HV1485" s="44"/>
      <c r="HW1485" s="44"/>
      <c r="HX1485" s="44"/>
      <c r="HY1485" s="44"/>
      <c r="HZ1485" s="44"/>
      <c r="IA1485" s="44"/>
      <c r="IB1485" s="44"/>
      <c r="IC1485" s="44"/>
      <c r="ID1485" s="44"/>
      <c r="IE1485" s="44"/>
      <c r="IF1485" s="44"/>
      <c r="IG1485" s="44"/>
      <c r="IH1485" s="44"/>
      <c r="II1485" s="44"/>
      <c r="IJ1485" s="44"/>
      <c r="IK1485" s="44"/>
      <c r="IL1485" s="44"/>
      <c r="IM1485" s="44"/>
      <c r="IN1485" s="44"/>
      <c r="IO1485" s="44"/>
      <c r="IP1485" s="44"/>
      <c r="IQ1485" s="44"/>
      <c r="IR1485" s="44"/>
      <c r="IS1485" s="44"/>
      <c r="IT1485" s="44"/>
      <c r="IU1485" s="44"/>
      <c r="IV1485" s="44"/>
      <c r="IW1485" s="44"/>
      <c r="IX1485" s="44"/>
      <c r="IY1485" s="44"/>
      <c r="IZ1485" s="44"/>
      <c r="JA1485" s="44"/>
      <c r="JB1485" s="44"/>
      <c r="JC1485" s="44"/>
      <c r="JD1485" s="44"/>
      <c r="JE1485" s="44"/>
      <c r="JF1485" s="44"/>
      <c r="JG1485" s="44"/>
      <c r="JH1485" s="44"/>
      <c r="JI1485" s="44"/>
      <c r="JJ1485" s="44"/>
      <c r="JK1485" s="44"/>
      <c r="JL1485" s="44"/>
      <c r="JM1485" s="44"/>
      <c r="JN1485" s="44"/>
      <c r="JO1485" s="44"/>
      <c r="JP1485" s="44"/>
      <c r="JQ1485" s="44"/>
      <c r="JR1485" s="44"/>
      <c r="JS1485" s="44"/>
      <c r="JT1485" s="44"/>
      <c r="JU1485" s="44"/>
      <c r="JV1485" s="44"/>
      <c r="JW1485" s="44"/>
      <c r="JX1485" s="44"/>
      <c r="JY1485" s="44"/>
      <c r="JZ1485" s="44"/>
      <c r="KA1485" s="44"/>
      <c r="KB1485" s="44"/>
      <c r="KC1485" s="44"/>
    </row>
    <row r="1486" spans="1:289" x14ac:dyDescent="0.2">
      <c r="A1486" s="44"/>
      <c r="B1486" s="44"/>
      <c r="C1486" s="44"/>
      <c r="D1486" s="44"/>
      <c r="E1486" s="44"/>
      <c r="F1486" s="44"/>
      <c r="G1486" s="44"/>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c r="BI1486" s="44"/>
      <c r="BJ1486" s="44"/>
      <c r="BK1486" s="44"/>
      <c r="BL1486" s="44"/>
      <c r="BM1486" s="44"/>
      <c r="BN1486" s="44"/>
      <c r="BO1486" s="44"/>
      <c r="BP1486" s="44"/>
      <c r="BQ1486" s="44"/>
      <c r="BR1486" s="44"/>
      <c r="BS1486" s="44"/>
      <c r="BT1486" s="44"/>
      <c r="BU1486" s="44"/>
      <c r="BV1486" s="44"/>
      <c r="BW1486" s="44"/>
      <c r="BX1486" s="44"/>
      <c r="BY1486" s="44"/>
      <c r="BZ1486" s="44"/>
      <c r="CA1486" s="44"/>
      <c r="CB1486" s="44"/>
      <c r="CC1486" s="44"/>
      <c r="CD1486" s="44"/>
      <c r="CE1486" s="44"/>
      <c r="CF1486" s="44"/>
      <c r="CG1486" s="44"/>
      <c r="CH1486" s="44"/>
      <c r="CI1486" s="44"/>
      <c r="CJ1486" s="44"/>
      <c r="CK1486" s="44"/>
      <c r="CL1486" s="44"/>
      <c r="CM1486" s="44"/>
      <c r="CN1486" s="44"/>
      <c r="CO1486" s="44"/>
      <c r="CP1486" s="44"/>
      <c r="CQ1486" s="44"/>
      <c r="CR1486" s="44"/>
      <c r="CS1486" s="44"/>
      <c r="CT1486" s="44"/>
      <c r="CU1486" s="44"/>
      <c r="CV1486" s="44"/>
      <c r="CW1486" s="44"/>
      <c r="CX1486" s="44"/>
      <c r="CY1486" s="44"/>
      <c r="CZ1486" s="44"/>
      <c r="DA1486" s="44"/>
      <c r="DB1486" s="44"/>
      <c r="DC1486" s="44"/>
      <c r="DD1486" s="44"/>
      <c r="DE1486" s="44"/>
      <c r="DF1486" s="44"/>
      <c r="DG1486" s="44"/>
      <c r="DH1486" s="44"/>
      <c r="DI1486" s="44"/>
      <c r="DJ1486" s="44"/>
      <c r="DK1486" s="44"/>
      <c r="DL1486" s="44"/>
      <c r="DM1486" s="44"/>
      <c r="DN1486" s="44"/>
      <c r="DO1486" s="44"/>
      <c r="DP1486" s="44"/>
      <c r="DQ1486" s="44"/>
      <c r="DR1486" s="44"/>
      <c r="DS1486" s="44"/>
      <c r="DT1486" s="44"/>
      <c r="DU1486" s="44"/>
      <c r="DV1486" s="44"/>
      <c r="DW1486" s="44"/>
      <c r="DX1486" s="44"/>
      <c r="DY1486" s="44"/>
      <c r="DZ1486" s="44"/>
      <c r="EA1486" s="44"/>
      <c r="EB1486" s="44"/>
      <c r="EC1486" s="44"/>
      <c r="ED1486" s="44"/>
      <c r="EE1486" s="44"/>
      <c r="EF1486" s="44"/>
      <c r="EG1486" s="44"/>
      <c r="EH1486" s="44"/>
      <c r="EI1486" s="44"/>
      <c r="EJ1486" s="44"/>
      <c r="EK1486" s="44"/>
      <c r="EL1486" s="44"/>
      <c r="EM1486" s="44"/>
      <c r="EN1486" s="44"/>
      <c r="EO1486" s="44"/>
      <c r="EP1486" s="44"/>
      <c r="EQ1486" s="44"/>
      <c r="ER1486" s="44"/>
      <c r="ES1486" s="44"/>
      <c r="ET1486" s="44"/>
      <c r="EU1486" s="44"/>
      <c r="EV1486" s="44"/>
      <c r="EW1486" s="44"/>
      <c r="EX1486" s="44"/>
      <c r="EY1486" s="44"/>
      <c r="EZ1486" s="44"/>
      <c r="FA1486" s="44"/>
      <c r="FB1486" s="44"/>
      <c r="FC1486" s="44"/>
      <c r="FD1486" s="44"/>
      <c r="FE1486" s="44"/>
      <c r="FF1486" s="44"/>
      <c r="FG1486" s="44"/>
      <c r="FH1486" s="44"/>
      <c r="FI1486" s="44"/>
      <c r="FJ1486" s="44"/>
      <c r="FK1486" s="44"/>
      <c r="FL1486" s="44"/>
      <c r="FM1486" s="44"/>
      <c r="FN1486" s="44"/>
      <c r="FO1486" s="44"/>
      <c r="FP1486" s="44"/>
      <c r="FQ1486" s="44"/>
      <c r="FR1486" s="44"/>
      <c r="FS1486" s="44"/>
      <c r="FT1486" s="44"/>
      <c r="FU1486" s="44"/>
      <c r="FV1486" s="44"/>
      <c r="FW1486" s="44"/>
      <c r="FX1486" s="44"/>
      <c r="FY1486" s="44"/>
      <c r="FZ1486" s="44"/>
      <c r="GA1486" s="44"/>
      <c r="GB1486" s="44"/>
      <c r="GC1486" s="44"/>
      <c r="GD1486" s="44"/>
      <c r="GE1486" s="44"/>
      <c r="GF1486" s="44"/>
      <c r="GG1486" s="44"/>
      <c r="GH1486" s="44"/>
      <c r="GI1486" s="44"/>
      <c r="GJ1486" s="44"/>
      <c r="GK1486" s="44"/>
      <c r="GL1486" s="44"/>
      <c r="GM1486" s="44"/>
      <c r="GN1486" s="44"/>
      <c r="GO1486" s="44"/>
      <c r="GP1486" s="44"/>
      <c r="GQ1486" s="44"/>
      <c r="GR1486" s="44"/>
      <c r="GS1486" s="44"/>
      <c r="GT1486" s="44"/>
      <c r="GU1486" s="44"/>
      <c r="GV1486" s="44"/>
      <c r="GW1486" s="44"/>
      <c r="GX1486" s="44"/>
      <c r="GY1486" s="44"/>
      <c r="GZ1486" s="44"/>
      <c r="HA1486" s="44"/>
      <c r="HB1486" s="44"/>
      <c r="HC1486" s="44"/>
      <c r="HD1486" s="44"/>
      <c r="HE1486" s="44"/>
      <c r="HF1486" s="44"/>
      <c r="HG1486" s="44"/>
      <c r="HH1486" s="44"/>
      <c r="HI1486" s="44"/>
      <c r="HJ1486" s="44"/>
      <c r="HK1486" s="44"/>
      <c r="HL1486" s="44"/>
      <c r="HM1486" s="44"/>
      <c r="HN1486" s="44"/>
      <c r="HO1486" s="44"/>
      <c r="HP1486" s="44"/>
      <c r="HQ1486" s="44"/>
      <c r="HR1486" s="44"/>
      <c r="HS1486" s="44"/>
      <c r="HT1486" s="44"/>
      <c r="HU1486" s="44"/>
      <c r="HV1486" s="44"/>
      <c r="HW1486" s="44"/>
      <c r="HX1486" s="44"/>
      <c r="HY1486" s="44"/>
      <c r="HZ1486" s="44"/>
      <c r="IA1486" s="44"/>
      <c r="IB1486" s="44"/>
      <c r="IC1486" s="44"/>
      <c r="ID1486" s="44"/>
      <c r="IE1486" s="44"/>
      <c r="IF1486" s="44"/>
      <c r="IG1486" s="44"/>
      <c r="IH1486" s="44"/>
      <c r="II1486" s="44"/>
      <c r="IJ1486" s="44"/>
      <c r="IK1486" s="44"/>
      <c r="IL1486" s="44"/>
      <c r="IM1486" s="44"/>
      <c r="IN1486" s="44"/>
      <c r="IO1486" s="44"/>
      <c r="IP1486" s="44"/>
      <c r="IQ1486" s="44"/>
      <c r="IR1486" s="44"/>
      <c r="IS1486" s="44"/>
      <c r="IT1486" s="44"/>
      <c r="IU1486" s="44"/>
      <c r="IV1486" s="44"/>
      <c r="IW1486" s="44"/>
      <c r="IX1486" s="44"/>
      <c r="IY1486" s="44"/>
      <c r="IZ1486" s="44"/>
      <c r="JA1486" s="44"/>
      <c r="JB1486" s="44"/>
      <c r="JC1486" s="44"/>
      <c r="JD1486" s="44"/>
      <c r="JE1486" s="44"/>
      <c r="JF1486" s="44"/>
      <c r="JG1486" s="44"/>
      <c r="JH1486" s="44"/>
      <c r="JI1486" s="44"/>
      <c r="JJ1486" s="44"/>
      <c r="JK1486" s="44"/>
      <c r="JL1486" s="44"/>
      <c r="JM1486" s="44"/>
      <c r="JN1486" s="44"/>
      <c r="JO1486" s="44"/>
      <c r="JP1486" s="44"/>
      <c r="JQ1486" s="44"/>
      <c r="JR1486" s="44"/>
      <c r="JS1486" s="44"/>
      <c r="JT1486" s="44"/>
      <c r="JU1486" s="44"/>
      <c r="JV1486" s="44"/>
      <c r="JW1486" s="44"/>
      <c r="JX1486" s="44"/>
      <c r="JY1486" s="44"/>
      <c r="JZ1486" s="44"/>
      <c r="KA1486" s="44"/>
      <c r="KB1486" s="44"/>
      <c r="KC1486" s="44"/>
    </row>
    <row r="1487" spans="1:289" x14ac:dyDescent="0.2">
      <c r="A1487" s="44"/>
      <c r="B1487" s="44"/>
      <c r="C1487" s="44"/>
      <c r="D1487" s="44"/>
      <c r="E1487" s="44"/>
      <c r="F1487" s="44"/>
      <c r="G1487" s="44"/>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c r="BI1487" s="44"/>
      <c r="BJ1487" s="44"/>
      <c r="BK1487" s="44"/>
      <c r="BL1487" s="44"/>
      <c r="BM1487" s="44"/>
      <c r="BN1487" s="44"/>
      <c r="BO1487" s="44"/>
      <c r="BP1487" s="44"/>
      <c r="BQ1487" s="44"/>
      <c r="BR1487" s="44"/>
      <c r="BS1487" s="44"/>
      <c r="BT1487" s="44"/>
      <c r="BU1487" s="44"/>
      <c r="BV1487" s="44"/>
      <c r="BW1487" s="44"/>
      <c r="BX1487" s="44"/>
      <c r="BY1487" s="44"/>
      <c r="BZ1487" s="44"/>
      <c r="CA1487" s="44"/>
      <c r="CB1487" s="44"/>
      <c r="CC1487" s="44"/>
      <c r="CD1487" s="44"/>
      <c r="CE1487" s="44"/>
      <c r="CF1487" s="44"/>
      <c r="CG1487" s="44"/>
      <c r="CH1487" s="44"/>
      <c r="CI1487" s="44"/>
      <c r="CJ1487" s="44"/>
      <c r="CK1487" s="44"/>
      <c r="CL1487" s="44"/>
      <c r="CM1487" s="44"/>
      <c r="CN1487" s="44"/>
      <c r="CO1487" s="44"/>
      <c r="CP1487" s="44"/>
      <c r="CQ1487" s="44"/>
      <c r="CR1487" s="44"/>
      <c r="CS1487" s="44"/>
      <c r="CT1487" s="44"/>
      <c r="CU1487" s="44"/>
      <c r="CV1487" s="44"/>
      <c r="CW1487" s="44"/>
      <c r="CX1487" s="44"/>
      <c r="CY1487" s="44"/>
      <c r="CZ1487" s="44"/>
      <c r="DA1487" s="44"/>
      <c r="DB1487" s="44"/>
      <c r="DC1487" s="44"/>
      <c r="DD1487" s="44"/>
      <c r="DE1487" s="44"/>
      <c r="DF1487" s="44"/>
      <c r="DG1487" s="44"/>
      <c r="DH1487" s="44"/>
      <c r="DI1487" s="44"/>
      <c r="DJ1487" s="44"/>
      <c r="DK1487" s="44"/>
      <c r="DL1487" s="44"/>
      <c r="DM1487" s="44"/>
      <c r="DN1487" s="44"/>
      <c r="DO1487" s="44"/>
      <c r="DP1487" s="44"/>
      <c r="DQ1487" s="44"/>
      <c r="DR1487" s="44"/>
      <c r="DS1487" s="44"/>
      <c r="DT1487" s="44"/>
      <c r="DU1487" s="44"/>
      <c r="DV1487" s="44"/>
      <c r="DW1487" s="44"/>
      <c r="DX1487" s="44"/>
      <c r="DY1487" s="44"/>
      <c r="DZ1487" s="44"/>
      <c r="EA1487" s="44"/>
      <c r="EB1487" s="44"/>
      <c r="EC1487" s="44"/>
      <c r="ED1487" s="44"/>
      <c r="EE1487" s="44"/>
      <c r="EF1487" s="44"/>
      <c r="EG1487" s="44"/>
      <c r="EH1487" s="44"/>
      <c r="EI1487" s="44"/>
      <c r="EJ1487" s="44"/>
      <c r="EK1487" s="44"/>
      <c r="EL1487" s="44"/>
      <c r="EM1487" s="44"/>
      <c r="EN1487" s="44"/>
      <c r="EO1487" s="44"/>
      <c r="EP1487" s="44"/>
      <c r="EQ1487" s="44"/>
      <c r="ER1487" s="44"/>
      <c r="ES1487" s="44"/>
      <c r="ET1487" s="44"/>
      <c r="EU1487" s="44"/>
      <c r="EV1487" s="44"/>
      <c r="EW1487" s="44"/>
      <c r="EX1487" s="44"/>
      <c r="EY1487" s="44"/>
      <c r="EZ1487" s="44"/>
      <c r="FA1487" s="44"/>
      <c r="FB1487" s="44"/>
      <c r="FC1487" s="44"/>
      <c r="FD1487" s="44"/>
      <c r="FE1487" s="44"/>
      <c r="FF1487" s="44"/>
      <c r="FG1487" s="44"/>
      <c r="FH1487" s="44"/>
      <c r="FI1487" s="44"/>
      <c r="FJ1487" s="44"/>
      <c r="FK1487" s="44"/>
      <c r="FL1487" s="44"/>
      <c r="FM1487" s="44"/>
      <c r="FN1487" s="44"/>
      <c r="FO1487" s="44"/>
      <c r="FP1487" s="44"/>
      <c r="FQ1487" s="44"/>
      <c r="FR1487" s="44"/>
      <c r="FS1487" s="44"/>
      <c r="FT1487" s="44"/>
      <c r="FU1487" s="44"/>
      <c r="FV1487" s="44"/>
      <c r="FW1487" s="44"/>
      <c r="FX1487" s="44"/>
      <c r="FY1487" s="44"/>
      <c r="FZ1487" s="44"/>
      <c r="GA1487" s="44"/>
      <c r="GB1487" s="44"/>
      <c r="GC1487" s="44"/>
      <c r="GD1487" s="44"/>
      <c r="GE1487" s="44"/>
      <c r="GF1487" s="44"/>
      <c r="GG1487" s="44"/>
      <c r="GH1487" s="44"/>
      <c r="GI1487" s="44"/>
      <c r="GJ1487" s="44"/>
      <c r="GK1487" s="44"/>
      <c r="GL1487" s="44"/>
      <c r="GM1487" s="44"/>
      <c r="GN1487" s="44"/>
      <c r="GO1487" s="44"/>
      <c r="GP1487" s="44"/>
      <c r="GQ1487" s="44"/>
      <c r="GR1487" s="44"/>
      <c r="GS1487" s="44"/>
      <c r="GT1487" s="44"/>
      <c r="GU1487" s="44"/>
      <c r="GV1487" s="44"/>
      <c r="GW1487" s="44"/>
      <c r="GX1487" s="44"/>
      <c r="GY1487" s="44"/>
      <c r="GZ1487" s="44"/>
      <c r="HA1487" s="44"/>
      <c r="HB1487" s="44"/>
      <c r="HC1487" s="44"/>
      <c r="HD1487" s="44"/>
      <c r="HE1487" s="44"/>
      <c r="HF1487" s="44"/>
      <c r="HG1487" s="44"/>
      <c r="HH1487" s="44"/>
      <c r="HI1487" s="44"/>
      <c r="HJ1487" s="44"/>
      <c r="HK1487" s="44"/>
      <c r="HL1487" s="44"/>
      <c r="HM1487" s="44"/>
      <c r="HN1487" s="44"/>
      <c r="HO1487" s="44"/>
      <c r="HP1487" s="44"/>
      <c r="HQ1487" s="44"/>
      <c r="HR1487" s="44"/>
      <c r="HS1487" s="44"/>
      <c r="HT1487" s="44"/>
      <c r="HU1487" s="44"/>
      <c r="HV1487" s="44"/>
      <c r="HW1487" s="44"/>
      <c r="HX1487" s="44"/>
      <c r="HY1487" s="44"/>
      <c r="HZ1487" s="44"/>
      <c r="IA1487" s="44"/>
      <c r="IB1487" s="44"/>
      <c r="IC1487" s="44"/>
      <c r="ID1487" s="44"/>
      <c r="IE1487" s="44"/>
      <c r="IF1487" s="44"/>
      <c r="IG1487" s="44"/>
      <c r="IH1487" s="44"/>
      <c r="II1487" s="44"/>
      <c r="IJ1487" s="44"/>
      <c r="IK1487" s="44"/>
      <c r="IL1487" s="44"/>
      <c r="IM1487" s="44"/>
      <c r="IN1487" s="44"/>
      <c r="IO1487" s="44"/>
      <c r="IP1487" s="44"/>
      <c r="IQ1487" s="44"/>
      <c r="IR1487" s="44"/>
      <c r="IS1487" s="44"/>
      <c r="IT1487" s="44"/>
      <c r="IU1487" s="44"/>
      <c r="IV1487" s="44"/>
      <c r="IW1487" s="44"/>
      <c r="IX1487" s="44"/>
      <c r="IY1487" s="44"/>
      <c r="IZ1487" s="44"/>
      <c r="JA1487" s="44"/>
      <c r="JB1487" s="44"/>
      <c r="JC1487" s="44"/>
      <c r="JD1487" s="44"/>
      <c r="JE1487" s="44"/>
      <c r="JF1487" s="44"/>
      <c r="JG1487" s="44"/>
      <c r="JH1487" s="44"/>
      <c r="JI1487" s="44"/>
      <c r="JJ1487" s="44"/>
      <c r="JK1487" s="44"/>
      <c r="JL1487" s="44"/>
      <c r="JM1487" s="44"/>
      <c r="JN1487" s="44"/>
      <c r="JO1487" s="44"/>
      <c r="JP1487" s="44"/>
      <c r="JQ1487" s="44"/>
      <c r="JR1487" s="44"/>
      <c r="JS1487" s="44"/>
      <c r="JT1487" s="44"/>
      <c r="JU1487" s="44"/>
      <c r="JV1487" s="44"/>
      <c r="JW1487" s="44"/>
      <c r="JX1487" s="44"/>
      <c r="JY1487" s="44"/>
      <c r="JZ1487" s="44"/>
      <c r="KA1487" s="44"/>
      <c r="KB1487" s="44"/>
      <c r="KC1487" s="44"/>
    </row>
    <row r="1488" spans="1:289" x14ac:dyDescent="0.2">
      <c r="A1488" s="44"/>
      <c r="B1488" s="44"/>
      <c r="C1488" s="44"/>
      <c r="D1488" s="44"/>
      <c r="E1488" s="44"/>
      <c r="F1488" s="44"/>
      <c r="G1488" s="44"/>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c r="BI1488" s="44"/>
      <c r="BJ1488" s="44"/>
      <c r="BK1488" s="44"/>
      <c r="BL1488" s="44"/>
      <c r="BM1488" s="44"/>
      <c r="BN1488" s="44"/>
      <c r="BO1488" s="44"/>
      <c r="BP1488" s="44"/>
      <c r="BQ1488" s="44"/>
      <c r="BR1488" s="44"/>
      <c r="BS1488" s="44"/>
      <c r="BT1488" s="44"/>
      <c r="BU1488" s="44"/>
      <c r="BV1488" s="44"/>
      <c r="BW1488" s="44"/>
      <c r="BX1488" s="44"/>
      <c r="BY1488" s="44"/>
      <c r="BZ1488" s="44"/>
      <c r="CA1488" s="44"/>
      <c r="CB1488" s="44"/>
      <c r="CC1488" s="44"/>
      <c r="CD1488" s="44"/>
      <c r="CE1488" s="44"/>
      <c r="CF1488" s="44"/>
      <c r="CG1488" s="44"/>
      <c r="CH1488" s="44"/>
      <c r="CI1488" s="44"/>
      <c r="CJ1488" s="44"/>
      <c r="CK1488" s="44"/>
      <c r="CL1488" s="44"/>
      <c r="CM1488" s="44"/>
      <c r="CN1488" s="44"/>
      <c r="CO1488" s="44"/>
      <c r="CP1488" s="44"/>
      <c r="CQ1488" s="44"/>
      <c r="CR1488" s="44"/>
      <c r="CS1488" s="44"/>
      <c r="CT1488" s="44"/>
      <c r="CU1488" s="44"/>
      <c r="CV1488" s="44"/>
      <c r="CW1488" s="44"/>
      <c r="CX1488" s="44"/>
      <c r="CY1488" s="44"/>
      <c r="CZ1488" s="44"/>
      <c r="DA1488" s="44"/>
      <c r="DB1488" s="44"/>
      <c r="DC1488" s="44"/>
      <c r="DD1488" s="44"/>
      <c r="DE1488" s="44"/>
      <c r="DF1488" s="44"/>
      <c r="DG1488" s="44"/>
      <c r="DH1488" s="44"/>
      <c r="DI1488" s="44"/>
      <c r="DJ1488" s="44"/>
      <c r="DK1488" s="44"/>
      <c r="DL1488" s="44"/>
      <c r="DM1488" s="44"/>
      <c r="DN1488" s="44"/>
      <c r="DO1488" s="44"/>
      <c r="DP1488" s="44"/>
      <c r="DQ1488" s="44"/>
      <c r="DR1488" s="44"/>
      <c r="DS1488" s="44"/>
      <c r="DT1488" s="44"/>
      <c r="DU1488" s="44"/>
      <c r="DV1488" s="44"/>
      <c r="DW1488" s="44"/>
      <c r="DX1488" s="44"/>
      <c r="DY1488" s="44"/>
      <c r="DZ1488" s="44"/>
      <c r="EA1488" s="44"/>
      <c r="EB1488" s="44"/>
      <c r="EC1488" s="44"/>
      <c r="ED1488" s="44"/>
      <c r="EE1488" s="44"/>
      <c r="EF1488" s="44"/>
      <c r="EG1488" s="44"/>
      <c r="EH1488" s="44"/>
      <c r="EI1488" s="44"/>
      <c r="EJ1488" s="44"/>
      <c r="EK1488" s="44"/>
      <c r="EL1488" s="44"/>
      <c r="EM1488" s="44"/>
      <c r="EN1488" s="44"/>
      <c r="EO1488" s="44"/>
      <c r="EP1488" s="44"/>
      <c r="EQ1488" s="44"/>
      <c r="ER1488" s="44"/>
      <c r="ES1488" s="44"/>
      <c r="ET1488" s="44"/>
      <c r="EU1488" s="44"/>
      <c r="EV1488" s="44"/>
      <c r="EW1488" s="44"/>
      <c r="EX1488" s="44"/>
      <c r="EY1488" s="44"/>
      <c r="EZ1488" s="44"/>
      <c r="FA1488" s="44"/>
      <c r="FB1488" s="44"/>
      <c r="FC1488" s="44"/>
      <c r="FD1488" s="44"/>
      <c r="FE1488" s="44"/>
      <c r="FF1488" s="44"/>
      <c r="FG1488" s="44"/>
      <c r="FH1488" s="44"/>
      <c r="FI1488" s="44"/>
      <c r="FJ1488" s="44"/>
      <c r="FK1488" s="44"/>
      <c r="FL1488" s="44"/>
      <c r="FM1488" s="44"/>
      <c r="FN1488" s="44"/>
      <c r="FO1488" s="44"/>
      <c r="FP1488" s="44"/>
      <c r="FQ1488" s="44"/>
      <c r="FR1488" s="44"/>
      <c r="FS1488" s="44"/>
      <c r="FT1488" s="44"/>
      <c r="FU1488" s="44"/>
      <c r="FV1488" s="44"/>
      <c r="FW1488" s="44"/>
      <c r="FX1488" s="44"/>
      <c r="FY1488" s="44"/>
      <c r="FZ1488" s="44"/>
      <c r="GA1488" s="44"/>
      <c r="GB1488" s="44"/>
      <c r="GC1488" s="44"/>
      <c r="GD1488" s="44"/>
      <c r="GE1488" s="44"/>
      <c r="GF1488" s="44"/>
      <c r="GG1488" s="44"/>
      <c r="GH1488" s="44"/>
      <c r="GI1488" s="44"/>
      <c r="GJ1488" s="44"/>
      <c r="GK1488" s="44"/>
      <c r="GL1488" s="44"/>
      <c r="GM1488" s="44"/>
      <c r="GN1488" s="44"/>
      <c r="GO1488" s="44"/>
      <c r="GP1488" s="44"/>
      <c r="GQ1488" s="44"/>
      <c r="GR1488" s="44"/>
      <c r="GS1488" s="44"/>
      <c r="GT1488" s="44"/>
      <c r="GU1488" s="44"/>
      <c r="GV1488" s="44"/>
      <c r="GW1488" s="44"/>
      <c r="GX1488" s="44"/>
      <c r="GY1488" s="44"/>
      <c r="GZ1488" s="44"/>
      <c r="HA1488" s="44"/>
      <c r="HB1488" s="44"/>
      <c r="HC1488" s="44"/>
      <c r="HD1488" s="44"/>
      <c r="HE1488" s="44"/>
      <c r="HF1488" s="44"/>
      <c r="HG1488" s="44"/>
      <c r="HH1488" s="44"/>
      <c r="HI1488" s="44"/>
      <c r="HJ1488" s="44"/>
      <c r="HK1488" s="44"/>
      <c r="HL1488" s="44"/>
      <c r="HM1488" s="44"/>
      <c r="HN1488" s="44"/>
      <c r="HO1488" s="44"/>
      <c r="HP1488" s="44"/>
      <c r="HQ1488" s="44"/>
      <c r="HR1488" s="44"/>
      <c r="HS1488" s="44"/>
      <c r="HT1488" s="44"/>
      <c r="HU1488" s="44"/>
      <c r="HV1488" s="44"/>
      <c r="HW1488" s="44"/>
      <c r="HX1488" s="44"/>
      <c r="HY1488" s="44"/>
      <c r="HZ1488" s="44"/>
      <c r="IA1488" s="44"/>
      <c r="IB1488" s="44"/>
      <c r="IC1488" s="44"/>
      <c r="ID1488" s="44"/>
      <c r="IE1488" s="44"/>
      <c r="IF1488" s="44"/>
      <c r="IG1488" s="44"/>
      <c r="IH1488" s="44"/>
      <c r="II1488" s="44"/>
      <c r="IJ1488" s="44"/>
      <c r="IK1488" s="44"/>
      <c r="IL1488" s="44"/>
      <c r="IM1488" s="44"/>
      <c r="IN1488" s="44"/>
      <c r="IO1488" s="44"/>
      <c r="IP1488" s="44"/>
      <c r="IQ1488" s="44"/>
      <c r="IR1488" s="44"/>
      <c r="IS1488" s="44"/>
      <c r="IT1488" s="44"/>
      <c r="IU1488" s="44"/>
      <c r="IV1488" s="44"/>
      <c r="IW1488" s="44"/>
      <c r="IX1488" s="44"/>
      <c r="IY1488" s="44"/>
      <c r="IZ1488" s="44"/>
      <c r="JA1488" s="44"/>
      <c r="JB1488" s="44"/>
      <c r="JC1488" s="44"/>
      <c r="JD1488" s="44"/>
      <c r="JE1488" s="44"/>
      <c r="JF1488" s="44"/>
      <c r="JG1488" s="44"/>
      <c r="JH1488" s="44"/>
      <c r="JI1488" s="44"/>
      <c r="JJ1488" s="44"/>
      <c r="JK1488" s="44"/>
      <c r="JL1488" s="44"/>
      <c r="JM1488" s="44"/>
      <c r="JN1488" s="44"/>
      <c r="JO1488" s="44"/>
      <c r="JP1488" s="44"/>
      <c r="JQ1488" s="44"/>
      <c r="JR1488" s="44"/>
      <c r="JS1488" s="44"/>
      <c r="JT1488" s="44"/>
      <c r="JU1488" s="44"/>
      <c r="JV1488" s="44"/>
      <c r="JW1488" s="44"/>
      <c r="JX1488" s="44"/>
      <c r="JY1488" s="44"/>
      <c r="JZ1488" s="44"/>
      <c r="KA1488" s="44"/>
      <c r="KB1488" s="44"/>
      <c r="KC1488" s="44"/>
    </row>
    <row r="1489" spans="1:289" x14ac:dyDescent="0.2">
      <c r="A1489" s="44"/>
      <c r="B1489" s="44"/>
      <c r="C1489" s="44"/>
      <c r="D1489" s="44"/>
      <c r="E1489" s="44"/>
      <c r="F1489" s="44"/>
      <c r="G1489" s="44"/>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c r="BI1489" s="44"/>
      <c r="BJ1489" s="44"/>
      <c r="BK1489" s="44"/>
      <c r="BL1489" s="44"/>
      <c r="BM1489" s="44"/>
      <c r="BN1489" s="44"/>
      <c r="BO1489" s="44"/>
      <c r="BP1489" s="44"/>
      <c r="BQ1489" s="44"/>
      <c r="BR1489" s="44"/>
      <c r="BS1489" s="44"/>
      <c r="BT1489" s="44"/>
      <c r="BU1489" s="44"/>
      <c r="BV1489" s="44"/>
      <c r="BW1489" s="44"/>
      <c r="BX1489" s="44"/>
      <c r="BY1489" s="44"/>
      <c r="BZ1489" s="44"/>
      <c r="CA1489" s="44"/>
      <c r="CB1489" s="44"/>
      <c r="CC1489" s="44"/>
      <c r="CD1489" s="44"/>
      <c r="CE1489" s="44"/>
      <c r="CF1489" s="44"/>
      <c r="CG1489" s="44"/>
      <c r="CH1489" s="44"/>
      <c r="CI1489" s="44"/>
      <c r="CJ1489" s="44"/>
      <c r="CK1489" s="44"/>
      <c r="CL1489" s="44"/>
      <c r="CM1489" s="44"/>
      <c r="CN1489" s="44"/>
      <c r="CO1489" s="44"/>
      <c r="CP1489" s="44"/>
      <c r="CQ1489" s="44"/>
      <c r="CR1489" s="44"/>
      <c r="CS1489" s="44"/>
      <c r="CT1489" s="44"/>
      <c r="CU1489" s="44"/>
      <c r="CV1489" s="44"/>
      <c r="CW1489" s="44"/>
      <c r="CX1489" s="44"/>
      <c r="CY1489" s="44"/>
      <c r="CZ1489" s="44"/>
      <c r="DA1489" s="44"/>
      <c r="DB1489" s="44"/>
      <c r="DC1489" s="44"/>
      <c r="DD1489" s="44"/>
      <c r="DE1489" s="44"/>
      <c r="DF1489" s="44"/>
      <c r="DG1489" s="44"/>
      <c r="DH1489" s="44"/>
      <c r="DI1489" s="44"/>
      <c r="DJ1489" s="44"/>
      <c r="DK1489" s="44"/>
      <c r="DL1489" s="44"/>
      <c r="DM1489" s="44"/>
      <c r="DN1489" s="44"/>
      <c r="DO1489" s="44"/>
      <c r="DP1489" s="44"/>
      <c r="DQ1489" s="44"/>
      <c r="DR1489" s="44"/>
      <c r="DS1489" s="44"/>
      <c r="DT1489" s="44"/>
      <c r="DU1489" s="44"/>
      <c r="DV1489" s="44"/>
      <c r="DW1489" s="44"/>
      <c r="DX1489" s="44"/>
      <c r="DY1489" s="44"/>
      <c r="DZ1489" s="44"/>
      <c r="EA1489" s="44"/>
      <c r="EB1489" s="44"/>
      <c r="EC1489" s="44"/>
      <c r="ED1489" s="44"/>
      <c r="EE1489" s="44"/>
      <c r="EF1489" s="44"/>
      <c r="EG1489" s="44"/>
      <c r="EH1489" s="44"/>
      <c r="EI1489" s="44"/>
      <c r="EJ1489" s="44"/>
      <c r="EK1489" s="44"/>
      <c r="EL1489" s="44"/>
      <c r="EM1489" s="44"/>
      <c r="EN1489" s="44"/>
      <c r="EO1489" s="44"/>
      <c r="EP1489" s="44"/>
      <c r="EQ1489" s="44"/>
      <c r="ER1489" s="44"/>
      <c r="ES1489" s="44"/>
      <c r="ET1489" s="44"/>
      <c r="EU1489" s="44"/>
      <c r="EV1489" s="44"/>
      <c r="EW1489" s="44"/>
      <c r="EX1489" s="44"/>
      <c r="EY1489" s="44"/>
      <c r="EZ1489" s="44"/>
      <c r="FA1489" s="44"/>
      <c r="FB1489" s="44"/>
      <c r="FC1489" s="44"/>
      <c r="FD1489" s="44"/>
      <c r="FE1489" s="44"/>
      <c r="FF1489" s="44"/>
      <c r="FG1489" s="44"/>
      <c r="FH1489" s="44"/>
      <c r="FI1489" s="44"/>
      <c r="FJ1489" s="44"/>
      <c r="FK1489" s="44"/>
      <c r="FL1489" s="44"/>
      <c r="FM1489" s="44"/>
      <c r="FN1489" s="44"/>
      <c r="FO1489" s="44"/>
      <c r="FP1489" s="44"/>
      <c r="FQ1489" s="44"/>
      <c r="FR1489" s="44"/>
      <c r="FS1489" s="44"/>
      <c r="FT1489" s="44"/>
      <c r="FU1489" s="44"/>
      <c r="FV1489" s="44"/>
      <c r="FW1489" s="44"/>
      <c r="FX1489" s="44"/>
      <c r="FY1489" s="44"/>
      <c r="FZ1489" s="44"/>
      <c r="GA1489" s="44"/>
      <c r="GB1489" s="44"/>
      <c r="GC1489" s="44"/>
      <c r="GD1489" s="44"/>
      <c r="GE1489" s="44"/>
      <c r="GF1489" s="44"/>
      <c r="GG1489" s="44"/>
      <c r="GH1489" s="44"/>
      <c r="GI1489" s="44"/>
      <c r="GJ1489" s="44"/>
      <c r="GK1489" s="44"/>
      <c r="GL1489" s="44"/>
      <c r="GM1489" s="44"/>
      <c r="GN1489" s="44"/>
      <c r="GO1489" s="44"/>
      <c r="GP1489" s="44"/>
      <c r="GQ1489" s="44"/>
      <c r="GR1489" s="44"/>
      <c r="GS1489" s="44"/>
      <c r="GT1489" s="44"/>
      <c r="GU1489" s="44"/>
      <c r="GV1489" s="44"/>
      <c r="GW1489" s="44"/>
      <c r="GX1489" s="44"/>
      <c r="GY1489" s="44"/>
      <c r="GZ1489" s="44"/>
      <c r="HA1489" s="44"/>
      <c r="HB1489" s="44"/>
      <c r="HC1489" s="44"/>
      <c r="HD1489" s="44"/>
      <c r="HE1489" s="44"/>
      <c r="HF1489" s="44"/>
      <c r="HG1489" s="44"/>
      <c r="HH1489" s="44"/>
      <c r="HI1489" s="44"/>
      <c r="HJ1489" s="44"/>
      <c r="HK1489" s="44"/>
      <c r="HL1489" s="44"/>
      <c r="HM1489" s="44"/>
      <c r="HN1489" s="44"/>
      <c r="HO1489" s="44"/>
      <c r="HP1489" s="44"/>
      <c r="HQ1489" s="44"/>
      <c r="HR1489" s="44"/>
      <c r="HS1489" s="44"/>
      <c r="HT1489" s="44"/>
      <c r="HU1489" s="44"/>
      <c r="HV1489" s="44"/>
      <c r="HW1489" s="44"/>
      <c r="HX1489" s="44"/>
      <c r="HY1489" s="44"/>
      <c r="HZ1489" s="44"/>
      <c r="IA1489" s="44"/>
      <c r="IB1489" s="44"/>
      <c r="IC1489" s="44"/>
      <c r="ID1489" s="44"/>
      <c r="IE1489" s="44"/>
      <c r="IF1489" s="44"/>
      <c r="IG1489" s="44"/>
      <c r="IH1489" s="44"/>
      <c r="II1489" s="44"/>
      <c r="IJ1489" s="44"/>
      <c r="IK1489" s="44"/>
      <c r="IL1489" s="44"/>
      <c r="IM1489" s="44"/>
      <c r="IN1489" s="44"/>
      <c r="IO1489" s="44"/>
      <c r="IP1489" s="44"/>
      <c r="IQ1489" s="44"/>
      <c r="IR1489" s="44"/>
      <c r="IS1489" s="44"/>
      <c r="IT1489" s="44"/>
      <c r="IU1489" s="44"/>
      <c r="IV1489" s="44"/>
      <c r="IW1489" s="44"/>
      <c r="IX1489" s="44"/>
      <c r="IY1489" s="44"/>
      <c r="IZ1489" s="44"/>
      <c r="JA1489" s="44"/>
      <c r="JB1489" s="44"/>
      <c r="JC1489" s="44"/>
      <c r="JD1489" s="44"/>
      <c r="JE1489" s="44"/>
      <c r="JF1489" s="44"/>
      <c r="JG1489" s="44"/>
      <c r="JH1489" s="44"/>
      <c r="JI1489" s="44"/>
      <c r="JJ1489" s="44"/>
      <c r="JK1489" s="44"/>
      <c r="JL1489" s="44"/>
      <c r="JM1489" s="44"/>
      <c r="JN1489" s="44"/>
      <c r="JO1489" s="44"/>
      <c r="JP1489" s="44"/>
      <c r="JQ1489" s="44"/>
      <c r="JR1489" s="44"/>
      <c r="JS1489" s="44"/>
      <c r="JT1489" s="44"/>
      <c r="JU1489" s="44"/>
      <c r="JV1489" s="44"/>
      <c r="JW1489" s="44"/>
      <c r="JX1489" s="44"/>
      <c r="JY1489" s="44"/>
      <c r="JZ1489" s="44"/>
      <c r="KA1489" s="44"/>
      <c r="KB1489" s="44"/>
      <c r="KC1489" s="44"/>
    </row>
    <row r="1490" spans="1:289" x14ac:dyDescent="0.2">
      <c r="A1490" s="44"/>
      <c r="B1490" s="44"/>
      <c r="C1490" s="44"/>
      <c r="D1490" s="44"/>
      <c r="E1490" s="44"/>
      <c r="F1490" s="44"/>
      <c r="G1490" s="44"/>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c r="BI1490" s="44"/>
      <c r="BJ1490" s="44"/>
      <c r="BK1490" s="44"/>
      <c r="BL1490" s="44"/>
      <c r="BM1490" s="44"/>
      <c r="BN1490" s="44"/>
      <c r="BO1490" s="44"/>
      <c r="BP1490" s="44"/>
      <c r="BQ1490" s="44"/>
      <c r="BR1490" s="44"/>
      <c r="BS1490" s="44"/>
      <c r="BT1490" s="44"/>
      <c r="BU1490" s="44"/>
      <c r="BV1490" s="44"/>
      <c r="BW1490" s="44"/>
      <c r="BX1490" s="44"/>
      <c r="BY1490" s="44"/>
      <c r="BZ1490" s="44"/>
      <c r="CA1490" s="44"/>
      <c r="CB1490" s="44"/>
      <c r="CC1490" s="44"/>
      <c r="CD1490" s="44"/>
      <c r="CE1490" s="44"/>
      <c r="CF1490" s="44"/>
      <c r="CG1490" s="44"/>
      <c r="CH1490" s="44"/>
      <c r="CI1490" s="44"/>
      <c r="CJ1490" s="44"/>
      <c r="CK1490" s="44"/>
      <c r="CL1490" s="44"/>
      <c r="CM1490" s="44"/>
      <c r="CN1490" s="44"/>
      <c r="CO1490" s="44"/>
      <c r="CP1490" s="44"/>
      <c r="CQ1490" s="44"/>
      <c r="CR1490" s="44"/>
      <c r="CS1490" s="44"/>
      <c r="CT1490" s="44"/>
      <c r="CU1490" s="44"/>
      <c r="CV1490" s="44"/>
      <c r="CW1490" s="44"/>
      <c r="CX1490" s="44"/>
      <c r="CY1490" s="44"/>
      <c r="CZ1490" s="44"/>
      <c r="DA1490" s="44"/>
      <c r="DB1490" s="44"/>
      <c r="DC1490" s="44"/>
      <c r="DD1490" s="44"/>
      <c r="DE1490" s="44"/>
      <c r="DF1490" s="44"/>
      <c r="DG1490" s="44"/>
      <c r="DH1490" s="44"/>
      <c r="DI1490" s="44"/>
      <c r="DJ1490" s="44"/>
      <c r="DK1490" s="44"/>
      <c r="DL1490" s="44"/>
      <c r="DM1490" s="44"/>
      <c r="DN1490" s="44"/>
      <c r="DO1490" s="44"/>
      <c r="DP1490" s="44"/>
      <c r="DQ1490" s="44"/>
      <c r="DR1490" s="44"/>
      <c r="DS1490" s="44"/>
      <c r="DT1490" s="44"/>
      <c r="DU1490" s="44"/>
      <c r="DV1490" s="44"/>
      <c r="DW1490" s="44"/>
      <c r="DX1490" s="44"/>
      <c r="DY1490" s="44"/>
      <c r="DZ1490" s="44"/>
      <c r="EA1490" s="44"/>
      <c r="EB1490" s="44"/>
      <c r="EC1490" s="44"/>
      <c r="ED1490" s="44"/>
      <c r="EE1490" s="44"/>
      <c r="EF1490" s="44"/>
      <c r="EG1490" s="44"/>
      <c r="EH1490" s="44"/>
      <c r="EI1490" s="44"/>
      <c r="EJ1490" s="44"/>
      <c r="EK1490" s="44"/>
      <c r="EL1490" s="44"/>
      <c r="EM1490" s="44"/>
      <c r="EN1490" s="44"/>
      <c r="EO1490" s="44"/>
      <c r="EP1490" s="44"/>
      <c r="EQ1490" s="44"/>
      <c r="ER1490" s="44"/>
      <c r="ES1490" s="44"/>
      <c r="ET1490" s="44"/>
      <c r="EU1490" s="44"/>
      <c r="EV1490" s="44"/>
      <c r="EW1490" s="44"/>
      <c r="EX1490" s="44"/>
      <c r="EY1490" s="44"/>
      <c r="EZ1490" s="44"/>
      <c r="FA1490" s="44"/>
      <c r="FB1490" s="44"/>
      <c r="FC1490" s="44"/>
      <c r="FD1490" s="44"/>
      <c r="FE1490" s="44"/>
      <c r="FF1490" s="44"/>
      <c r="FG1490" s="44"/>
      <c r="FH1490" s="44"/>
      <c r="FI1490" s="44"/>
      <c r="FJ1490" s="44"/>
      <c r="FK1490" s="44"/>
      <c r="FL1490" s="44"/>
      <c r="FM1490" s="44"/>
      <c r="FN1490" s="44"/>
      <c r="FO1490" s="44"/>
      <c r="FP1490" s="44"/>
      <c r="FQ1490" s="44"/>
      <c r="FR1490" s="44"/>
      <c r="FS1490" s="44"/>
      <c r="FT1490" s="44"/>
      <c r="FU1490" s="44"/>
      <c r="FV1490" s="44"/>
      <c r="FW1490" s="44"/>
      <c r="FX1490" s="44"/>
      <c r="FY1490" s="44"/>
      <c r="FZ1490" s="44"/>
      <c r="GA1490" s="44"/>
      <c r="GB1490" s="44"/>
      <c r="GC1490" s="44"/>
      <c r="GD1490" s="44"/>
      <c r="GE1490" s="44"/>
      <c r="GF1490" s="44"/>
      <c r="GG1490" s="44"/>
      <c r="GH1490" s="44"/>
      <c r="GI1490" s="44"/>
      <c r="GJ1490" s="44"/>
      <c r="GK1490" s="44"/>
      <c r="GL1490" s="44"/>
      <c r="GM1490" s="44"/>
      <c r="GN1490" s="44"/>
      <c r="GO1490" s="44"/>
      <c r="GP1490" s="44"/>
      <c r="GQ1490" s="44"/>
      <c r="GR1490" s="44"/>
      <c r="GS1490" s="44"/>
      <c r="GT1490" s="44"/>
      <c r="GU1490" s="44"/>
      <c r="GV1490" s="44"/>
      <c r="GW1490" s="44"/>
      <c r="GX1490" s="44"/>
      <c r="GY1490" s="44"/>
      <c r="GZ1490" s="44"/>
      <c r="HA1490" s="44"/>
      <c r="HB1490" s="44"/>
      <c r="HC1490" s="44"/>
      <c r="HD1490" s="44"/>
      <c r="HE1490" s="44"/>
      <c r="HF1490" s="44"/>
      <c r="HG1490" s="44"/>
      <c r="HH1490" s="44"/>
      <c r="HI1490" s="44"/>
      <c r="HJ1490" s="44"/>
      <c r="HK1490" s="44"/>
      <c r="HL1490" s="44"/>
      <c r="HM1490" s="44"/>
      <c r="HN1490" s="44"/>
      <c r="HO1490" s="44"/>
      <c r="HP1490" s="44"/>
      <c r="HQ1490" s="44"/>
      <c r="HR1490" s="44"/>
      <c r="HS1490" s="44"/>
      <c r="HT1490" s="44"/>
      <c r="HU1490" s="44"/>
      <c r="HV1490" s="44"/>
      <c r="HW1490" s="44"/>
      <c r="HX1490" s="44"/>
      <c r="HY1490" s="44"/>
      <c r="HZ1490" s="44"/>
      <c r="IA1490" s="44"/>
      <c r="IB1490" s="44"/>
      <c r="IC1490" s="44"/>
      <c r="ID1490" s="44"/>
      <c r="IE1490" s="44"/>
      <c r="IF1490" s="44"/>
      <c r="IG1490" s="44"/>
      <c r="IH1490" s="44"/>
      <c r="II1490" s="44"/>
      <c r="IJ1490" s="44"/>
      <c r="IK1490" s="44"/>
      <c r="IL1490" s="44"/>
      <c r="IM1490" s="44"/>
      <c r="IN1490" s="44"/>
      <c r="IO1490" s="44"/>
      <c r="IP1490" s="44"/>
      <c r="IQ1490" s="44"/>
      <c r="IR1490" s="44"/>
      <c r="IS1490" s="44"/>
      <c r="IT1490" s="44"/>
      <c r="IU1490" s="44"/>
      <c r="IV1490" s="44"/>
      <c r="IW1490" s="44"/>
      <c r="IX1490" s="44"/>
      <c r="IY1490" s="44"/>
      <c r="IZ1490" s="44"/>
      <c r="JA1490" s="44"/>
      <c r="JB1490" s="44"/>
      <c r="JC1490" s="44"/>
      <c r="JD1490" s="44"/>
      <c r="JE1490" s="44"/>
      <c r="JF1490" s="44"/>
      <c r="JG1490" s="44"/>
      <c r="JH1490" s="44"/>
      <c r="JI1490" s="44"/>
      <c r="JJ1490" s="44"/>
      <c r="JK1490" s="44"/>
      <c r="JL1490" s="44"/>
      <c r="JM1490" s="44"/>
      <c r="JN1490" s="44"/>
      <c r="JO1490" s="44"/>
      <c r="JP1490" s="44"/>
      <c r="JQ1490" s="44"/>
      <c r="JR1490" s="44"/>
      <c r="JS1490" s="44"/>
      <c r="JT1490" s="44"/>
      <c r="JU1490" s="44"/>
      <c r="JV1490" s="44"/>
      <c r="JW1490" s="44"/>
      <c r="JX1490" s="44"/>
      <c r="JY1490" s="44"/>
      <c r="JZ1490" s="44"/>
      <c r="KA1490" s="44"/>
      <c r="KB1490" s="44"/>
      <c r="KC1490" s="44"/>
    </row>
    <row r="1491" spans="1:289" x14ac:dyDescent="0.2">
      <c r="A1491" s="44"/>
      <c r="B1491" s="44"/>
      <c r="C1491" s="44"/>
      <c r="D1491" s="44"/>
      <c r="E1491" s="44"/>
      <c r="F1491" s="44"/>
      <c r="G1491" s="44"/>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c r="BI1491" s="44"/>
      <c r="BJ1491" s="44"/>
      <c r="BK1491" s="44"/>
      <c r="BL1491" s="44"/>
      <c r="BM1491" s="44"/>
      <c r="BN1491" s="44"/>
      <c r="BO1491" s="44"/>
      <c r="BP1491" s="44"/>
      <c r="BQ1491" s="44"/>
      <c r="BR1491" s="44"/>
      <c r="BS1491" s="44"/>
      <c r="BT1491" s="44"/>
      <c r="BU1491" s="44"/>
      <c r="BV1491" s="44"/>
      <c r="BW1491" s="44"/>
      <c r="BX1491" s="44"/>
      <c r="BY1491" s="44"/>
      <c r="BZ1491" s="44"/>
      <c r="CA1491" s="44"/>
      <c r="CB1491" s="44"/>
      <c r="CC1491" s="44"/>
      <c r="CD1491" s="44"/>
      <c r="CE1491" s="44"/>
      <c r="CF1491" s="44"/>
      <c r="CG1491" s="44"/>
      <c r="CH1491" s="44"/>
      <c r="CI1491" s="44"/>
      <c r="CJ1491" s="44"/>
      <c r="CK1491" s="44"/>
      <c r="CL1491" s="44"/>
      <c r="CM1491" s="44"/>
      <c r="CN1491" s="44"/>
      <c r="CO1491" s="44"/>
      <c r="CP1491" s="44"/>
      <c r="CQ1491" s="44"/>
      <c r="CR1491" s="44"/>
      <c r="CS1491" s="44"/>
      <c r="CT1491" s="44"/>
      <c r="CU1491" s="44"/>
      <c r="CV1491" s="44"/>
      <c r="CW1491" s="44"/>
      <c r="CX1491" s="44"/>
      <c r="CY1491" s="44"/>
      <c r="CZ1491" s="44"/>
      <c r="DA1491" s="44"/>
      <c r="DB1491" s="44"/>
      <c r="DC1491" s="44"/>
      <c r="DD1491" s="44"/>
      <c r="DE1491" s="44"/>
      <c r="DF1491" s="44"/>
      <c r="DG1491" s="44"/>
      <c r="DH1491" s="44"/>
      <c r="DI1491" s="44"/>
      <c r="DJ1491" s="44"/>
      <c r="DK1491" s="44"/>
      <c r="DL1491" s="44"/>
      <c r="DM1491" s="44"/>
      <c r="DN1491" s="44"/>
      <c r="DO1491" s="44"/>
      <c r="DP1491" s="44"/>
      <c r="DQ1491" s="44"/>
      <c r="DR1491" s="44"/>
      <c r="DS1491" s="44"/>
      <c r="DT1491" s="44"/>
      <c r="DU1491" s="44"/>
      <c r="DV1491" s="44"/>
      <c r="DW1491" s="44"/>
      <c r="DX1491" s="44"/>
      <c r="DY1491" s="44"/>
      <c r="DZ1491" s="44"/>
      <c r="EA1491" s="44"/>
      <c r="EB1491" s="44"/>
      <c r="EC1491" s="44"/>
      <c r="ED1491" s="44"/>
      <c r="EE1491" s="44"/>
      <c r="EF1491" s="44"/>
      <c r="EG1491" s="44"/>
      <c r="EH1491" s="44"/>
      <c r="EI1491" s="44"/>
      <c r="EJ1491" s="44"/>
      <c r="EK1491" s="44"/>
      <c r="EL1491" s="44"/>
      <c r="EM1491" s="44"/>
      <c r="EN1491" s="44"/>
      <c r="EO1491" s="44"/>
      <c r="EP1491" s="44"/>
      <c r="EQ1491" s="44"/>
      <c r="ER1491" s="44"/>
      <c r="ES1491" s="44"/>
      <c r="ET1491" s="44"/>
      <c r="EU1491" s="44"/>
      <c r="EV1491" s="44"/>
      <c r="EW1491" s="44"/>
      <c r="EX1491" s="44"/>
      <c r="EY1491" s="44"/>
      <c r="EZ1491" s="44"/>
      <c r="FA1491" s="44"/>
      <c r="FB1491" s="44"/>
      <c r="FC1491" s="44"/>
      <c r="FD1491" s="44"/>
      <c r="FE1491" s="44"/>
      <c r="FF1491" s="44"/>
      <c r="FG1491" s="44"/>
      <c r="FH1491" s="44"/>
      <c r="FI1491" s="44"/>
      <c r="FJ1491" s="44"/>
      <c r="FK1491" s="44"/>
      <c r="FL1491" s="44"/>
      <c r="FM1491" s="44"/>
      <c r="FN1491" s="44"/>
      <c r="FO1491" s="44"/>
      <c r="FP1491" s="44"/>
      <c r="FQ1491" s="44"/>
      <c r="FR1491" s="44"/>
      <c r="FS1491" s="44"/>
      <c r="FT1491" s="44"/>
      <c r="FU1491" s="44"/>
      <c r="FV1491" s="44"/>
      <c r="FW1491" s="44"/>
      <c r="FX1491" s="44"/>
      <c r="FY1491" s="44"/>
      <c r="FZ1491" s="44"/>
      <c r="GA1491" s="44"/>
      <c r="GB1491" s="44"/>
      <c r="GC1491" s="44"/>
      <c r="GD1491" s="44"/>
      <c r="GE1491" s="44"/>
      <c r="GF1491" s="44"/>
      <c r="GG1491" s="44"/>
      <c r="GH1491" s="44"/>
      <c r="GI1491" s="44"/>
      <c r="GJ1491" s="44"/>
      <c r="GK1491" s="44"/>
      <c r="GL1491" s="44"/>
      <c r="GM1491" s="44"/>
      <c r="GN1491" s="44"/>
      <c r="GO1491" s="44"/>
      <c r="GP1491" s="44"/>
      <c r="GQ1491" s="44"/>
      <c r="GR1491" s="44"/>
      <c r="GS1491" s="44"/>
      <c r="GT1491" s="44"/>
      <c r="GU1491" s="44"/>
      <c r="GV1491" s="44"/>
      <c r="GW1491" s="44"/>
      <c r="GX1491" s="44"/>
      <c r="GY1491" s="44"/>
      <c r="GZ1491" s="44"/>
      <c r="HA1491" s="44"/>
      <c r="HB1491" s="44"/>
      <c r="HC1491" s="44"/>
      <c r="HD1491" s="44"/>
      <c r="HE1491" s="44"/>
      <c r="HF1491" s="44"/>
      <c r="HG1491" s="44"/>
      <c r="HH1491" s="44"/>
      <c r="HI1491" s="44"/>
      <c r="HJ1491" s="44"/>
      <c r="HK1491" s="44"/>
      <c r="HL1491" s="44"/>
      <c r="HM1491" s="44"/>
      <c r="HN1491" s="44"/>
      <c r="HO1491" s="44"/>
      <c r="HP1491" s="44"/>
      <c r="HQ1491" s="44"/>
      <c r="HR1491" s="44"/>
      <c r="HS1491" s="44"/>
      <c r="HT1491" s="44"/>
      <c r="HU1491" s="44"/>
      <c r="HV1491" s="44"/>
      <c r="HW1491" s="44"/>
      <c r="HX1491" s="44"/>
      <c r="HY1491" s="44"/>
      <c r="HZ1491" s="44"/>
      <c r="IA1491" s="44"/>
      <c r="IB1491" s="44"/>
      <c r="IC1491" s="44"/>
      <c r="ID1491" s="44"/>
      <c r="IE1491" s="44"/>
      <c r="IF1491" s="44"/>
      <c r="IG1491" s="44"/>
      <c r="IH1491" s="44"/>
      <c r="II1491" s="44"/>
      <c r="IJ1491" s="44"/>
      <c r="IK1491" s="44"/>
      <c r="IL1491" s="44"/>
      <c r="IM1491" s="44"/>
      <c r="IN1491" s="44"/>
      <c r="IO1491" s="44"/>
      <c r="IP1491" s="44"/>
      <c r="IQ1491" s="44"/>
      <c r="IR1491" s="44"/>
      <c r="IS1491" s="44"/>
      <c r="IT1491" s="44"/>
      <c r="IU1491" s="44"/>
      <c r="IV1491" s="44"/>
      <c r="IW1491" s="44"/>
      <c r="IX1491" s="44"/>
      <c r="IY1491" s="44"/>
      <c r="IZ1491" s="44"/>
      <c r="JA1491" s="44"/>
      <c r="JB1491" s="44"/>
      <c r="JC1491" s="44"/>
      <c r="JD1491" s="44"/>
      <c r="JE1491" s="44"/>
      <c r="JF1491" s="44"/>
      <c r="JG1491" s="44"/>
      <c r="JH1491" s="44"/>
      <c r="JI1491" s="44"/>
      <c r="JJ1491" s="44"/>
      <c r="JK1491" s="44"/>
      <c r="JL1491" s="44"/>
      <c r="JM1491" s="44"/>
      <c r="JN1491" s="44"/>
      <c r="JO1491" s="44"/>
      <c r="JP1491" s="44"/>
      <c r="JQ1491" s="44"/>
      <c r="JR1491" s="44"/>
      <c r="JS1491" s="44"/>
      <c r="JT1491" s="44"/>
      <c r="JU1491" s="44"/>
      <c r="JV1491" s="44"/>
      <c r="JW1491" s="44"/>
      <c r="JX1491" s="44"/>
      <c r="JY1491" s="44"/>
      <c r="JZ1491" s="44"/>
      <c r="KA1491" s="44"/>
      <c r="KB1491" s="44"/>
      <c r="KC1491" s="44"/>
    </row>
    <row r="1492" spans="1:289" x14ac:dyDescent="0.2">
      <c r="A1492" s="44"/>
      <c r="B1492" s="44"/>
      <c r="C1492" s="44"/>
      <c r="D1492" s="44"/>
      <c r="E1492" s="44"/>
      <c r="F1492" s="44"/>
      <c r="G1492" s="44"/>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c r="BI1492" s="44"/>
      <c r="BJ1492" s="44"/>
      <c r="BK1492" s="44"/>
      <c r="BL1492" s="44"/>
      <c r="BM1492" s="44"/>
      <c r="BN1492" s="44"/>
      <c r="BO1492" s="44"/>
      <c r="BP1492" s="44"/>
      <c r="BQ1492" s="44"/>
      <c r="BR1492" s="44"/>
      <c r="BS1492" s="44"/>
      <c r="BT1492" s="44"/>
      <c r="BU1492" s="44"/>
      <c r="BV1492" s="44"/>
      <c r="BW1492" s="44"/>
      <c r="BX1492" s="44"/>
      <c r="BY1492" s="44"/>
      <c r="BZ1492" s="44"/>
      <c r="CA1492" s="44"/>
      <c r="CB1492" s="44"/>
      <c r="CC1492" s="44"/>
      <c r="CD1492" s="44"/>
      <c r="CE1492" s="44"/>
      <c r="CF1492" s="44"/>
      <c r="CG1492" s="44"/>
      <c r="CH1492" s="44"/>
      <c r="CI1492" s="44"/>
      <c r="CJ1492" s="44"/>
      <c r="CK1492" s="44"/>
      <c r="CL1492" s="44"/>
      <c r="CM1492" s="44"/>
      <c r="CN1492" s="44"/>
      <c r="CO1492" s="44"/>
      <c r="CP1492" s="44"/>
      <c r="CQ1492" s="44"/>
      <c r="CR1492" s="44"/>
      <c r="CS1492" s="44"/>
      <c r="CT1492" s="44"/>
      <c r="CU1492" s="44"/>
      <c r="CV1492" s="44"/>
      <c r="CW1492" s="44"/>
      <c r="CX1492" s="44"/>
      <c r="CY1492" s="44"/>
      <c r="CZ1492" s="44"/>
      <c r="DA1492" s="44"/>
      <c r="DB1492" s="44"/>
      <c r="DC1492" s="44"/>
      <c r="DD1492" s="44"/>
      <c r="DE1492" s="44"/>
      <c r="DF1492" s="44"/>
      <c r="DG1492" s="44"/>
      <c r="DH1492" s="44"/>
      <c r="DI1492" s="44"/>
      <c r="DJ1492" s="44"/>
      <c r="DK1492" s="44"/>
      <c r="DL1492" s="44"/>
      <c r="DM1492" s="44"/>
      <c r="DN1492" s="44"/>
      <c r="DO1492" s="44"/>
      <c r="DP1492" s="44"/>
      <c r="DQ1492" s="44"/>
      <c r="DR1492" s="44"/>
      <c r="DS1492" s="44"/>
      <c r="DT1492" s="44"/>
      <c r="DU1492" s="44"/>
      <c r="DV1492" s="44"/>
      <c r="DW1492" s="44"/>
      <c r="DX1492" s="44"/>
      <c r="DY1492" s="44"/>
      <c r="DZ1492" s="44"/>
      <c r="EA1492" s="44"/>
      <c r="EB1492" s="44"/>
      <c r="EC1492" s="44"/>
      <c r="ED1492" s="44"/>
      <c r="EE1492" s="44"/>
      <c r="EF1492" s="44"/>
      <c r="EG1492" s="44"/>
      <c r="EH1492" s="44"/>
      <c r="EI1492" s="44"/>
      <c r="EJ1492" s="44"/>
      <c r="EK1492" s="44"/>
      <c r="EL1492" s="44"/>
      <c r="EM1492" s="44"/>
      <c r="EN1492" s="44"/>
      <c r="EO1492" s="44"/>
      <c r="EP1492" s="44"/>
      <c r="EQ1492" s="44"/>
      <c r="ER1492" s="44"/>
      <c r="ES1492" s="44"/>
      <c r="ET1492" s="44"/>
      <c r="EU1492" s="44"/>
      <c r="EV1492" s="44"/>
      <c r="EW1492" s="44"/>
      <c r="EX1492" s="44"/>
      <c r="EY1492" s="44"/>
      <c r="EZ1492" s="44"/>
      <c r="FA1492" s="44"/>
      <c r="FB1492" s="44"/>
      <c r="FC1492" s="44"/>
      <c r="FD1492" s="44"/>
      <c r="FE1492" s="44"/>
      <c r="FF1492" s="44"/>
      <c r="FG1492" s="44"/>
      <c r="FH1492" s="44"/>
      <c r="FI1492" s="44"/>
      <c r="FJ1492" s="44"/>
      <c r="FK1492" s="44"/>
      <c r="FL1492" s="44"/>
      <c r="FM1492" s="44"/>
      <c r="FN1492" s="44"/>
      <c r="FO1492" s="44"/>
      <c r="FP1492" s="44"/>
      <c r="FQ1492" s="44"/>
      <c r="FR1492" s="44"/>
      <c r="FS1492" s="44"/>
      <c r="FT1492" s="44"/>
      <c r="FU1492" s="44"/>
      <c r="FV1492" s="44"/>
      <c r="FW1492" s="44"/>
      <c r="FX1492" s="44"/>
      <c r="FY1492" s="44"/>
      <c r="FZ1492" s="44"/>
      <c r="GA1492" s="44"/>
      <c r="GB1492" s="44"/>
      <c r="GC1492" s="44"/>
      <c r="GD1492" s="44"/>
      <c r="GE1492" s="44"/>
      <c r="GF1492" s="44"/>
      <c r="GG1492" s="44"/>
      <c r="GH1492" s="44"/>
      <c r="GI1492" s="44"/>
      <c r="GJ1492" s="44"/>
      <c r="GK1492" s="44"/>
      <c r="GL1492" s="44"/>
      <c r="GM1492" s="44"/>
      <c r="GN1492" s="44"/>
      <c r="GO1492" s="44"/>
      <c r="GP1492" s="44"/>
      <c r="GQ1492" s="44"/>
      <c r="GR1492" s="44"/>
      <c r="GS1492" s="44"/>
      <c r="GT1492" s="44"/>
      <c r="GU1492" s="44"/>
      <c r="GV1492" s="44"/>
      <c r="GW1492" s="44"/>
      <c r="GX1492" s="44"/>
      <c r="GY1492" s="44"/>
      <c r="GZ1492" s="44"/>
      <c r="HA1492" s="44"/>
      <c r="HB1492" s="44"/>
      <c r="HC1492" s="44"/>
      <c r="HD1492" s="44"/>
      <c r="HE1492" s="44"/>
      <c r="HF1492" s="44"/>
      <c r="HG1492" s="44"/>
      <c r="HH1492" s="44"/>
      <c r="HI1492" s="44"/>
      <c r="HJ1492" s="44"/>
      <c r="HK1492" s="44"/>
      <c r="HL1492" s="44"/>
      <c r="HM1492" s="44"/>
      <c r="HN1492" s="44"/>
      <c r="HO1492" s="44"/>
      <c r="HP1492" s="44"/>
      <c r="HQ1492" s="44"/>
      <c r="HR1492" s="44"/>
      <c r="HS1492" s="44"/>
      <c r="HT1492" s="44"/>
      <c r="HU1492" s="44"/>
      <c r="HV1492" s="44"/>
      <c r="HW1492" s="44"/>
      <c r="HX1492" s="44"/>
      <c r="HY1492" s="44"/>
      <c r="HZ1492" s="44"/>
      <c r="IA1492" s="44"/>
      <c r="IB1492" s="44"/>
      <c r="IC1492" s="44"/>
      <c r="ID1492" s="44"/>
      <c r="IE1492" s="44"/>
      <c r="IF1492" s="44"/>
      <c r="IG1492" s="44"/>
      <c r="IH1492" s="44"/>
      <c r="II1492" s="44"/>
      <c r="IJ1492" s="44"/>
      <c r="IK1492" s="44"/>
      <c r="IL1492" s="44"/>
      <c r="IM1492" s="44"/>
      <c r="IN1492" s="44"/>
      <c r="IO1492" s="44"/>
      <c r="IP1492" s="44"/>
      <c r="IQ1492" s="44"/>
      <c r="IR1492" s="44"/>
      <c r="IS1492" s="44"/>
      <c r="IT1492" s="44"/>
      <c r="IU1492" s="44"/>
      <c r="IV1492" s="44"/>
      <c r="IW1492" s="44"/>
      <c r="IX1492" s="44"/>
      <c r="IY1492" s="44"/>
      <c r="IZ1492" s="44"/>
      <c r="JA1492" s="44"/>
      <c r="JB1492" s="44"/>
      <c r="JC1492" s="44"/>
      <c r="JD1492" s="44"/>
      <c r="JE1492" s="44"/>
      <c r="JF1492" s="44"/>
      <c r="JG1492" s="44"/>
      <c r="JH1492" s="44"/>
      <c r="JI1492" s="44"/>
      <c r="JJ1492" s="44"/>
      <c r="JK1492" s="44"/>
      <c r="JL1492" s="44"/>
      <c r="JM1492" s="44"/>
      <c r="JN1492" s="44"/>
      <c r="JO1492" s="44"/>
      <c r="JP1492" s="44"/>
      <c r="JQ1492" s="44"/>
      <c r="JR1492" s="44"/>
      <c r="JS1492" s="44"/>
      <c r="JT1492" s="44"/>
      <c r="JU1492" s="44"/>
      <c r="JV1492" s="44"/>
      <c r="JW1492" s="44"/>
      <c r="JX1492" s="44"/>
      <c r="JY1492" s="44"/>
      <c r="JZ1492" s="44"/>
      <c r="KA1492" s="44"/>
      <c r="KB1492" s="44"/>
      <c r="KC1492" s="44"/>
    </row>
    <row r="1493" spans="1:289" x14ac:dyDescent="0.2">
      <c r="A1493" s="44"/>
      <c r="B1493" s="44"/>
      <c r="C1493" s="44"/>
      <c r="D1493" s="44"/>
      <c r="E1493" s="44"/>
      <c r="F1493" s="44"/>
      <c r="G1493" s="44"/>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c r="BI1493" s="44"/>
      <c r="BJ1493" s="44"/>
      <c r="BK1493" s="44"/>
      <c r="BL1493" s="44"/>
      <c r="BM1493" s="44"/>
      <c r="BN1493" s="44"/>
      <c r="BO1493" s="44"/>
      <c r="BP1493" s="44"/>
      <c r="BQ1493" s="44"/>
      <c r="BR1493" s="44"/>
      <c r="BS1493" s="44"/>
      <c r="BT1493" s="44"/>
      <c r="BU1493" s="44"/>
      <c r="BV1493" s="44"/>
      <c r="BW1493" s="44"/>
      <c r="BX1493" s="44"/>
      <c r="BY1493" s="44"/>
      <c r="BZ1493" s="44"/>
      <c r="CA1493" s="44"/>
      <c r="CB1493" s="44"/>
      <c r="CC1493" s="44"/>
      <c r="CD1493" s="44"/>
      <c r="CE1493" s="44"/>
      <c r="CF1493" s="44"/>
      <c r="CG1493" s="44"/>
      <c r="CH1493" s="44"/>
      <c r="CI1493" s="44"/>
      <c r="CJ1493" s="44"/>
      <c r="CK1493" s="44"/>
      <c r="CL1493" s="44"/>
      <c r="CM1493" s="44"/>
      <c r="CN1493" s="44"/>
      <c r="CO1493" s="44"/>
      <c r="CP1493" s="44"/>
      <c r="CQ1493" s="44"/>
      <c r="CR1493" s="44"/>
      <c r="CS1493" s="44"/>
      <c r="CT1493" s="44"/>
      <c r="CU1493" s="44"/>
      <c r="CV1493" s="44"/>
      <c r="CW1493" s="44"/>
      <c r="CX1493" s="44"/>
      <c r="CY1493" s="44"/>
      <c r="CZ1493" s="44"/>
      <c r="DA1493" s="44"/>
      <c r="DB1493" s="44"/>
      <c r="DC1493" s="44"/>
      <c r="DD1493" s="44"/>
      <c r="DE1493" s="44"/>
      <c r="DF1493" s="44"/>
      <c r="DG1493" s="44"/>
      <c r="DH1493" s="44"/>
      <c r="DI1493" s="44"/>
      <c r="DJ1493" s="44"/>
      <c r="DK1493" s="44"/>
      <c r="DL1493" s="44"/>
      <c r="DM1493" s="44"/>
      <c r="DN1493" s="44"/>
      <c r="DO1493" s="44"/>
      <c r="DP1493" s="44"/>
      <c r="DQ1493" s="44"/>
      <c r="DR1493" s="44"/>
      <c r="DS1493" s="44"/>
      <c r="DT1493" s="44"/>
      <c r="DU1493" s="44"/>
      <c r="DV1493" s="44"/>
      <c r="DW1493" s="44"/>
      <c r="DX1493" s="44"/>
      <c r="DY1493" s="44"/>
      <c r="DZ1493" s="44"/>
      <c r="EA1493" s="44"/>
      <c r="EB1493" s="44"/>
      <c r="EC1493" s="44"/>
      <c r="ED1493" s="44"/>
      <c r="EE1493" s="44"/>
      <c r="EF1493" s="44"/>
      <c r="EG1493" s="44"/>
      <c r="EH1493" s="44"/>
      <c r="EI1493" s="44"/>
      <c r="EJ1493" s="44"/>
      <c r="EK1493" s="44"/>
      <c r="EL1493" s="44"/>
      <c r="EM1493" s="44"/>
      <c r="EN1493" s="44"/>
      <c r="EO1493" s="44"/>
      <c r="EP1493" s="44"/>
      <c r="EQ1493" s="44"/>
      <c r="ER1493" s="44"/>
      <c r="ES1493" s="44"/>
      <c r="ET1493" s="44"/>
      <c r="EU1493" s="44"/>
      <c r="EV1493" s="44"/>
      <c r="EW1493" s="44"/>
      <c r="EX1493" s="44"/>
      <c r="EY1493" s="44"/>
      <c r="EZ1493" s="44"/>
      <c r="FA1493" s="44"/>
      <c r="FB1493" s="44"/>
      <c r="FC1493" s="44"/>
      <c r="FD1493" s="44"/>
      <c r="FE1493" s="44"/>
      <c r="FF1493" s="44"/>
      <c r="FG1493" s="44"/>
      <c r="FH1493" s="44"/>
      <c r="FI1493" s="44"/>
      <c r="FJ1493" s="44"/>
      <c r="FK1493" s="44"/>
      <c r="FL1493" s="44"/>
      <c r="FM1493" s="44"/>
      <c r="FN1493" s="44"/>
      <c r="FO1493" s="44"/>
      <c r="FP1493" s="44"/>
      <c r="FQ1493" s="44"/>
      <c r="FR1493" s="44"/>
      <c r="FS1493" s="44"/>
      <c r="FT1493" s="44"/>
      <c r="FU1493" s="44"/>
      <c r="FV1493" s="44"/>
      <c r="FW1493" s="44"/>
      <c r="FX1493" s="44"/>
      <c r="FY1493" s="44"/>
      <c r="FZ1493" s="44"/>
      <c r="GA1493" s="44"/>
      <c r="GB1493" s="44"/>
      <c r="GC1493" s="44"/>
      <c r="GD1493" s="44"/>
      <c r="GE1493" s="44"/>
      <c r="GF1493" s="44"/>
      <c r="GG1493" s="44"/>
      <c r="GH1493" s="44"/>
      <c r="GI1493" s="44"/>
      <c r="GJ1493" s="44"/>
      <c r="GK1493" s="44"/>
      <c r="GL1493" s="44"/>
      <c r="GM1493" s="44"/>
      <c r="GN1493" s="44"/>
      <c r="GO1493" s="44"/>
      <c r="GP1493" s="44"/>
      <c r="GQ1493" s="44"/>
      <c r="GR1493" s="44"/>
      <c r="GS1493" s="44"/>
      <c r="GT1493" s="44"/>
      <c r="GU1493" s="44"/>
      <c r="GV1493" s="44"/>
      <c r="GW1493" s="44"/>
      <c r="GX1493" s="44"/>
      <c r="GY1493" s="44"/>
      <c r="GZ1493" s="44"/>
      <c r="HA1493" s="44"/>
      <c r="HB1493" s="44"/>
      <c r="HC1493" s="44"/>
      <c r="HD1493" s="44"/>
      <c r="HE1493" s="44"/>
      <c r="HF1493" s="44"/>
      <c r="HG1493" s="44"/>
      <c r="HH1493" s="44"/>
      <c r="HI1493" s="44"/>
      <c r="HJ1493" s="44"/>
      <c r="HK1493" s="44"/>
      <c r="HL1493" s="44"/>
      <c r="HM1493" s="44"/>
      <c r="HN1493" s="44"/>
      <c r="HO1493" s="44"/>
      <c r="HP1493" s="44"/>
      <c r="HQ1493" s="44"/>
      <c r="HR1493" s="44"/>
      <c r="HS1493" s="44"/>
      <c r="HT1493" s="44"/>
      <c r="HU1493" s="44"/>
      <c r="HV1493" s="44"/>
      <c r="HW1493" s="44"/>
      <c r="HX1493" s="44"/>
      <c r="HY1493" s="44"/>
      <c r="HZ1493" s="44"/>
      <c r="IA1493" s="44"/>
      <c r="IB1493" s="44"/>
      <c r="IC1493" s="44"/>
      <c r="ID1493" s="44"/>
      <c r="IE1493" s="44"/>
      <c r="IF1493" s="44"/>
      <c r="IG1493" s="44"/>
      <c r="IH1493" s="44"/>
      <c r="II1493" s="44"/>
      <c r="IJ1493" s="44"/>
      <c r="IK1493" s="44"/>
      <c r="IL1493" s="44"/>
      <c r="IM1493" s="44"/>
      <c r="IN1493" s="44"/>
      <c r="IO1493" s="44"/>
      <c r="IP1493" s="44"/>
      <c r="IQ1493" s="44"/>
      <c r="IR1493" s="44"/>
      <c r="IS1493" s="44"/>
      <c r="IT1493" s="44"/>
      <c r="IU1493" s="44"/>
      <c r="IV1493" s="44"/>
      <c r="IW1493" s="44"/>
      <c r="IX1493" s="44"/>
      <c r="IY1493" s="44"/>
      <c r="IZ1493" s="44"/>
      <c r="JA1493" s="44"/>
      <c r="JB1493" s="44"/>
      <c r="JC1493" s="44"/>
      <c r="JD1493" s="44"/>
      <c r="JE1493" s="44"/>
      <c r="JF1493" s="44"/>
      <c r="JG1493" s="44"/>
      <c r="JH1493" s="44"/>
      <c r="JI1493" s="44"/>
      <c r="JJ1493" s="44"/>
      <c r="JK1493" s="44"/>
      <c r="JL1493" s="44"/>
      <c r="JM1493" s="44"/>
      <c r="JN1493" s="44"/>
      <c r="JO1493" s="44"/>
      <c r="JP1493" s="44"/>
      <c r="JQ1493" s="44"/>
      <c r="JR1493" s="44"/>
      <c r="JS1493" s="44"/>
      <c r="JT1493" s="44"/>
      <c r="JU1493" s="44"/>
      <c r="JV1493" s="44"/>
      <c r="JW1493" s="44"/>
      <c r="JX1493" s="44"/>
      <c r="JY1493" s="44"/>
      <c r="JZ1493" s="44"/>
      <c r="KA1493" s="44"/>
      <c r="KB1493" s="44"/>
      <c r="KC1493" s="44"/>
    </row>
    <row r="1494" spans="1:289" x14ac:dyDescent="0.2">
      <c r="A1494" s="44"/>
      <c r="B1494" s="44"/>
      <c r="C1494" s="44"/>
      <c r="D1494" s="44"/>
      <c r="E1494" s="44"/>
      <c r="F1494" s="44"/>
      <c r="G1494" s="44"/>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c r="BI1494" s="44"/>
      <c r="BJ1494" s="44"/>
      <c r="BK1494" s="44"/>
      <c r="BL1494" s="44"/>
      <c r="BM1494" s="44"/>
      <c r="BN1494" s="44"/>
      <c r="BO1494" s="44"/>
      <c r="BP1494" s="44"/>
      <c r="BQ1494" s="44"/>
      <c r="BR1494" s="44"/>
      <c r="BS1494" s="44"/>
      <c r="BT1494" s="44"/>
      <c r="BU1494" s="44"/>
      <c r="BV1494" s="44"/>
      <c r="BW1494" s="44"/>
      <c r="BX1494" s="44"/>
      <c r="BY1494" s="44"/>
      <c r="BZ1494" s="44"/>
      <c r="CA1494" s="44"/>
      <c r="CB1494" s="44"/>
      <c r="CC1494" s="44"/>
      <c r="CD1494" s="44"/>
      <c r="CE1494" s="44"/>
      <c r="CF1494" s="44"/>
      <c r="CG1494" s="44"/>
      <c r="CH1494" s="44"/>
      <c r="CI1494" s="44"/>
      <c r="CJ1494" s="44"/>
      <c r="CK1494" s="44"/>
      <c r="CL1494" s="44"/>
      <c r="CM1494" s="44"/>
      <c r="CN1494" s="44"/>
      <c r="CO1494" s="44"/>
      <c r="CP1494" s="44"/>
      <c r="CQ1494" s="44"/>
      <c r="CR1494" s="44"/>
      <c r="CS1494" s="44"/>
      <c r="CT1494" s="44"/>
      <c r="CU1494" s="44"/>
      <c r="CV1494" s="44"/>
      <c r="CW1494" s="44"/>
      <c r="CX1494" s="44"/>
      <c r="CY1494" s="44"/>
      <c r="CZ1494" s="44"/>
      <c r="DA1494" s="44"/>
      <c r="DB1494" s="44"/>
      <c r="DC1494" s="44"/>
      <c r="DD1494" s="44"/>
      <c r="DE1494" s="44"/>
      <c r="DF1494" s="44"/>
      <c r="DG1494" s="44"/>
      <c r="DH1494" s="44"/>
      <c r="DI1494" s="44"/>
      <c r="DJ1494" s="44"/>
      <c r="DK1494" s="44"/>
      <c r="DL1494" s="44"/>
      <c r="DM1494" s="44"/>
      <c r="DN1494" s="44"/>
      <c r="DO1494" s="44"/>
      <c r="DP1494" s="44"/>
      <c r="DQ1494" s="44"/>
      <c r="DR1494" s="44"/>
      <c r="DS1494" s="44"/>
      <c r="DT1494" s="44"/>
      <c r="DU1494" s="44"/>
      <c r="DV1494" s="44"/>
      <c r="DW1494" s="44"/>
      <c r="DX1494" s="44"/>
      <c r="DY1494" s="44"/>
      <c r="DZ1494" s="44"/>
      <c r="EA1494" s="44"/>
      <c r="EB1494" s="44"/>
      <c r="EC1494" s="44"/>
      <c r="ED1494" s="44"/>
      <c r="EE1494" s="44"/>
      <c r="EF1494" s="44"/>
      <c r="EG1494" s="44"/>
      <c r="EH1494" s="44"/>
      <c r="EI1494" s="44"/>
      <c r="EJ1494" s="44"/>
      <c r="EK1494" s="44"/>
      <c r="EL1494" s="44"/>
      <c r="EM1494" s="44"/>
      <c r="EN1494" s="44"/>
      <c r="EO1494" s="44"/>
      <c r="EP1494" s="44"/>
      <c r="EQ1494" s="44"/>
      <c r="ER1494" s="44"/>
      <c r="ES1494" s="44"/>
      <c r="ET1494" s="44"/>
      <c r="EU1494" s="44"/>
      <c r="EV1494" s="44"/>
      <c r="EW1494" s="44"/>
      <c r="EX1494" s="44"/>
      <c r="EY1494" s="44"/>
      <c r="EZ1494" s="44"/>
      <c r="FA1494" s="44"/>
      <c r="FB1494" s="44"/>
      <c r="FC1494" s="44"/>
      <c r="FD1494" s="44"/>
      <c r="FE1494" s="44"/>
      <c r="FF1494" s="44"/>
      <c r="FG1494" s="44"/>
      <c r="FH1494" s="44"/>
      <c r="FI1494" s="44"/>
      <c r="FJ1494" s="44"/>
      <c r="FK1494" s="44"/>
      <c r="FL1494" s="44"/>
      <c r="FM1494" s="44"/>
      <c r="FN1494" s="44"/>
      <c r="FO1494" s="44"/>
      <c r="FP1494" s="44"/>
      <c r="FQ1494" s="44"/>
      <c r="FR1494" s="44"/>
      <c r="FS1494" s="44"/>
      <c r="FT1494" s="44"/>
      <c r="FU1494" s="44"/>
      <c r="FV1494" s="44"/>
      <c r="FW1494" s="44"/>
      <c r="FX1494" s="44"/>
      <c r="FY1494" s="44"/>
      <c r="FZ1494" s="44"/>
      <c r="GA1494" s="44"/>
      <c r="GB1494" s="44"/>
      <c r="GC1494" s="44"/>
      <c r="GD1494" s="44"/>
      <c r="GE1494" s="44"/>
      <c r="GF1494" s="44"/>
      <c r="GG1494" s="44"/>
      <c r="GH1494" s="44"/>
      <c r="GI1494" s="44"/>
      <c r="GJ1494" s="44"/>
      <c r="GK1494" s="44"/>
      <c r="GL1494" s="44"/>
      <c r="GM1494" s="44"/>
      <c r="GN1494" s="44"/>
      <c r="GO1494" s="44"/>
      <c r="GP1494" s="44"/>
      <c r="GQ1494" s="44"/>
      <c r="GR1494" s="44"/>
      <c r="GS1494" s="44"/>
      <c r="GT1494" s="44"/>
      <c r="GU1494" s="44"/>
      <c r="GV1494" s="44"/>
      <c r="GW1494" s="44"/>
      <c r="GX1494" s="44"/>
      <c r="GY1494" s="44"/>
      <c r="GZ1494" s="44"/>
      <c r="HA1494" s="44"/>
      <c r="HB1494" s="44"/>
      <c r="HC1494" s="44"/>
      <c r="HD1494" s="44"/>
      <c r="HE1494" s="44"/>
      <c r="HF1494" s="44"/>
      <c r="HG1494" s="44"/>
      <c r="HH1494" s="44"/>
      <c r="HI1494" s="44"/>
      <c r="HJ1494" s="44"/>
      <c r="HK1494" s="44"/>
      <c r="HL1494" s="44"/>
      <c r="HM1494" s="44"/>
      <c r="HN1494" s="44"/>
      <c r="HO1494" s="44"/>
      <c r="HP1494" s="44"/>
      <c r="HQ1494" s="44"/>
      <c r="HR1494" s="44"/>
      <c r="HS1494" s="44"/>
      <c r="HT1494" s="44"/>
      <c r="HU1494" s="44"/>
      <c r="HV1494" s="44"/>
      <c r="HW1494" s="44"/>
      <c r="HX1494" s="44"/>
      <c r="HY1494" s="44"/>
      <c r="HZ1494" s="44"/>
      <c r="IA1494" s="44"/>
      <c r="IB1494" s="44"/>
      <c r="IC1494" s="44"/>
      <c r="ID1494" s="44"/>
      <c r="IE1494" s="44"/>
      <c r="IF1494" s="44"/>
      <c r="IG1494" s="44"/>
      <c r="IH1494" s="44"/>
      <c r="II1494" s="44"/>
      <c r="IJ1494" s="44"/>
      <c r="IK1494" s="44"/>
      <c r="IL1494" s="44"/>
      <c r="IM1494" s="44"/>
      <c r="IN1494" s="44"/>
      <c r="IO1494" s="44"/>
      <c r="IP1494" s="44"/>
      <c r="IQ1494" s="44"/>
      <c r="IR1494" s="44"/>
      <c r="IS1494" s="44"/>
      <c r="IT1494" s="44"/>
      <c r="IU1494" s="44"/>
      <c r="IV1494" s="44"/>
      <c r="IW1494" s="44"/>
      <c r="IX1494" s="44"/>
      <c r="IY1494" s="44"/>
      <c r="IZ1494" s="44"/>
      <c r="JA1494" s="44"/>
      <c r="JB1494" s="44"/>
      <c r="JC1494" s="44"/>
      <c r="JD1494" s="44"/>
      <c r="JE1494" s="44"/>
      <c r="JF1494" s="44"/>
      <c r="JG1494" s="44"/>
      <c r="JH1494" s="44"/>
      <c r="JI1494" s="44"/>
      <c r="JJ1494" s="44"/>
      <c r="JK1494" s="44"/>
      <c r="JL1494" s="44"/>
      <c r="JM1494" s="44"/>
      <c r="JN1494" s="44"/>
      <c r="JO1494" s="44"/>
      <c r="JP1494" s="44"/>
      <c r="JQ1494" s="44"/>
      <c r="JR1494" s="44"/>
      <c r="JS1494" s="44"/>
      <c r="JT1494" s="44"/>
      <c r="JU1494" s="44"/>
      <c r="JV1494" s="44"/>
      <c r="JW1494" s="44"/>
      <c r="JX1494" s="44"/>
      <c r="JY1494" s="44"/>
      <c r="JZ1494" s="44"/>
      <c r="KA1494" s="44"/>
      <c r="KB1494" s="44"/>
      <c r="KC1494" s="44"/>
    </row>
    <row r="1495" spans="1:289" x14ac:dyDescent="0.2">
      <c r="A1495" s="44"/>
      <c r="B1495" s="44"/>
      <c r="C1495" s="44"/>
      <c r="D1495" s="44"/>
      <c r="E1495" s="44"/>
      <c r="F1495" s="44"/>
      <c r="G1495" s="44"/>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c r="BI1495" s="44"/>
      <c r="BJ1495" s="44"/>
      <c r="BK1495" s="44"/>
      <c r="BL1495" s="44"/>
      <c r="BM1495" s="44"/>
      <c r="BN1495" s="44"/>
      <c r="BO1495" s="44"/>
      <c r="BP1495" s="44"/>
      <c r="BQ1495" s="44"/>
      <c r="BR1495" s="44"/>
      <c r="BS1495" s="44"/>
      <c r="BT1495" s="44"/>
      <c r="BU1495" s="44"/>
      <c r="BV1495" s="44"/>
      <c r="BW1495" s="44"/>
      <c r="BX1495" s="44"/>
      <c r="BY1495" s="44"/>
      <c r="BZ1495" s="44"/>
      <c r="CA1495" s="44"/>
      <c r="CB1495" s="44"/>
      <c r="CC1495" s="44"/>
      <c r="CD1495" s="44"/>
      <c r="CE1495" s="44"/>
      <c r="CF1495" s="44"/>
      <c r="CG1495" s="44"/>
      <c r="CH1495" s="44"/>
      <c r="CI1495" s="44"/>
      <c r="CJ1495" s="44"/>
      <c r="CK1495" s="44"/>
      <c r="CL1495" s="44"/>
      <c r="CM1495" s="44"/>
      <c r="CN1495" s="44"/>
      <c r="CO1495" s="44"/>
      <c r="CP1495" s="44"/>
      <c r="CQ1495" s="44"/>
      <c r="CR1495" s="44"/>
      <c r="CS1495" s="44"/>
      <c r="CT1495" s="44"/>
      <c r="CU1495" s="44"/>
      <c r="CV1495" s="44"/>
      <c r="CW1495" s="44"/>
      <c r="CX1495" s="44"/>
      <c r="CY1495" s="44"/>
      <c r="CZ1495" s="44"/>
      <c r="DA1495" s="44"/>
      <c r="DB1495" s="44"/>
      <c r="DC1495" s="44"/>
      <c r="DD1495" s="44"/>
      <c r="DE1495" s="44"/>
      <c r="DF1495" s="44"/>
      <c r="DG1495" s="44"/>
      <c r="DH1495" s="44"/>
      <c r="DI1495" s="44"/>
      <c r="DJ1495" s="44"/>
      <c r="DK1495" s="44"/>
      <c r="DL1495" s="44"/>
      <c r="DM1495" s="44"/>
      <c r="DN1495" s="44"/>
      <c r="DO1495" s="44"/>
      <c r="DP1495" s="44"/>
      <c r="DQ1495" s="44"/>
      <c r="DR1495" s="44"/>
      <c r="DS1495" s="44"/>
      <c r="DT1495" s="44"/>
      <c r="DU1495" s="44"/>
      <c r="DV1495" s="44"/>
      <c r="DW1495" s="44"/>
      <c r="DX1495" s="44"/>
      <c r="DY1495" s="44"/>
      <c r="DZ1495" s="44"/>
      <c r="EA1495" s="44"/>
      <c r="EB1495" s="44"/>
      <c r="EC1495" s="44"/>
      <c r="ED1495" s="44"/>
      <c r="EE1495" s="44"/>
      <c r="EF1495" s="44"/>
      <c r="EG1495" s="44"/>
      <c r="EH1495" s="44"/>
      <c r="EI1495" s="44"/>
      <c r="EJ1495" s="44"/>
      <c r="EK1495" s="44"/>
      <c r="EL1495" s="44"/>
      <c r="EM1495" s="44"/>
      <c r="EN1495" s="44"/>
      <c r="EO1495" s="44"/>
      <c r="EP1495" s="44"/>
      <c r="EQ1495" s="44"/>
      <c r="ER1495" s="44"/>
      <c r="ES1495" s="44"/>
      <c r="ET1495" s="44"/>
      <c r="EU1495" s="44"/>
      <c r="EV1495" s="44"/>
      <c r="EW1495" s="44"/>
      <c r="EX1495" s="44"/>
      <c r="EY1495" s="44"/>
      <c r="EZ1495" s="44"/>
      <c r="FA1495" s="44"/>
      <c r="FB1495" s="44"/>
      <c r="FC1495" s="44"/>
      <c r="FD1495" s="44"/>
      <c r="FE1495" s="44"/>
      <c r="FF1495" s="44"/>
      <c r="FG1495" s="44"/>
      <c r="FH1495" s="44"/>
      <c r="FI1495" s="44"/>
      <c r="FJ1495" s="44"/>
      <c r="FK1495" s="44"/>
      <c r="FL1495" s="44"/>
      <c r="FM1495" s="44"/>
      <c r="FN1495" s="44"/>
      <c r="FO1495" s="44"/>
      <c r="FP1495" s="44"/>
      <c r="FQ1495" s="44"/>
      <c r="FR1495" s="44"/>
      <c r="FS1495" s="44"/>
      <c r="FT1495" s="44"/>
      <c r="FU1495" s="44"/>
      <c r="FV1495" s="44"/>
      <c r="FW1495" s="44"/>
      <c r="FX1495" s="44"/>
      <c r="FY1495" s="44"/>
      <c r="FZ1495" s="44"/>
      <c r="GA1495" s="44"/>
      <c r="GB1495" s="44"/>
      <c r="GC1495" s="44"/>
      <c r="GD1495" s="44"/>
      <c r="GE1495" s="44"/>
      <c r="GF1495" s="44"/>
      <c r="GG1495" s="44"/>
      <c r="GH1495" s="44"/>
      <c r="GI1495" s="44"/>
      <c r="GJ1495" s="44"/>
      <c r="GK1495" s="44"/>
      <c r="GL1495" s="44"/>
      <c r="GM1495" s="44"/>
      <c r="GN1495" s="44"/>
      <c r="GO1495" s="44"/>
      <c r="GP1495" s="44"/>
      <c r="GQ1495" s="44"/>
      <c r="GR1495" s="44"/>
      <c r="GS1495" s="44"/>
      <c r="GT1495" s="44"/>
      <c r="GU1495" s="44"/>
      <c r="GV1495" s="44"/>
      <c r="GW1495" s="44"/>
      <c r="GX1495" s="44"/>
      <c r="GY1495" s="44"/>
      <c r="GZ1495" s="44"/>
      <c r="HA1495" s="44"/>
      <c r="HB1495" s="44"/>
      <c r="HC1495" s="44"/>
      <c r="HD1495" s="44"/>
      <c r="HE1495" s="44"/>
      <c r="HF1495" s="44"/>
      <c r="HG1495" s="44"/>
      <c r="HH1495" s="44"/>
      <c r="HI1495" s="44"/>
      <c r="HJ1495" s="44"/>
      <c r="HK1495" s="44"/>
      <c r="HL1495" s="44"/>
      <c r="HM1495" s="44"/>
      <c r="HN1495" s="44"/>
      <c r="HO1495" s="44"/>
      <c r="HP1495" s="44"/>
      <c r="HQ1495" s="44"/>
      <c r="HR1495" s="44"/>
      <c r="HS1495" s="44"/>
      <c r="HT1495" s="44"/>
      <c r="HU1495" s="44"/>
      <c r="HV1495" s="44"/>
      <c r="HW1495" s="44"/>
      <c r="HX1495" s="44"/>
      <c r="HY1495" s="44"/>
      <c r="HZ1495" s="44"/>
      <c r="IA1495" s="44"/>
      <c r="IB1495" s="44"/>
      <c r="IC1495" s="44"/>
      <c r="ID1495" s="44"/>
      <c r="IE1495" s="44"/>
      <c r="IF1495" s="44"/>
      <c r="IG1495" s="44"/>
      <c r="IH1495" s="44"/>
      <c r="II1495" s="44"/>
      <c r="IJ1495" s="44"/>
      <c r="IK1495" s="44"/>
      <c r="IL1495" s="44"/>
      <c r="IM1495" s="44"/>
      <c r="IN1495" s="44"/>
      <c r="IO1495" s="44"/>
      <c r="IP1495" s="44"/>
      <c r="IQ1495" s="44"/>
      <c r="IR1495" s="44"/>
      <c r="IS1495" s="44"/>
      <c r="IT1495" s="44"/>
      <c r="IU1495" s="44"/>
      <c r="IV1495" s="44"/>
      <c r="IW1495" s="44"/>
      <c r="IX1495" s="44"/>
      <c r="IY1495" s="44"/>
      <c r="IZ1495" s="44"/>
      <c r="JA1495" s="44"/>
      <c r="JB1495" s="44"/>
      <c r="JC1495" s="44"/>
      <c r="JD1495" s="44"/>
      <c r="JE1495" s="44"/>
      <c r="JF1495" s="44"/>
      <c r="JG1495" s="44"/>
      <c r="JH1495" s="44"/>
      <c r="JI1495" s="44"/>
      <c r="JJ1495" s="44"/>
      <c r="JK1495" s="44"/>
      <c r="JL1495" s="44"/>
      <c r="JM1495" s="44"/>
      <c r="JN1495" s="44"/>
      <c r="JO1495" s="44"/>
      <c r="JP1495" s="44"/>
      <c r="JQ1495" s="44"/>
      <c r="JR1495" s="44"/>
      <c r="JS1495" s="44"/>
      <c r="JT1495" s="44"/>
      <c r="JU1495" s="44"/>
      <c r="JV1495" s="44"/>
      <c r="JW1495" s="44"/>
      <c r="JX1495" s="44"/>
      <c r="JY1495" s="44"/>
      <c r="JZ1495" s="44"/>
      <c r="KA1495" s="44"/>
      <c r="KB1495" s="44"/>
      <c r="KC1495" s="44"/>
    </row>
    <row r="1496" spans="1:289" x14ac:dyDescent="0.2">
      <c r="A1496" s="44"/>
      <c r="B1496" s="44"/>
      <c r="C1496" s="44"/>
      <c r="D1496" s="44"/>
      <c r="E1496" s="44"/>
      <c r="F1496" s="44"/>
      <c r="G1496" s="44"/>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c r="BI1496" s="44"/>
      <c r="BJ1496" s="44"/>
      <c r="BK1496" s="44"/>
      <c r="BL1496" s="44"/>
      <c r="BM1496" s="44"/>
      <c r="BN1496" s="44"/>
      <c r="BO1496" s="44"/>
      <c r="BP1496" s="44"/>
      <c r="BQ1496" s="44"/>
      <c r="BR1496" s="44"/>
      <c r="BS1496" s="44"/>
      <c r="BT1496" s="44"/>
      <c r="BU1496" s="44"/>
      <c r="BV1496" s="44"/>
      <c r="BW1496" s="44"/>
      <c r="BX1496" s="44"/>
      <c r="BY1496" s="44"/>
      <c r="BZ1496" s="44"/>
      <c r="CA1496" s="44"/>
      <c r="CB1496" s="44"/>
      <c r="CC1496" s="44"/>
      <c r="CD1496" s="44"/>
      <c r="CE1496" s="44"/>
      <c r="CF1496" s="44"/>
      <c r="CG1496" s="44"/>
      <c r="CH1496" s="44"/>
      <c r="CI1496" s="44"/>
      <c r="CJ1496" s="44"/>
      <c r="CK1496" s="44"/>
      <c r="CL1496" s="44"/>
      <c r="CM1496" s="44"/>
      <c r="CN1496" s="44"/>
      <c r="CO1496" s="44"/>
      <c r="CP1496" s="44"/>
      <c r="CQ1496" s="44"/>
      <c r="CR1496" s="44"/>
      <c r="CS1496" s="44"/>
      <c r="CT1496" s="44"/>
      <c r="CU1496" s="44"/>
      <c r="CV1496" s="44"/>
      <c r="CW1496" s="44"/>
      <c r="CX1496" s="44"/>
      <c r="CY1496" s="44"/>
      <c r="CZ1496" s="44"/>
      <c r="DA1496" s="44"/>
      <c r="DB1496" s="44"/>
      <c r="DC1496" s="44"/>
      <c r="DD1496" s="44"/>
      <c r="DE1496" s="44"/>
      <c r="DF1496" s="44"/>
      <c r="DG1496" s="44"/>
      <c r="DH1496" s="44"/>
      <c r="DI1496" s="44"/>
      <c r="DJ1496" s="44"/>
      <c r="DK1496" s="44"/>
      <c r="DL1496" s="44"/>
      <c r="DM1496" s="44"/>
      <c r="DN1496" s="44"/>
      <c r="DO1496" s="44"/>
      <c r="DP1496" s="44"/>
      <c r="DQ1496" s="44"/>
      <c r="DR1496" s="44"/>
      <c r="DS1496" s="44"/>
      <c r="DT1496" s="44"/>
      <c r="DU1496" s="44"/>
      <c r="DV1496" s="44"/>
      <c r="DW1496" s="44"/>
      <c r="DX1496" s="44"/>
      <c r="DY1496" s="44"/>
      <c r="DZ1496" s="44"/>
      <c r="EA1496" s="44"/>
      <c r="EB1496" s="44"/>
      <c r="EC1496" s="44"/>
      <c r="ED1496" s="44"/>
      <c r="EE1496" s="44"/>
      <c r="EF1496" s="44"/>
      <c r="EG1496" s="44"/>
      <c r="EH1496" s="44"/>
      <c r="EI1496" s="44"/>
      <c r="EJ1496" s="44"/>
      <c r="EK1496" s="44"/>
      <c r="EL1496" s="44"/>
      <c r="EM1496" s="44"/>
      <c r="EN1496" s="44"/>
      <c r="EO1496" s="44"/>
      <c r="EP1496" s="44"/>
      <c r="EQ1496" s="44"/>
      <c r="ER1496" s="44"/>
      <c r="ES1496" s="44"/>
      <c r="ET1496" s="44"/>
      <c r="EU1496" s="44"/>
      <c r="EV1496" s="44"/>
      <c r="EW1496" s="44"/>
      <c r="EX1496" s="44"/>
      <c r="EY1496" s="44"/>
      <c r="EZ1496" s="44"/>
      <c r="FA1496" s="44"/>
      <c r="FB1496" s="44"/>
      <c r="FC1496" s="44"/>
      <c r="FD1496" s="44"/>
      <c r="FE1496" s="44"/>
      <c r="FF1496" s="44"/>
      <c r="FG1496" s="44"/>
      <c r="FH1496" s="44"/>
      <c r="FI1496" s="44"/>
      <c r="FJ1496" s="44"/>
      <c r="FK1496" s="44"/>
      <c r="FL1496" s="44"/>
      <c r="FM1496" s="44"/>
      <c r="FN1496" s="44"/>
      <c r="FO1496" s="44"/>
      <c r="FP1496" s="44"/>
      <c r="FQ1496" s="44"/>
      <c r="FR1496" s="44"/>
      <c r="FS1496" s="44"/>
      <c r="FT1496" s="44"/>
      <c r="FU1496" s="44"/>
      <c r="FV1496" s="44"/>
      <c r="FW1496" s="44"/>
      <c r="FX1496" s="44"/>
      <c r="FY1496" s="44"/>
      <c r="FZ1496" s="44"/>
      <c r="GA1496" s="44"/>
      <c r="GB1496" s="44"/>
      <c r="GC1496" s="44"/>
      <c r="GD1496" s="44"/>
      <c r="GE1496" s="44"/>
      <c r="GF1496" s="44"/>
      <c r="GG1496" s="44"/>
      <c r="GH1496" s="44"/>
      <c r="GI1496" s="44"/>
      <c r="GJ1496" s="44"/>
      <c r="GK1496" s="44"/>
      <c r="GL1496" s="44"/>
      <c r="GM1496" s="44"/>
      <c r="GN1496" s="44"/>
      <c r="GO1496" s="44"/>
      <c r="GP1496" s="44"/>
      <c r="GQ1496" s="44"/>
      <c r="GR1496" s="44"/>
      <c r="GS1496" s="44"/>
      <c r="GT1496" s="44"/>
      <c r="GU1496" s="44"/>
      <c r="GV1496" s="44"/>
      <c r="GW1496" s="44"/>
      <c r="GX1496" s="44"/>
      <c r="GY1496" s="44"/>
      <c r="GZ1496" s="44"/>
      <c r="HA1496" s="44"/>
      <c r="HB1496" s="44"/>
      <c r="HC1496" s="44"/>
      <c r="HD1496" s="44"/>
      <c r="HE1496" s="44"/>
      <c r="HF1496" s="44"/>
      <c r="HG1496" s="44"/>
      <c r="HH1496" s="44"/>
      <c r="HI1496" s="44"/>
      <c r="HJ1496" s="44"/>
      <c r="HK1496" s="44"/>
      <c r="HL1496" s="44"/>
      <c r="HM1496" s="44"/>
      <c r="HN1496" s="44"/>
      <c r="HO1496" s="44"/>
      <c r="HP1496" s="44"/>
      <c r="HQ1496" s="44"/>
      <c r="HR1496" s="44"/>
      <c r="HS1496" s="44"/>
      <c r="HT1496" s="44"/>
      <c r="HU1496" s="44"/>
      <c r="HV1496" s="44"/>
      <c r="HW1496" s="44"/>
      <c r="HX1496" s="44"/>
      <c r="HY1496" s="44"/>
      <c r="HZ1496" s="44"/>
      <c r="IA1496" s="44"/>
      <c r="IB1496" s="44"/>
      <c r="IC1496" s="44"/>
      <c r="ID1496" s="44"/>
      <c r="IE1496" s="44"/>
      <c r="IF1496" s="44"/>
      <c r="IG1496" s="44"/>
      <c r="IH1496" s="44"/>
      <c r="II1496" s="44"/>
      <c r="IJ1496" s="44"/>
      <c r="IK1496" s="44"/>
      <c r="IL1496" s="44"/>
      <c r="IM1496" s="44"/>
      <c r="IN1496" s="44"/>
      <c r="IO1496" s="44"/>
      <c r="IP1496" s="44"/>
      <c r="IQ1496" s="44"/>
      <c r="IR1496" s="44"/>
      <c r="IS1496" s="44"/>
      <c r="IT1496" s="44"/>
      <c r="IU1496" s="44"/>
      <c r="IV1496" s="44"/>
      <c r="IW1496" s="44"/>
      <c r="IX1496" s="44"/>
      <c r="IY1496" s="44"/>
      <c r="IZ1496" s="44"/>
      <c r="JA1496" s="44"/>
      <c r="JB1496" s="44"/>
      <c r="JC1496" s="44"/>
      <c r="JD1496" s="44"/>
      <c r="JE1496" s="44"/>
      <c r="JF1496" s="44"/>
      <c r="JG1496" s="44"/>
      <c r="JH1496" s="44"/>
      <c r="JI1496" s="44"/>
      <c r="JJ1496" s="44"/>
      <c r="JK1496" s="44"/>
      <c r="JL1496" s="44"/>
      <c r="JM1496" s="44"/>
      <c r="JN1496" s="44"/>
      <c r="JO1496" s="44"/>
      <c r="JP1496" s="44"/>
      <c r="JQ1496" s="44"/>
      <c r="JR1496" s="44"/>
      <c r="JS1496" s="44"/>
      <c r="JT1496" s="44"/>
      <c r="JU1496" s="44"/>
      <c r="JV1496" s="44"/>
      <c r="JW1496" s="44"/>
      <c r="JX1496" s="44"/>
      <c r="JY1496" s="44"/>
      <c r="JZ1496" s="44"/>
      <c r="KA1496" s="44"/>
      <c r="KB1496" s="44"/>
      <c r="KC1496" s="44"/>
    </row>
    <row r="1497" spans="1:289" x14ac:dyDescent="0.2">
      <c r="A1497" s="44"/>
      <c r="B1497" s="44"/>
      <c r="C1497" s="44"/>
      <c r="D1497" s="44"/>
      <c r="E1497" s="44"/>
      <c r="F1497" s="44"/>
      <c r="G1497" s="44"/>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c r="BI1497" s="44"/>
      <c r="BJ1497" s="44"/>
      <c r="BK1497" s="44"/>
      <c r="BL1497" s="44"/>
      <c r="BM1497" s="44"/>
      <c r="BN1497" s="44"/>
      <c r="BO1497" s="44"/>
      <c r="BP1497" s="44"/>
      <c r="BQ1497" s="44"/>
      <c r="BR1497" s="44"/>
      <c r="BS1497" s="44"/>
      <c r="BT1497" s="44"/>
      <c r="BU1497" s="44"/>
      <c r="BV1497" s="44"/>
      <c r="BW1497" s="44"/>
      <c r="BX1497" s="44"/>
      <c r="BY1497" s="44"/>
      <c r="BZ1497" s="44"/>
      <c r="CA1497" s="44"/>
      <c r="CB1497" s="44"/>
      <c r="CC1497" s="44"/>
      <c r="CD1497" s="44"/>
      <c r="CE1497" s="44"/>
      <c r="CF1497" s="44"/>
      <c r="CG1497" s="44"/>
      <c r="CH1497" s="44"/>
      <c r="CI1497" s="44"/>
      <c r="CJ1497" s="44"/>
      <c r="CK1497" s="44"/>
      <c r="CL1497" s="44"/>
      <c r="CM1497" s="44"/>
      <c r="CN1497" s="44"/>
      <c r="CO1497" s="44"/>
      <c r="CP1497" s="44"/>
      <c r="CQ1497" s="44"/>
      <c r="CR1497" s="44"/>
      <c r="CS1497" s="44"/>
      <c r="CT1497" s="44"/>
      <c r="CU1497" s="44"/>
      <c r="CV1497" s="44"/>
      <c r="CW1497" s="44"/>
      <c r="CX1497" s="44"/>
      <c r="CY1497" s="44"/>
      <c r="CZ1497" s="44"/>
      <c r="DA1497" s="44"/>
      <c r="DB1497" s="44"/>
      <c r="DC1497" s="44"/>
      <c r="DD1497" s="44"/>
      <c r="DE1497" s="44"/>
      <c r="DF1497" s="44"/>
      <c r="DG1497" s="44"/>
      <c r="DH1497" s="44"/>
      <c r="DI1497" s="44"/>
      <c r="DJ1497" s="44"/>
      <c r="DK1497" s="44"/>
      <c r="DL1497" s="44"/>
      <c r="DM1497" s="44"/>
      <c r="DN1497" s="44"/>
      <c r="DO1497" s="44"/>
      <c r="DP1497" s="44"/>
      <c r="DQ1497" s="44"/>
      <c r="DR1497" s="44"/>
      <c r="DS1497" s="44"/>
      <c r="DT1497" s="44"/>
      <c r="DU1497" s="44"/>
      <c r="DV1497" s="44"/>
      <c r="DW1497" s="44"/>
      <c r="DX1497" s="44"/>
      <c r="DY1497" s="44"/>
      <c r="DZ1497" s="44"/>
      <c r="EA1497" s="44"/>
      <c r="EB1497" s="44"/>
      <c r="EC1497" s="44"/>
      <c r="ED1497" s="44"/>
      <c r="EE1497" s="44"/>
      <c r="EF1497" s="44"/>
      <c r="EG1497" s="44"/>
      <c r="EH1497" s="44"/>
      <c r="EI1497" s="44"/>
      <c r="EJ1497" s="44"/>
      <c r="EK1497" s="44"/>
      <c r="EL1497" s="44"/>
      <c r="EM1497" s="44"/>
      <c r="EN1497" s="44"/>
      <c r="EO1497" s="44"/>
      <c r="EP1497" s="44"/>
      <c r="EQ1497" s="44"/>
      <c r="ER1497" s="44"/>
      <c r="ES1497" s="44"/>
      <c r="ET1497" s="44"/>
      <c r="EU1497" s="44"/>
      <c r="EV1497" s="44"/>
      <c r="EW1497" s="44"/>
      <c r="EX1497" s="44"/>
      <c r="EY1497" s="44"/>
      <c r="EZ1497" s="44"/>
      <c r="FA1497" s="44"/>
      <c r="FB1497" s="44"/>
      <c r="FC1497" s="44"/>
      <c r="FD1497" s="44"/>
      <c r="FE1497" s="44"/>
      <c r="FF1497" s="44"/>
      <c r="FG1497" s="44"/>
      <c r="FH1497" s="44"/>
      <c r="FI1497" s="44"/>
      <c r="FJ1497" s="44"/>
      <c r="FK1497" s="44"/>
      <c r="FL1497" s="44"/>
      <c r="FM1497" s="44"/>
      <c r="FN1497" s="44"/>
      <c r="FO1497" s="44"/>
      <c r="FP1497" s="44"/>
      <c r="FQ1497" s="44"/>
      <c r="FR1497" s="44"/>
      <c r="FS1497" s="44"/>
      <c r="FT1497" s="44"/>
      <c r="FU1497" s="44"/>
      <c r="FV1497" s="44"/>
      <c r="FW1497" s="44"/>
      <c r="FX1497" s="44"/>
      <c r="FY1497" s="44"/>
      <c r="FZ1497" s="44"/>
      <c r="GA1497" s="44"/>
      <c r="GB1497" s="44"/>
      <c r="GC1497" s="44"/>
      <c r="GD1497" s="44"/>
      <c r="GE1497" s="44"/>
      <c r="GF1497" s="44"/>
      <c r="GG1497" s="44"/>
      <c r="GH1497" s="44"/>
      <c r="GI1497" s="44"/>
      <c r="GJ1497" s="44"/>
      <c r="GK1497" s="44"/>
      <c r="GL1497" s="44"/>
      <c r="GM1497" s="44"/>
      <c r="GN1497" s="44"/>
      <c r="GO1497" s="44"/>
      <c r="GP1497" s="44"/>
      <c r="GQ1497" s="44"/>
      <c r="GR1497" s="44"/>
      <c r="GS1497" s="44"/>
      <c r="GT1497" s="44"/>
      <c r="GU1497" s="44"/>
      <c r="GV1497" s="44"/>
      <c r="GW1497" s="44"/>
      <c r="GX1497" s="44"/>
      <c r="GY1497" s="44"/>
      <c r="GZ1497" s="44"/>
      <c r="HA1497" s="44"/>
      <c r="HB1497" s="44"/>
      <c r="HC1497" s="44"/>
      <c r="HD1497" s="44"/>
      <c r="HE1497" s="44"/>
      <c r="HF1497" s="44"/>
      <c r="HG1497" s="44"/>
      <c r="HH1497" s="44"/>
      <c r="HI1497" s="44"/>
      <c r="HJ1497" s="44"/>
      <c r="HK1497" s="44"/>
      <c r="HL1497" s="44"/>
      <c r="HM1497" s="44"/>
      <c r="HN1497" s="44"/>
      <c r="HO1497" s="44"/>
      <c r="HP1497" s="44"/>
      <c r="HQ1497" s="44"/>
      <c r="HR1497" s="44"/>
      <c r="HS1497" s="44"/>
      <c r="HT1497" s="44"/>
      <c r="HU1497" s="44"/>
      <c r="HV1497" s="44"/>
      <c r="HW1497" s="44"/>
      <c r="HX1497" s="44"/>
      <c r="HY1497" s="44"/>
      <c r="HZ1497" s="44"/>
      <c r="IA1497" s="44"/>
      <c r="IB1497" s="44"/>
      <c r="IC1497" s="44"/>
      <c r="ID1497" s="44"/>
      <c r="IE1497" s="44"/>
      <c r="IF1497" s="44"/>
      <c r="IG1497" s="44"/>
      <c r="IH1497" s="44"/>
      <c r="II1497" s="44"/>
      <c r="IJ1497" s="44"/>
      <c r="IK1497" s="44"/>
      <c r="IL1497" s="44"/>
      <c r="IM1497" s="44"/>
      <c r="IN1497" s="44"/>
      <c r="IO1497" s="44"/>
      <c r="IP1497" s="44"/>
      <c r="IQ1497" s="44"/>
      <c r="IR1497" s="44"/>
      <c r="IS1497" s="44"/>
      <c r="IT1497" s="44"/>
      <c r="IU1497" s="44"/>
      <c r="IV1497" s="44"/>
      <c r="IW1497" s="44"/>
      <c r="IX1497" s="44"/>
      <c r="IY1497" s="44"/>
      <c r="IZ1497" s="44"/>
      <c r="JA1497" s="44"/>
      <c r="JB1497" s="44"/>
      <c r="JC1497" s="44"/>
      <c r="JD1497" s="44"/>
      <c r="JE1497" s="44"/>
      <c r="JF1497" s="44"/>
      <c r="JG1497" s="44"/>
      <c r="JH1497" s="44"/>
      <c r="JI1497" s="44"/>
      <c r="JJ1497" s="44"/>
      <c r="JK1497" s="44"/>
      <c r="JL1497" s="44"/>
      <c r="JM1497" s="44"/>
      <c r="JN1497" s="44"/>
      <c r="JO1497" s="44"/>
      <c r="JP1497" s="44"/>
      <c r="JQ1497" s="44"/>
      <c r="JR1497" s="44"/>
      <c r="JS1497" s="44"/>
      <c r="JT1497" s="44"/>
      <c r="JU1497" s="44"/>
      <c r="JV1497" s="44"/>
      <c r="JW1497" s="44"/>
      <c r="JX1497" s="44"/>
      <c r="JY1497" s="44"/>
      <c r="JZ1497" s="44"/>
      <c r="KA1497" s="44"/>
      <c r="KB1497" s="44"/>
      <c r="KC1497" s="44"/>
    </row>
    <row r="1498" spans="1:289" x14ac:dyDescent="0.2">
      <c r="A1498" s="44"/>
      <c r="B1498" s="44"/>
      <c r="C1498" s="44"/>
      <c r="D1498" s="44"/>
      <c r="E1498" s="44"/>
      <c r="F1498" s="44"/>
      <c r="G1498" s="44"/>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c r="BI1498" s="44"/>
      <c r="BJ1498" s="44"/>
      <c r="BK1498" s="44"/>
      <c r="BL1498" s="44"/>
      <c r="BM1498" s="44"/>
      <c r="BN1498" s="44"/>
      <c r="BO1498" s="44"/>
      <c r="BP1498" s="44"/>
      <c r="BQ1498" s="44"/>
      <c r="BR1498" s="44"/>
      <c r="BS1498" s="44"/>
      <c r="BT1498" s="44"/>
      <c r="BU1498" s="44"/>
      <c r="BV1498" s="44"/>
      <c r="BW1498" s="44"/>
      <c r="BX1498" s="44"/>
      <c r="BY1498" s="44"/>
      <c r="BZ1498" s="44"/>
      <c r="CA1498" s="44"/>
      <c r="CB1498" s="44"/>
      <c r="CC1498" s="44"/>
      <c r="CD1498" s="44"/>
      <c r="CE1498" s="44"/>
      <c r="CF1498" s="44"/>
      <c r="CG1498" s="44"/>
      <c r="CH1498" s="44"/>
      <c r="CI1498" s="44"/>
      <c r="CJ1498" s="44"/>
      <c r="CK1498" s="44"/>
      <c r="CL1498" s="44"/>
      <c r="CM1498" s="44"/>
      <c r="CN1498" s="44"/>
      <c r="CO1498" s="44"/>
      <c r="CP1498" s="44"/>
      <c r="CQ1498" s="44"/>
      <c r="CR1498" s="44"/>
      <c r="CS1498" s="44"/>
      <c r="CT1498" s="44"/>
      <c r="CU1498" s="44"/>
      <c r="CV1498" s="44"/>
      <c r="CW1498" s="44"/>
      <c r="CX1498" s="44"/>
      <c r="CY1498" s="44"/>
      <c r="CZ1498" s="44"/>
      <c r="DA1498" s="44"/>
      <c r="DB1498" s="44"/>
      <c r="DC1498" s="44"/>
      <c r="DD1498" s="44"/>
      <c r="DE1498" s="44"/>
      <c r="DF1498" s="44"/>
      <c r="DG1498" s="44"/>
      <c r="DH1498" s="44"/>
      <c r="DI1498" s="44"/>
      <c r="DJ1498" s="44"/>
      <c r="DK1498" s="44"/>
      <c r="DL1498" s="44"/>
      <c r="DM1498" s="44"/>
      <c r="DN1498" s="44"/>
      <c r="DO1498" s="44"/>
      <c r="DP1498" s="44"/>
      <c r="DQ1498" s="44"/>
      <c r="DR1498" s="44"/>
      <c r="DS1498" s="44"/>
      <c r="DT1498" s="44"/>
      <c r="DU1498" s="44"/>
      <c r="DV1498" s="44"/>
      <c r="DW1498" s="44"/>
      <c r="DX1498" s="44"/>
      <c r="DY1498" s="44"/>
      <c r="DZ1498" s="44"/>
      <c r="EA1498" s="44"/>
      <c r="EB1498" s="44"/>
      <c r="EC1498" s="44"/>
      <c r="ED1498" s="44"/>
      <c r="EE1498" s="44"/>
      <c r="EF1498" s="44"/>
      <c r="EG1498" s="44"/>
      <c r="EH1498" s="44"/>
      <c r="EI1498" s="44"/>
      <c r="EJ1498" s="44"/>
      <c r="EK1498" s="44"/>
      <c r="EL1498" s="44"/>
      <c r="EM1498" s="44"/>
      <c r="EN1498" s="44"/>
      <c r="EO1498" s="44"/>
      <c r="EP1498" s="44"/>
      <c r="EQ1498" s="44"/>
      <c r="ER1498" s="44"/>
      <c r="ES1498" s="44"/>
      <c r="ET1498" s="44"/>
      <c r="EU1498" s="44"/>
      <c r="EV1498" s="44"/>
      <c r="EW1498" s="44"/>
      <c r="EX1498" s="44"/>
      <c r="EY1498" s="44"/>
      <c r="EZ1498" s="44"/>
      <c r="FA1498" s="44"/>
      <c r="FB1498" s="44"/>
      <c r="FC1498" s="44"/>
      <c r="FD1498" s="44"/>
      <c r="FE1498" s="44"/>
      <c r="FF1498" s="44"/>
      <c r="FG1498" s="44"/>
      <c r="FH1498" s="44"/>
      <c r="FI1498" s="44"/>
      <c r="FJ1498" s="44"/>
      <c r="FK1498" s="44"/>
      <c r="FL1498" s="44"/>
      <c r="FM1498" s="44"/>
      <c r="FN1498" s="44"/>
      <c r="FO1498" s="44"/>
      <c r="FP1498" s="44"/>
      <c r="FQ1498" s="44"/>
      <c r="FR1498" s="44"/>
      <c r="FS1498" s="44"/>
      <c r="FT1498" s="44"/>
      <c r="FU1498" s="44"/>
      <c r="FV1498" s="44"/>
      <c r="FW1498" s="44"/>
      <c r="FX1498" s="44"/>
      <c r="FY1498" s="44"/>
      <c r="FZ1498" s="44"/>
      <c r="GA1498" s="44"/>
      <c r="GB1498" s="44"/>
      <c r="GC1498" s="44"/>
      <c r="GD1498" s="44"/>
      <c r="GE1498" s="44"/>
      <c r="GF1498" s="44"/>
      <c r="GG1498" s="44"/>
      <c r="GH1498" s="44"/>
      <c r="GI1498" s="44"/>
      <c r="GJ1498" s="44"/>
      <c r="GK1498" s="44"/>
      <c r="GL1498" s="44"/>
      <c r="GM1498" s="44"/>
      <c r="GN1498" s="44"/>
      <c r="GO1498" s="44"/>
      <c r="GP1498" s="44"/>
      <c r="GQ1498" s="44"/>
      <c r="GR1498" s="44"/>
      <c r="GS1498" s="44"/>
      <c r="GT1498" s="44"/>
      <c r="GU1498" s="44"/>
      <c r="GV1498" s="44"/>
      <c r="GW1498" s="44"/>
      <c r="GX1498" s="44"/>
      <c r="GY1498" s="44"/>
      <c r="GZ1498" s="44"/>
      <c r="HA1498" s="44"/>
      <c r="HB1498" s="44"/>
      <c r="HC1498" s="44"/>
      <c r="HD1498" s="44"/>
      <c r="HE1498" s="44"/>
      <c r="HF1498" s="44"/>
      <c r="HG1498" s="44"/>
      <c r="HH1498" s="44"/>
      <c r="HI1498" s="44"/>
      <c r="HJ1498" s="44"/>
      <c r="HK1498" s="44"/>
      <c r="HL1498" s="44"/>
      <c r="HM1498" s="44"/>
      <c r="HN1498" s="44"/>
      <c r="HO1498" s="44"/>
      <c r="HP1498" s="44"/>
      <c r="HQ1498" s="44"/>
      <c r="HR1498" s="44"/>
      <c r="HS1498" s="44"/>
      <c r="HT1498" s="44"/>
      <c r="HU1498" s="44"/>
      <c r="HV1498" s="44"/>
      <c r="HW1498" s="44"/>
      <c r="HX1498" s="44"/>
      <c r="HY1498" s="44"/>
      <c r="HZ1498" s="44"/>
      <c r="IA1498" s="44"/>
      <c r="IB1498" s="44"/>
      <c r="IC1498" s="44"/>
      <c r="ID1498" s="44"/>
      <c r="IE1498" s="44"/>
      <c r="IF1498" s="44"/>
      <c r="IG1498" s="44"/>
      <c r="IH1498" s="44"/>
      <c r="II1498" s="44"/>
      <c r="IJ1498" s="44"/>
      <c r="IK1498" s="44"/>
      <c r="IL1498" s="44"/>
      <c r="IM1498" s="44"/>
      <c r="IN1498" s="44"/>
      <c r="IO1498" s="44"/>
      <c r="IP1498" s="44"/>
      <c r="IQ1498" s="44"/>
      <c r="IR1498" s="44"/>
      <c r="IS1498" s="44"/>
      <c r="IT1498" s="44"/>
      <c r="IU1498" s="44"/>
      <c r="IV1498" s="44"/>
      <c r="IW1498" s="44"/>
      <c r="IX1498" s="44"/>
      <c r="IY1498" s="44"/>
      <c r="IZ1498" s="44"/>
      <c r="JA1498" s="44"/>
      <c r="JB1498" s="44"/>
      <c r="JC1498" s="44"/>
      <c r="JD1498" s="44"/>
      <c r="JE1498" s="44"/>
      <c r="JF1498" s="44"/>
      <c r="JG1498" s="44"/>
      <c r="JH1498" s="44"/>
      <c r="JI1498" s="44"/>
      <c r="JJ1498" s="44"/>
      <c r="JK1498" s="44"/>
      <c r="JL1498" s="44"/>
      <c r="JM1498" s="44"/>
      <c r="JN1498" s="44"/>
      <c r="JO1498" s="44"/>
      <c r="JP1498" s="44"/>
      <c r="JQ1498" s="44"/>
      <c r="JR1498" s="44"/>
      <c r="JS1498" s="44"/>
      <c r="JT1498" s="44"/>
      <c r="JU1498" s="44"/>
      <c r="JV1498" s="44"/>
      <c r="JW1498" s="44"/>
      <c r="JX1498" s="44"/>
      <c r="JY1498" s="44"/>
      <c r="JZ1498" s="44"/>
      <c r="KA1498" s="44"/>
      <c r="KB1498" s="44"/>
      <c r="KC1498" s="44"/>
    </row>
    <row r="1499" spans="1:289" x14ac:dyDescent="0.2">
      <c r="A1499" s="44"/>
      <c r="B1499" s="44"/>
      <c r="C1499" s="44"/>
      <c r="D1499" s="44"/>
      <c r="E1499" s="44"/>
      <c r="F1499" s="44"/>
      <c r="G1499" s="44"/>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c r="BI1499" s="44"/>
      <c r="BJ1499" s="44"/>
      <c r="BK1499" s="44"/>
      <c r="BL1499" s="44"/>
      <c r="BM1499" s="44"/>
      <c r="BN1499" s="44"/>
      <c r="BO1499" s="44"/>
      <c r="BP1499" s="44"/>
      <c r="BQ1499" s="44"/>
      <c r="BR1499" s="44"/>
      <c r="BS1499" s="44"/>
      <c r="BT1499" s="44"/>
      <c r="BU1499" s="44"/>
      <c r="BV1499" s="44"/>
      <c r="BW1499" s="44"/>
      <c r="BX1499" s="44"/>
      <c r="BY1499" s="44"/>
      <c r="BZ1499" s="44"/>
      <c r="CA1499" s="44"/>
      <c r="CB1499" s="44"/>
      <c r="CC1499" s="44"/>
      <c r="CD1499" s="44"/>
      <c r="CE1499" s="44"/>
      <c r="CF1499" s="44"/>
      <c r="CG1499" s="44"/>
      <c r="CH1499" s="44"/>
      <c r="CI1499" s="44"/>
      <c r="CJ1499" s="44"/>
      <c r="CK1499" s="44"/>
      <c r="CL1499" s="44"/>
      <c r="CM1499" s="44"/>
      <c r="CN1499" s="44"/>
      <c r="CO1499" s="44"/>
      <c r="CP1499" s="44"/>
      <c r="CQ1499" s="44"/>
      <c r="CR1499" s="44"/>
      <c r="CS1499" s="44"/>
      <c r="CT1499" s="44"/>
      <c r="CU1499" s="44"/>
      <c r="CV1499" s="44"/>
      <c r="CW1499" s="44"/>
      <c r="CX1499" s="44"/>
      <c r="CY1499" s="44"/>
      <c r="CZ1499" s="44"/>
      <c r="DA1499" s="44"/>
      <c r="DB1499" s="44"/>
      <c r="DC1499" s="44"/>
      <c r="DD1499" s="44"/>
      <c r="DE1499" s="44"/>
      <c r="DF1499" s="44"/>
      <c r="DG1499" s="44"/>
      <c r="DH1499" s="44"/>
      <c r="DI1499" s="44"/>
      <c r="DJ1499" s="44"/>
      <c r="DK1499" s="44"/>
      <c r="DL1499" s="44"/>
      <c r="DM1499" s="44"/>
      <c r="DN1499" s="44"/>
      <c r="DO1499" s="44"/>
      <c r="DP1499" s="44"/>
      <c r="DQ1499" s="44"/>
      <c r="DR1499" s="44"/>
      <c r="DS1499" s="44"/>
      <c r="DT1499" s="44"/>
      <c r="DU1499" s="44"/>
      <c r="DV1499" s="44"/>
      <c r="DW1499" s="44"/>
      <c r="DX1499" s="44"/>
      <c r="DY1499" s="44"/>
      <c r="DZ1499" s="44"/>
      <c r="EA1499" s="44"/>
      <c r="EB1499" s="44"/>
      <c r="EC1499" s="44"/>
      <c r="ED1499" s="44"/>
      <c r="EE1499" s="44"/>
      <c r="EF1499" s="44"/>
      <c r="EG1499" s="44"/>
      <c r="EH1499" s="44"/>
      <c r="EI1499" s="44"/>
      <c r="EJ1499" s="44"/>
      <c r="EK1499" s="44"/>
      <c r="EL1499" s="44"/>
      <c r="EM1499" s="44"/>
      <c r="EN1499" s="44"/>
      <c r="EO1499" s="44"/>
      <c r="EP1499" s="44"/>
      <c r="EQ1499" s="44"/>
      <c r="ER1499" s="44"/>
      <c r="ES1499" s="44"/>
      <c r="ET1499" s="44"/>
      <c r="EU1499" s="44"/>
      <c r="EV1499" s="44"/>
      <c r="EW1499" s="44"/>
      <c r="EX1499" s="44"/>
      <c r="EY1499" s="44"/>
      <c r="EZ1499" s="44"/>
      <c r="FA1499" s="44"/>
      <c r="FB1499" s="44"/>
      <c r="FC1499" s="44"/>
      <c r="FD1499" s="44"/>
      <c r="FE1499" s="44"/>
      <c r="FF1499" s="44"/>
      <c r="FG1499" s="44"/>
      <c r="FH1499" s="44"/>
      <c r="FI1499" s="44"/>
      <c r="FJ1499" s="44"/>
      <c r="FK1499" s="44"/>
      <c r="FL1499" s="44"/>
      <c r="FM1499" s="44"/>
      <c r="FN1499" s="44"/>
      <c r="FO1499" s="44"/>
      <c r="FP1499" s="44"/>
      <c r="FQ1499" s="44"/>
      <c r="FR1499" s="44"/>
      <c r="FS1499" s="44"/>
      <c r="FT1499" s="44"/>
      <c r="FU1499" s="44"/>
      <c r="FV1499" s="44"/>
      <c r="FW1499" s="44"/>
      <c r="FX1499" s="44"/>
      <c r="FY1499" s="44"/>
      <c r="FZ1499" s="44"/>
      <c r="GA1499" s="44"/>
      <c r="GB1499" s="44"/>
      <c r="GC1499" s="44"/>
      <c r="GD1499" s="44"/>
      <c r="GE1499" s="44"/>
      <c r="GF1499" s="44"/>
      <c r="GG1499" s="44"/>
      <c r="GH1499" s="44"/>
      <c r="GI1499" s="44"/>
      <c r="GJ1499" s="44"/>
      <c r="GK1499" s="44"/>
      <c r="GL1499" s="44"/>
      <c r="GM1499" s="44"/>
      <c r="GN1499" s="44"/>
      <c r="GO1499" s="44"/>
      <c r="GP1499" s="44"/>
      <c r="GQ1499" s="44"/>
      <c r="GR1499" s="44"/>
      <c r="GS1499" s="44"/>
      <c r="GT1499" s="44"/>
      <c r="GU1499" s="44"/>
      <c r="GV1499" s="44"/>
      <c r="GW1499" s="44"/>
      <c r="GX1499" s="44"/>
      <c r="GY1499" s="44"/>
      <c r="GZ1499" s="44"/>
      <c r="HA1499" s="44"/>
      <c r="HB1499" s="44"/>
      <c r="HC1499" s="44"/>
      <c r="HD1499" s="44"/>
      <c r="HE1499" s="44"/>
      <c r="HF1499" s="44"/>
      <c r="HG1499" s="44"/>
      <c r="HH1499" s="44"/>
      <c r="HI1499" s="44"/>
      <c r="HJ1499" s="44"/>
      <c r="HK1499" s="44"/>
      <c r="HL1499" s="44"/>
      <c r="HM1499" s="44"/>
      <c r="HN1499" s="44"/>
      <c r="HO1499" s="44"/>
      <c r="HP1499" s="44"/>
      <c r="HQ1499" s="44"/>
      <c r="HR1499" s="44"/>
      <c r="HS1499" s="44"/>
      <c r="HT1499" s="44"/>
      <c r="HU1499" s="44"/>
      <c r="HV1499" s="44"/>
      <c r="HW1499" s="44"/>
      <c r="HX1499" s="44"/>
      <c r="HY1499" s="44"/>
      <c r="HZ1499" s="44"/>
      <c r="IA1499" s="44"/>
      <c r="IB1499" s="44"/>
      <c r="IC1499" s="44"/>
      <c r="ID1499" s="44"/>
      <c r="IE1499" s="44"/>
      <c r="IF1499" s="44"/>
      <c r="IG1499" s="44"/>
      <c r="IH1499" s="44"/>
      <c r="II1499" s="44"/>
      <c r="IJ1499" s="44"/>
      <c r="IK1499" s="44"/>
      <c r="IL1499" s="44"/>
      <c r="IM1499" s="44"/>
      <c r="IN1499" s="44"/>
      <c r="IO1499" s="44"/>
      <c r="IP1499" s="44"/>
      <c r="IQ1499" s="44"/>
      <c r="IR1499" s="44"/>
      <c r="IS1499" s="44"/>
      <c r="IT1499" s="44"/>
      <c r="IU1499" s="44"/>
      <c r="IV1499" s="44"/>
      <c r="IW1499" s="44"/>
      <c r="IX1499" s="44"/>
      <c r="IY1499" s="44"/>
      <c r="IZ1499" s="44"/>
      <c r="JA1499" s="44"/>
      <c r="JB1499" s="44"/>
      <c r="JC1499" s="44"/>
      <c r="JD1499" s="44"/>
      <c r="JE1499" s="44"/>
      <c r="JF1499" s="44"/>
      <c r="JG1499" s="44"/>
      <c r="JH1499" s="44"/>
      <c r="JI1499" s="44"/>
      <c r="JJ1499" s="44"/>
      <c r="JK1499" s="44"/>
      <c r="JL1499" s="44"/>
      <c r="JM1499" s="44"/>
      <c r="JN1499" s="44"/>
      <c r="JO1499" s="44"/>
      <c r="JP1499" s="44"/>
      <c r="JQ1499" s="44"/>
      <c r="JR1499" s="44"/>
      <c r="JS1499" s="44"/>
      <c r="JT1499" s="44"/>
      <c r="JU1499" s="44"/>
      <c r="JV1499" s="44"/>
      <c r="JW1499" s="44"/>
      <c r="JX1499" s="44"/>
      <c r="JY1499" s="44"/>
      <c r="JZ1499" s="44"/>
      <c r="KA1499" s="44"/>
      <c r="KB1499" s="44"/>
      <c r="KC1499" s="44"/>
    </row>
    <row r="1500" spans="1:289" x14ac:dyDescent="0.2">
      <c r="A1500" s="44"/>
      <c r="B1500" s="44"/>
      <c r="C1500" s="44"/>
      <c r="D1500" s="44"/>
      <c r="E1500" s="44"/>
      <c r="F1500" s="44"/>
      <c r="G1500" s="44"/>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c r="BI1500" s="44"/>
      <c r="BJ1500" s="44"/>
      <c r="BK1500" s="44"/>
      <c r="BL1500" s="44"/>
      <c r="BM1500" s="44"/>
      <c r="BN1500" s="44"/>
      <c r="BO1500" s="44"/>
      <c r="BP1500" s="44"/>
      <c r="BQ1500" s="44"/>
      <c r="BR1500" s="44"/>
      <c r="BS1500" s="44"/>
      <c r="BT1500" s="44"/>
      <c r="BU1500" s="44"/>
      <c r="BV1500" s="44"/>
      <c r="BW1500" s="44"/>
      <c r="BX1500" s="44"/>
      <c r="BY1500" s="44"/>
      <c r="BZ1500" s="44"/>
      <c r="CA1500" s="44"/>
      <c r="CB1500" s="44"/>
      <c r="CC1500" s="44"/>
      <c r="CD1500" s="44"/>
      <c r="CE1500" s="44"/>
      <c r="CF1500" s="44"/>
      <c r="CG1500" s="44"/>
      <c r="CH1500" s="44"/>
      <c r="CI1500" s="44"/>
      <c r="CJ1500" s="44"/>
      <c r="CK1500" s="44"/>
      <c r="CL1500" s="44"/>
      <c r="CM1500" s="44"/>
      <c r="CN1500" s="44"/>
      <c r="CO1500" s="44"/>
      <c r="CP1500" s="44"/>
      <c r="CQ1500" s="44"/>
      <c r="CR1500" s="44"/>
      <c r="CS1500" s="44"/>
      <c r="CT1500" s="44"/>
      <c r="CU1500" s="44"/>
      <c r="CV1500" s="44"/>
      <c r="CW1500" s="44"/>
      <c r="CX1500" s="44"/>
      <c r="CY1500" s="44"/>
      <c r="CZ1500" s="44"/>
      <c r="DA1500" s="44"/>
      <c r="DB1500" s="44"/>
      <c r="DC1500" s="44"/>
      <c r="DD1500" s="44"/>
      <c r="DE1500" s="44"/>
      <c r="DF1500" s="44"/>
      <c r="DG1500" s="44"/>
      <c r="DH1500" s="44"/>
      <c r="DI1500" s="44"/>
      <c r="DJ1500" s="44"/>
      <c r="DK1500" s="44"/>
      <c r="DL1500" s="44"/>
      <c r="DM1500" s="44"/>
      <c r="DN1500" s="44"/>
      <c r="DO1500" s="44"/>
      <c r="DP1500" s="44"/>
      <c r="DQ1500" s="44"/>
      <c r="DR1500" s="44"/>
      <c r="DS1500" s="44"/>
      <c r="DT1500" s="44"/>
      <c r="DU1500" s="44"/>
      <c r="DV1500" s="44"/>
      <c r="DW1500" s="44"/>
      <c r="DX1500" s="44"/>
      <c r="DY1500" s="44"/>
      <c r="DZ1500" s="44"/>
      <c r="EA1500" s="44"/>
      <c r="EB1500" s="44"/>
      <c r="EC1500" s="44"/>
      <c r="ED1500" s="44"/>
      <c r="EE1500" s="44"/>
      <c r="EF1500" s="44"/>
      <c r="EG1500" s="44"/>
      <c r="EH1500" s="44"/>
      <c r="EI1500" s="44"/>
      <c r="EJ1500" s="44"/>
      <c r="EK1500" s="44"/>
      <c r="EL1500" s="44"/>
      <c r="EM1500" s="44"/>
      <c r="EN1500" s="44"/>
      <c r="EO1500" s="44"/>
      <c r="EP1500" s="44"/>
      <c r="EQ1500" s="44"/>
      <c r="ER1500" s="44"/>
      <c r="ES1500" s="44"/>
      <c r="ET1500" s="44"/>
      <c r="EU1500" s="44"/>
      <c r="EV1500" s="44"/>
      <c r="EW1500" s="44"/>
      <c r="EX1500" s="44"/>
      <c r="EY1500" s="44"/>
      <c r="EZ1500" s="44"/>
      <c r="FA1500" s="44"/>
      <c r="FB1500" s="44"/>
      <c r="FC1500" s="44"/>
      <c r="FD1500" s="44"/>
      <c r="FE1500" s="44"/>
      <c r="FF1500" s="44"/>
      <c r="FG1500" s="44"/>
      <c r="FH1500" s="44"/>
      <c r="FI1500" s="44"/>
      <c r="FJ1500" s="44"/>
      <c r="FK1500" s="44"/>
      <c r="FL1500" s="44"/>
      <c r="FM1500" s="44"/>
      <c r="FN1500" s="44"/>
      <c r="FO1500" s="44"/>
      <c r="FP1500" s="44"/>
      <c r="FQ1500" s="44"/>
      <c r="FR1500" s="44"/>
      <c r="FS1500" s="44"/>
      <c r="FT1500" s="44"/>
      <c r="FU1500" s="44"/>
      <c r="FV1500" s="44"/>
      <c r="FW1500" s="44"/>
      <c r="FX1500" s="44"/>
      <c r="FY1500" s="44"/>
      <c r="FZ1500" s="44"/>
      <c r="GA1500" s="44"/>
      <c r="GB1500" s="44"/>
      <c r="GC1500" s="44"/>
      <c r="GD1500" s="44"/>
      <c r="GE1500" s="44"/>
      <c r="GF1500" s="44"/>
      <c r="GG1500" s="44"/>
      <c r="GH1500" s="44"/>
      <c r="GI1500" s="44"/>
      <c r="GJ1500" s="44"/>
      <c r="GK1500" s="44"/>
      <c r="GL1500" s="44"/>
      <c r="GM1500" s="44"/>
      <c r="GN1500" s="44"/>
      <c r="GO1500" s="44"/>
      <c r="GP1500" s="44"/>
      <c r="GQ1500" s="44"/>
      <c r="GR1500" s="44"/>
      <c r="GS1500" s="44"/>
      <c r="GT1500" s="44"/>
      <c r="GU1500" s="44"/>
      <c r="GV1500" s="44"/>
      <c r="GW1500" s="44"/>
      <c r="GX1500" s="44"/>
      <c r="GY1500" s="44"/>
      <c r="GZ1500" s="44"/>
      <c r="HA1500" s="44"/>
      <c r="HB1500" s="44"/>
      <c r="HC1500" s="44"/>
      <c r="HD1500" s="44"/>
      <c r="HE1500" s="44"/>
      <c r="HF1500" s="44"/>
      <c r="HG1500" s="44"/>
      <c r="HH1500" s="44"/>
      <c r="HI1500" s="44"/>
      <c r="HJ1500" s="44"/>
      <c r="HK1500" s="44"/>
      <c r="HL1500" s="44"/>
      <c r="HM1500" s="44"/>
      <c r="HN1500" s="44"/>
      <c r="HO1500" s="44"/>
      <c r="HP1500" s="44"/>
      <c r="HQ1500" s="44"/>
      <c r="HR1500" s="44"/>
      <c r="HS1500" s="44"/>
      <c r="HT1500" s="44"/>
      <c r="HU1500" s="44"/>
      <c r="HV1500" s="44"/>
      <c r="HW1500" s="44"/>
      <c r="HX1500" s="44"/>
      <c r="HY1500" s="44"/>
      <c r="HZ1500" s="44"/>
      <c r="IA1500" s="44"/>
      <c r="IB1500" s="44"/>
      <c r="IC1500" s="44"/>
      <c r="ID1500" s="44"/>
      <c r="IE1500" s="44"/>
      <c r="IF1500" s="44"/>
      <c r="IG1500" s="44"/>
      <c r="IH1500" s="44"/>
      <c r="II1500" s="44"/>
      <c r="IJ1500" s="44"/>
      <c r="IK1500" s="44"/>
      <c r="IL1500" s="44"/>
      <c r="IM1500" s="44"/>
      <c r="IN1500" s="44"/>
      <c r="IO1500" s="44"/>
      <c r="IP1500" s="44"/>
      <c r="IQ1500" s="44"/>
      <c r="IR1500" s="44"/>
      <c r="IS1500" s="44"/>
      <c r="IT1500" s="44"/>
      <c r="IU1500" s="44"/>
      <c r="IV1500" s="44"/>
      <c r="IW1500" s="44"/>
      <c r="IX1500" s="44"/>
      <c r="IY1500" s="44"/>
      <c r="IZ1500" s="44"/>
      <c r="JA1500" s="44"/>
      <c r="JB1500" s="44"/>
      <c r="JC1500" s="44"/>
      <c r="JD1500" s="44"/>
      <c r="JE1500" s="44"/>
      <c r="JF1500" s="44"/>
      <c r="JG1500" s="44"/>
      <c r="JH1500" s="44"/>
      <c r="JI1500" s="44"/>
      <c r="JJ1500" s="44"/>
      <c r="JK1500" s="44"/>
      <c r="JL1500" s="44"/>
      <c r="JM1500" s="44"/>
      <c r="JN1500" s="44"/>
      <c r="JO1500" s="44"/>
      <c r="JP1500" s="44"/>
      <c r="JQ1500" s="44"/>
      <c r="JR1500" s="44"/>
      <c r="JS1500" s="44"/>
      <c r="JT1500" s="44"/>
      <c r="JU1500" s="44"/>
      <c r="JV1500" s="44"/>
      <c r="JW1500" s="44"/>
      <c r="JX1500" s="44"/>
      <c r="JY1500" s="44"/>
      <c r="JZ1500" s="44"/>
      <c r="KA1500" s="44"/>
      <c r="KB1500" s="44"/>
      <c r="KC1500" s="44"/>
    </row>
    <row r="1501" spans="1:289" x14ac:dyDescent="0.2">
      <c r="A1501" s="44"/>
      <c r="B1501" s="44"/>
      <c r="C1501" s="44"/>
      <c r="D1501" s="44"/>
      <c r="E1501" s="44"/>
      <c r="F1501" s="44"/>
      <c r="G1501" s="44"/>
      <c r="H1501" s="44"/>
      <c r="I1501" s="44"/>
      <c r="J1501" s="44"/>
      <c r="K1501" s="44"/>
      <c r="L1501" s="44"/>
      <c r="M1501" s="44"/>
      <c r="N1501" s="44"/>
      <c r="O1501" s="44"/>
      <c r="P1501" s="44"/>
      <c r="Q1501" s="44"/>
      <c r="R1501" s="44"/>
      <c r="S1501" s="44"/>
      <c r="T1501" s="44"/>
      <c r="U1501" s="44"/>
      <c r="V1501" s="44"/>
      <c r="W1501" s="44"/>
      <c r="X1501" s="44"/>
      <c r="Y1501" s="44"/>
      <c r="Z1501" s="44"/>
      <c r="AA1501" s="44"/>
      <c r="AB1501" s="44"/>
      <c r="AC1501" s="44"/>
      <c r="AD1501" s="44"/>
      <c r="AE1501" s="44"/>
      <c r="AF1501" s="44"/>
      <c r="AG1501" s="44"/>
      <c r="AH1501" s="44"/>
      <c r="AI1501" s="44"/>
      <c r="AJ1501" s="44"/>
      <c r="AK1501" s="44"/>
      <c r="AL1501" s="44"/>
      <c r="AM1501" s="44"/>
      <c r="AN1501" s="44"/>
      <c r="AO1501" s="44"/>
      <c r="AP1501" s="44"/>
      <c r="AQ1501" s="44"/>
      <c r="AR1501" s="44"/>
      <c r="AS1501" s="44"/>
      <c r="AT1501" s="44"/>
      <c r="AU1501" s="44"/>
      <c r="AV1501" s="44"/>
      <c r="AW1501" s="44"/>
      <c r="AX1501" s="44"/>
      <c r="AY1501" s="44"/>
      <c r="AZ1501" s="44"/>
      <c r="BA1501" s="44"/>
      <c r="BB1501" s="44"/>
      <c r="BC1501" s="44"/>
      <c r="BD1501" s="44"/>
      <c r="BE1501" s="44"/>
      <c r="BF1501" s="44"/>
      <c r="BG1501" s="44"/>
      <c r="BH1501" s="44"/>
      <c r="BI1501" s="44"/>
      <c r="BJ1501" s="44"/>
      <c r="BK1501" s="44"/>
      <c r="BL1501" s="44"/>
      <c r="BM1501" s="44"/>
      <c r="BN1501" s="44"/>
      <c r="BO1501" s="44"/>
      <c r="BP1501" s="44"/>
      <c r="BQ1501" s="44"/>
      <c r="BR1501" s="44"/>
      <c r="BS1501" s="44"/>
      <c r="BT1501" s="44"/>
      <c r="BU1501" s="44"/>
      <c r="BV1501" s="44"/>
      <c r="BW1501" s="44"/>
      <c r="BX1501" s="44"/>
      <c r="BY1501" s="44"/>
      <c r="BZ1501" s="44"/>
      <c r="CA1501" s="44"/>
      <c r="CB1501" s="44"/>
      <c r="CC1501" s="44"/>
      <c r="CD1501" s="44"/>
      <c r="CE1501" s="44"/>
      <c r="CF1501" s="44"/>
      <c r="CG1501" s="44"/>
      <c r="CH1501" s="44"/>
      <c r="CI1501" s="44"/>
      <c r="CJ1501" s="44"/>
      <c r="CK1501" s="44"/>
      <c r="CL1501" s="44"/>
      <c r="CM1501" s="44"/>
      <c r="CN1501" s="44"/>
      <c r="CO1501" s="44"/>
      <c r="CP1501" s="44"/>
      <c r="CQ1501" s="44"/>
      <c r="CR1501" s="44"/>
      <c r="CS1501" s="44"/>
      <c r="CT1501" s="44"/>
      <c r="CU1501" s="44"/>
      <c r="CV1501" s="44"/>
      <c r="CW1501" s="44"/>
      <c r="CX1501" s="44"/>
      <c r="CY1501" s="44"/>
      <c r="CZ1501" s="44"/>
      <c r="DA1501" s="44"/>
      <c r="DB1501" s="44"/>
      <c r="DC1501" s="44"/>
      <c r="DD1501" s="44"/>
      <c r="DE1501" s="44"/>
      <c r="DF1501" s="44"/>
      <c r="DG1501" s="44"/>
      <c r="DH1501" s="44"/>
      <c r="DI1501" s="44"/>
      <c r="DJ1501" s="44"/>
      <c r="DK1501" s="44"/>
      <c r="DL1501" s="44"/>
      <c r="DM1501" s="44"/>
      <c r="DN1501" s="44"/>
      <c r="DO1501" s="44"/>
      <c r="DP1501" s="44"/>
      <c r="DQ1501" s="44"/>
      <c r="DR1501" s="44"/>
      <c r="DS1501" s="44"/>
      <c r="DT1501" s="44"/>
      <c r="DU1501" s="44"/>
      <c r="DV1501" s="44"/>
      <c r="DW1501" s="44"/>
      <c r="DX1501" s="44"/>
      <c r="DY1501" s="44"/>
      <c r="DZ1501" s="44"/>
      <c r="EA1501" s="44"/>
      <c r="EB1501" s="44"/>
      <c r="EC1501" s="44"/>
      <c r="ED1501" s="44"/>
      <c r="EE1501" s="44"/>
      <c r="EF1501" s="44"/>
      <c r="EG1501" s="44"/>
      <c r="EH1501" s="44"/>
      <c r="EI1501" s="44"/>
      <c r="EJ1501" s="44"/>
      <c r="EK1501" s="44"/>
      <c r="EL1501" s="44"/>
      <c r="EM1501" s="44"/>
      <c r="EN1501" s="44"/>
      <c r="EO1501" s="44"/>
      <c r="EP1501" s="44"/>
      <c r="EQ1501" s="44"/>
      <c r="ER1501" s="44"/>
      <c r="ES1501" s="44"/>
      <c r="ET1501" s="44"/>
      <c r="EU1501" s="44"/>
      <c r="EV1501" s="44"/>
      <c r="EW1501" s="44"/>
      <c r="EX1501" s="44"/>
      <c r="EY1501" s="44"/>
      <c r="EZ1501" s="44"/>
      <c r="FA1501" s="44"/>
      <c r="FB1501" s="44"/>
      <c r="FC1501" s="44"/>
      <c r="FD1501" s="44"/>
      <c r="FE1501" s="44"/>
      <c r="FF1501" s="44"/>
      <c r="FG1501" s="44"/>
      <c r="FH1501" s="44"/>
      <c r="FI1501" s="44"/>
      <c r="FJ1501" s="44"/>
      <c r="FK1501" s="44"/>
      <c r="FL1501" s="44"/>
      <c r="FM1501" s="44"/>
      <c r="FN1501" s="44"/>
      <c r="FO1501" s="44"/>
      <c r="FP1501" s="44"/>
      <c r="FQ1501" s="44"/>
      <c r="FR1501" s="44"/>
      <c r="FS1501" s="44"/>
      <c r="FT1501" s="44"/>
      <c r="FU1501" s="44"/>
      <c r="FV1501" s="44"/>
      <c r="FW1501" s="44"/>
      <c r="FX1501" s="44"/>
      <c r="FY1501" s="44"/>
      <c r="FZ1501" s="44"/>
      <c r="GA1501" s="44"/>
      <c r="GB1501" s="44"/>
      <c r="GC1501" s="44"/>
      <c r="GD1501" s="44"/>
      <c r="GE1501" s="44"/>
      <c r="GF1501" s="44"/>
      <c r="GG1501" s="44"/>
      <c r="GH1501" s="44"/>
      <c r="GI1501" s="44"/>
      <c r="GJ1501" s="44"/>
      <c r="GK1501" s="44"/>
      <c r="GL1501" s="44"/>
      <c r="GM1501" s="44"/>
      <c r="GN1501" s="44"/>
      <c r="GO1501" s="44"/>
      <c r="GP1501" s="44"/>
      <c r="GQ1501" s="44"/>
      <c r="GR1501" s="44"/>
      <c r="GS1501" s="44"/>
      <c r="GT1501" s="44"/>
      <c r="GU1501" s="44"/>
      <c r="GV1501" s="44"/>
      <c r="GW1501" s="44"/>
      <c r="GX1501" s="44"/>
      <c r="GY1501" s="44"/>
      <c r="GZ1501" s="44"/>
      <c r="HA1501" s="44"/>
      <c r="HB1501" s="44"/>
      <c r="HC1501" s="44"/>
      <c r="HD1501" s="44"/>
      <c r="HE1501" s="44"/>
      <c r="HF1501" s="44"/>
      <c r="HG1501" s="44"/>
      <c r="HH1501" s="44"/>
      <c r="HI1501" s="44"/>
      <c r="HJ1501" s="44"/>
      <c r="HK1501" s="44"/>
      <c r="HL1501" s="44"/>
      <c r="HM1501" s="44"/>
      <c r="HN1501" s="44"/>
      <c r="HO1501" s="44"/>
      <c r="HP1501" s="44"/>
      <c r="HQ1501" s="44"/>
      <c r="HR1501" s="44"/>
      <c r="HS1501" s="44"/>
      <c r="HT1501" s="44"/>
      <c r="HU1501" s="44"/>
      <c r="HV1501" s="44"/>
      <c r="HW1501" s="44"/>
      <c r="HX1501" s="44"/>
      <c r="HY1501" s="44"/>
      <c r="HZ1501" s="44"/>
      <c r="IA1501" s="44"/>
      <c r="IB1501" s="44"/>
      <c r="IC1501" s="44"/>
      <c r="ID1501" s="44"/>
      <c r="IE1501" s="44"/>
      <c r="IF1501" s="44"/>
      <c r="IG1501" s="44"/>
      <c r="IH1501" s="44"/>
      <c r="II1501" s="44"/>
      <c r="IJ1501" s="44"/>
      <c r="IK1501" s="44"/>
      <c r="IL1501" s="44"/>
      <c r="IM1501" s="44"/>
      <c r="IN1501" s="44"/>
      <c r="IO1501" s="44"/>
      <c r="IP1501" s="44"/>
      <c r="IQ1501" s="44"/>
      <c r="IR1501" s="44"/>
      <c r="IS1501" s="44"/>
      <c r="IT1501" s="44"/>
      <c r="IU1501" s="44"/>
      <c r="IV1501" s="44"/>
      <c r="IW1501" s="44"/>
      <c r="IX1501" s="44"/>
      <c r="IY1501" s="44"/>
      <c r="IZ1501" s="44"/>
      <c r="JA1501" s="44"/>
      <c r="JB1501" s="44"/>
      <c r="JC1501" s="44"/>
      <c r="JD1501" s="44"/>
      <c r="JE1501" s="44"/>
      <c r="JF1501" s="44"/>
      <c r="JG1501" s="44"/>
      <c r="JH1501" s="44"/>
      <c r="JI1501" s="44"/>
      <c r="JJ1501" s="44"/>
      <c r="JK1501" s="44"/>
      <c r="JL1501" s="44"/>
      <c r="JM1501" s="44"/>
      <c r="JN1501" s="44"/>
      <c r="JO1501" s="44"/>
      <c r="JP1501" s="44"/>
      <c r="JQ1501" s="44"/>
      <c r="JR1501" s="44"/>
      <c r="JS1501" s="44"/>
      <c r="JT1501" s="44"/>
      <c r="JU1501" s="44"/>
      <c r="JV1501" s="44"/>
      <c r="JW1501" s="44"/>
      <c r="JX1501" s="44"/>
      <c r="JY1501" s="44"/>
      <c r="JZ1501" s="44"/>
      <c r="KA1501" s="44"/>
      <c r="KB1501" s="44"/>
      <c r="KC1501" s="44"/>
    </row>
    <row r="1502" spans="1:289" x14ac:dyDescent="0.2">
      <c r="A1502" s="44"/>
      <c r="B1502" s="44"/>
      <c r="C1502" s="44"/>
      <c r="D1502" s="44"/>
      <c r="E1502" s="44"/>
      <c r="F1502" s="44"/>
      <c r="G1502" s="44"/>
      <c r="H1502" s="44"/>
      <c r="I1502" s="44"/>
      <c r="J1502" s="44"/>
      <c r="K1502" s="44"/>
      <c r="L1502" s="44"/>
      <c r="M1502" s="44"/>
      <c r="N1502" s="44"/>
      <c r="O1502" s="44"/>
      <c r="P1502" s="44"/>
      <c r="Q1502" s="44"/>
      <c r="R1502" s="44"/>
      <c r="S1502" s="44"/>
      <c r="T1502" s="44"/>
      <c r="U1502" s="44"/>
      <c r="V1502" s="44"/>
      <c r="W1502" s="44"/>
      <c r="X1502" s="44"/>
      <c r="Y1502" s="44"/>
      <c r="Z1502" s="44"/>
      <c r="AA1502" s="44"/>
      <c r="AB1502" s="44"/>
      <c r="AC1502" s="44"/>
      <c r="AD1502" s="44"/>
      <c r="AE1502" s="44"/>
      <c r="AF1502" s="44"/>
      <c r="AG1502" s="44"/>
      <c r="AH1502" s="44"/>
      <c r="AI1502" s="44"/>
      <c r="AJ1502" s="44"/>
      <c r="AK1502" s="44"/>
      <c r="AL1502" s="44"/>
      <c r="AM1502" s="44"/>
      <c r="AN1502" s="44"/>
      <c r="AO1502" s="44"/>
      <c r="AP1502" s="44"/>
      <c r="AQ1502" s="44"/>
      <c r="AR1502" s="44"/>
      <c r="AS1502" s="44"/>
      <c r="AT1502" s="44"/>
      <c r="AU1502" s="44"/>
      <c r="AV1502" s="44"/>
      <c r="AW1502" s="44"/>
      <c r="AX1502" s="44"/>
      <c r="AY1502" s="44"/>
      <c r="AZ1502" s="44"/>
      <c r="BA1502" s="44"/>
      <c r="BB1502" s="44"/>
      <c r="BC1502" s="44"/>
      <c r="BD1502" s="44"/>
      <c r="BE1502" s="44"/>
      <c r="BF1502" s="44"/>
      <c r="BG1502" s="44"/>
      <c r="BH1502" s="44"/>
      <c r="BI1502" s="44"/>
      <c r="BJ1502" s="44"/>
      <c r="BK1502" s="44"/>
      <c r="BL1502" s="44"/>
      <c r="BM1502" s="44"/>
      <c r="BN1502" s="44"/>
      <c r="BO1502" s="44"/>
      <c r="BP1502" s="44"/>
      <c r="BQ1502" s="44"/>
      <c r="BR1502" s="44"/>
      <c r="BS1502" s="44"/>
      <c r="BT1502" s="44"/>
      <c r="BU1502" s="44"/>
      <c r="BV1502" s="44"/>
      <c r="BW1502" s="44"/>
      <c r="BX1502" s="44"/>
      <c r="BY1502" s="44"/>
      <c r="BZ1502" s="44"/>
      <c r="CA1502" s="44"/>
      <c r="CB1502" s="44"/>
      <c r="CC1502" s="44"/>
      <c r="CD1502" s="44"/>
      <c r="CE1502" s="44"/>
      <c r="CF1502" s="44"/>
      <c r="CG1502" s="44"/>
      <c r="CH1502" s="44"/>
      <c r="CI1502" s="44"/>
      <c r="CJ1502" s="44"/>
      <c r="CK1502" s="44"/>
      <c r="CL1502" s="44"/>
      <c r="CM1502" s="44"/>
      <c r="CN1502" s="44"/>
      <c r="CO1502" s="44"/>
      <c r="CP1502" s="44"/>
      <c r="CQ1502" s="44"/>
      <c r="CR1502" s="44"/>
      <c r="CS1502" s="44"/>
      <c r="CT1502" s="44"/>
      <c r="CU1502" s="44"/>
      <c r="CV1502" s="44"/>
      <c r="CW1502" s="44"/>
      <c r="CX1502" s="44"/>
      <c r="CY1502" s="44"/>
      <c r="CZ1502" s="44"/>
      <c r="DA1502" s="44"/>
      <c r="DB1502" s="44"/>
      <c r="DC1502" s="44"/>
      <c r="DD1502" s="44"/>
      <c r="DE1502" s="44"/>
      <c r="DF1502" s="44"/>
      <c r="DG1502" s="44"/>
      <c r="DH1502" s="44"/>
      <c r="DI1502" s="44"/>
      <c r="DJ1502" s="44"/>
      <c r="DK1502" s="44"/>
      <c r="DL1502" s="44"/>
      <c r="DM1502" s="44"/>
      <c r="DN1502" s="44"/>
      <c r="DO1502" s="44"/>
      <c r="DP1502" s="44"/>
      <c r="DQ1502" s="44"/>
      <c r="DR1502" s="44"/>
      <c r="DS1502" s="44"/>
      <c r="DT1502" s="44"/>
      <c r="DU1502" s="44"/>
      <c r="DV1502" s="44"/>
      <c r="DW1502" s="44"/>
      <c r="DX1502" s="44"/>
      <c r="DY1502" s="44"/>
      <c r="DZ1502" s="44"/>
      <c r="EA1502" s="44"/>
      <c r="EB1502" s="44"/>
      <c r="EC1502" s="44"/>
      <c r="ED1502" s="44"/>
      <c r="EE1502" s="44"/>
      <c r="EF1502" s="44"/>
      <c r="EG1502" s="44"/>
      <c r="EH1502" s="44"/>
      <c r="EI1502" s="44"/>
      <c r="EJ1502" s="44"/>
      <c r="EK1502" s="44"/>
      <c r="EL1502" s="44"/>
      <c r="EM1502" s="44"/>
      <c r="EN1502" s="44"/>
      <c r="EO1502" s="44"/>
      <c r="EP1502" s="44"/>
      <c r="EQ1502" s="44"/>
      <c r="ER1502" s="44"/>
      <c r="ES1502" s="44"/>
      <c r="ET1502" s="44"/>
      <c r="EU1502" s="44"/>
      <c r="EV1502" s="44"/>
      <c r="EW1502" s="44"/>
      <c r="EX1502" s="44"/>
      <c r="EY1502" s="44"/>
      <c r="EZ1502" s="44"/>
      <c r="FA1502" s="44"/>
      <c r="FB1502" s="44"/>
      <c r="FC1502" s="44"/>
      <c r="FD1502" s="44"/>
      <c r="FE1502" s="44"/>
      <c r="FF1502" s="44"/>
      <c r="FG1502" s="44"/>
      <c r="FH1502" s="44"/>
      <c r="FI1502" s="44"/>
      <c r="FJ1502" s="44"/>
      <c r="FK1502" s="44"/>
      <c r="FL1502" s="44"/>
      <c r="FM1502" s="44"/>
      <c r="FN1502" s="44"/>
      <c r="FO1502" s="44"/>
      <c r="FP1502" s="44"/>
      <c r="FQ1502" s="44"/>
      <c r="FR1502" s="44"/>
      <c r="FS1502" s="44"/>
      <c r="FT1502" s="44"/>
      <c r="FU1502" s="44"/>
      <c r="FV1502" s="44"/>
      <c r="FW1502" s="44"/>
      <c r="FX1502" s="44"/>
      <c r="FY1502" s="44"/>
      <c r="FZ1502" s="44"/>
      <c r="GA1502" s="44"/>
      <c r="GB1502" s="44"/>
      <c r="GC1502" s="44"/>
      <c r="GD1502" s="44"/>
      <c r="GE1502" s="44"/>
      <c r="GF1502" s="44"/>
      <c r="GG1502" s="44"/>
      <c r="GH1502" s="44"/>
      <c r="GI1502" s="44"/>
      <c r="GJ1502" s="44"/>
      <c r="GK1502" s="44"/>
      <c r="GL1502" s="44"/>
      <c r="GM1502" s="44"/>
      <c r="GN1502" s="44"/>
      <c r="GO1502" s="44"/>
      <c r="GP1502" s="44"/>
      <c r="GQ1502" s="44"/>
      <c r="GR1502" s="44"/>
      <c r="GS1502" s="44"/>
      <c r="GT1502" s="44"/>
      <c r="GU1502" s="44"/>
      <c r="GV1502" s="44"/>
      <c r="GW1502" s="44"/>
      <c r="GX1502" s="44"/>
      <c r="GY1502" s="44"/>
      <c r="GZ1502" s="44"/>
      <c r="HA1502" s="44"/>
      <c r="HB1502" s="44"/>
      <c r="HC1502" s="44"/>
      <c r="HD1502" s="44"/>
      <c r="HE1502" s="44"/>
      <c r="HF1502" s="44"/>
      <c r="HG1502" s="44"/>
      <c r="HH1502" s="44"/>
      <c r="HI1502" s="44"/>
      <c r="HJ1502" s="44"/>
      <c r="HK1502" s="44"/>
      <c r="HL1502" s="44"/>
      <c r="HM1502" s="44"/>
      <c r="HN1502" s="44"/>
      <c r="HO1502" s="44"/>
      <c r="HP1502" s="44"/>
      <c r="HQ1502" s="44"/>
      <c r="HR1502" s="44"/>
      <c r="HS1502" s="44"/>
      <c r="HT1502" s="44"/>
      <c r="HU1502" s="44"/>
      <c r="HV1502" s="44"/>
      <c r="HW1502" s="44"/>
      <c r="HX1502" s="44"/>
      <c r="HY1502" s="44"/>
      <c r="HZ1502" s="44"/>
      <c r="IA1502" s="44"/>
      <c r="IB1502" s="44"/>
      <c r="IC1502" s="44"/>
      <c r="ID1502" s="44"/>
      <c r="IE1502" s="44"/>
      <c r="IF1502" s="44"/>
      <c r="IG1502" s="44"/>
      <c r="IH1502" s="44"/>
      <c r="II1502" s="44"/>
      <c r="IJ1502" s="44"/>
      <c r="IK1502" s="44"/>
      <c r="IL1502" s="44"/>
      <c r="IM1502" s="44"/>
      <c r="IN1502" s="44"/>
      <c r="IO1502" s="44"/>
      <c r="IP1502" s="44"/>
      <c r="IQ1502" s="44"/>
      <c r="IR1502" s="44"/>
      <c r="IS1502" s="44"/>
      <c r="IT1502" s="44"/>
      <c r="IU1502" s="44"/>
      <c r="IV1502" s="44"/>
      <c r="IW1502" s="44"/>
      <c r="IX1502" s="44"/>
      <c r="IY1502" s="44"/>
      <c r="IZ1502" s="44"/>
      <c r="JA1502" s="44"/>
      <c r="JB1502" s="44"/>
      <c r="JC1502" s="44"/>
      <c r="JD1502" s="44"/>
      <c r="JE1502" s="44"/>
      <c r="JF1502" s="44"/>
      <c r="JG1502" s="44"/>
      <c r="JH1502" s="44"/>
      <c r="JI1502" s="44"/>
      <c r="JJ1502" s="44"/>
      <c r="JK1502" s="44"/>
      <c r="JL1502" s="44"/>
      <c r="JM1502" s="44"/>
      <c r="JN1502" s="44"/>
      <c r="JO1502" s="44"/>
      <c r="JP1502" s="44"/>
      <c r="JQ1502" s="44"/>
      <c r="JR1502" s="44"/>
      <c r="JS1502" s="44"/>
      <c r="JT1502" s="44"/>
      <c r="JU1502" s="44"/>
      <c r="JV1502" s="44"/>
      <c r="JW1502" s="44"/>
      <c r="JX1502" s="44"/>
      <c r="JY1502" s="44"/>
      <c r="JZ1502" s="44"/>
      <c r="KA1502" s="44"/>
      <c r="KB1502" s="44"/>
      <c r="KC1502" s="44"/>
    </row>
    <row r="1503" spans="1:289" x14ac:dyDescent="0.2">
      <c r="A1503" s="44"/>
      <c r="B1503" s="44"/>
      <c r="C1503" s="44"/>
      <c r="D1503" s="44"/>
      <c r="E1503" s="44"/>
      <c r="F1503" s="44"/>
      <c r="G1503" s="44"/>
      <c r="H1503" s="44"/>
      <c r="I1503" s="44"/>
      <c r="J1503" s="44"/>
      <c r="K1503" s="44"/>
      <c r="L1503" s="44"/>
      <c r="M1503" s="44"/>
      <c r="N1503" s="44"/>
      <c r="O1503" s="44"/>
      <c r="P1503" s="44"/>
      <c r="Q1503" s="44"/>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4"/>
      <c r="AO1503" s="44"/>
      <c r="AP1503" s="44"/>
      <c r="AQ1503" s="44"/>
      <c r="AR1503" s="44"/>
      <c r="AS1503" s="44"/>
      <c r="AT1503" s="44"/>
      <c r="AU1503" s="44"/>
      <c r="AV1503" s="44"/>
      <c r="AW1503" s="44"/>
      <c r="AX1503" s="44"/>
      <c r="AY1503" s="44"/>
      <c r="AZ1503" s="44"/>
      <c r="BA1503" s="44"/>
      <c r="BB1503" s="44"/>
      <c r="BC1503" s="44"/>
      <c r="BD1503" s="44"/>
      <c r="BE1503" s="44"/>
      <c r="BF1503" s="44"/>
      <c r="BG1503" s="44"/>
      <c r="BH1503" s="44"/>
      <c r="BI1503" s="44"/>
      <c r="BJ1503" s="44"/>
      <c r="BK1503" s="44"/>
      <c r="BL1503" s="44"/>
      <c r="BM1503" s="44"/>
      <c r="BN1503" s="44"/>
      <c r="BO1503" s="44"/>
      <c r="BP1503" s="44"/>
      <c r="BQ1503" s="44"/>
      <c r="BR1503" s="44"/>
      <c r="BS1503" s="44"/>
      <c r="BT1503" s="44"/>
      <c r="BU1503" s="44"/>
      <c r="BV1503" s="44"/>
      <c r="BW1503" s="44"/>
      <c r="BX1503" s="44"/>
      <c r="BY1503" s="44"/>
      <c r="BZ1503" s="44"/>
      <c r="CA1503" s="44"/>
      <c r="CB1503" s="44"/>
      <c r="CC1503" s="44"/>
      <c r="CD1503" s="44"/>
      <c r="CE1503" s="44"/>
      <c r="CF1503" s="44"/>
      <c r="CG1503" s="44"/>
      <c r="CH1503" s="44"/>
      <c r="CI1503" s="44"/>
      <c r="CJ1503" s="44"/>
      <c r="CK1503" s="44"/>
      <c r="CL1503" s="44"/>
      <c r="CM1503" s="44"/>
      <c r="CN1503" s="44"/>
      <c r="CO1503" s="44"/>
      <c r="CP1503" s="44"/>
      <c r="CQ1503" s="44"/>
      <c r="CR1503" s="44"/>
      <c r="CS1503" s="44"/>
      <c r="CT1503" s="44"/>
      <c r="CU1503" s="44"/>
      <c r="CV1503" s="44"/>
      <c r="CW1503" s="44"/>
      <c r="CX1503" s="44"/>
      <c r="CY1503" s="44"/>
      <c r="CZ1503" s="44"/>
      <c r="DA1503" s="44"/>
      <c r="DB1503" s="44"/>
      <c r="DC1503" s="44"/>
      <c r="DD1503" s="44"/>
      <c r="DE1503" s="44"/>
      <c r="DF1503" s="44"/>
      <c r="DG1503" s="44"/>
      <c r="DH1503" s="44"/>
      <c r="DI1503" s="44"/>
      <c r="DJ1503" s="44"/>
      <c r="DK1503" s="44"/>
      <c r="DL1503" s="44"/>
      <c r="DM1503" s="44"/>
      <c r="DN1503" s="44"/>
      <c r="DO1503" s="44"/>
      <c r="DP1503" s="44"/>
      <c r="DQ1503" s="44"/>
      <c r="DR1503" s="44"/>
      <c r="DS1503" s="44"/>
      <c r="DT1503" s="44"/>
      <c r="DU1503" s="44"/>
      <c r="DV1503" s="44"/>
      <c r="DW1503" s="44"/>
      <c r="DX1503" s="44"/>
      <c r="DY1503" s="44"/>
      <c r="DZ1503" s="44"/>
      <c r="EA1503" s="44"/>
      <c r="EB1503" s="44"/>
      <c r="EC1503" s="44"/>
      <c r="ED1503" s="44"/>
      <c r="EE1503" s="44"/>
      <c r="EF1503" s="44"/>
      <c r="EG1503" s="44"/>
      <c r="EH1503" s="44"/>
      <c r="EI1503" s="44"/>
      <c r="EJ1503" s="44"/>
      <c r="EK1503" s="44"/>
      <c r="EL1503" s="44"/>
      <c r="EM1503" s="44"/>
      <c r="EN1503" s="44"/>
      <c r="EO1503" s="44"/>
      <c r="EP1503" s="44"/>
      <c r="EQ1503" s="44"/>
      <c r="ER1503" s="44"/>
      <c r="ES1503" s="44"/>
      <c r="ET1503" s="44"/>
      <c r="EU1503" s="44"/>
      <c r="EV1503" s="44"/>
      <c r="EW1503" s="44"/>
      <c r="EX1503" s="44"/>
      <c r="EY1503" s="44"/>
      <c r="EZ1503" s="44"/>
      <c r="FA1503" s="44"/>
      <c r="FB1503" s="44"/>
      <c r="FC1503" s="44"/>
      <c r="FD1503" s="44"/>
      <c r="FE1503" s="44"/>
      <c r="FF1503" s="44"/>
      <c r="FG1503" s="44"/>
      <c r="FH1503" s="44"/>
      <c r="FI1503" s="44"/>
      <c r="FJ1503" s="44"/>
      <c r="FK1503" s="44"/>
      <c r="FL1503" s="44"/>
      <c r="FM1503" s="44"/>
      <c r="FN1503" s="44"/>
      <c r="FO1503" s="44"/>
      <c r="FP1503" s="44"/>
      <c r="FQ1503" s="44"/>
      <c r="FR1503" s="44"/>
      <c r="FS1503" s="44"/>
      <c r="FT1503" s="44"/>
      <c r="FU1503" s="44"/>
      <c r="FV1503" s="44"/>
      <c r="FW1503" s="44"/>
      <c r="FX1503" s="44"/>
      <c r="FY1503" s="44"/>
      <c r="FZ1503" s="44"/>
      <c r="GA1503" s="44"/>
      <c r="GB1503" s="44"/>
      <c r="GC1503" s="44"/>
      <c r="GD1503" s="44"/>
      <c r="GE1503" s="44"/>
      <c r="GF1503" s="44"/>
      <c r="GG1503" s="44"/>
      <c r="GH1503" s="44"/>
      <c r="GI1503" s="44"/>
      <c r="GJ1503" s="44"/>
      <c r="GK1503" s="44"/>
      <c r="GL1503" s="44"/>
      <c r="GM1503" s="44"/>
      <c r="GN1503" s="44"/>
      <c r="GO1503" s="44"/>
      <c r="GP1503" s="44"/>
      <c r="GQ1503" s="44"/>
      <c r="GR1503" s="44"/>
      <c r="GS1503" s="44"/>
      <c r="GT1503" s="44"/>
      <c r="GU1503" s="44"/>
      <c r="GV1503" s="44"/>
      <c r="GW1503" s="44"/>
      <c r="GX1503" s="44"/>
      <c r="GY1503" s="44"/>
      <c r="GZ1503" s="44"/>
      <c r="HA1503" s="44"/>
      <c r="HB1503" s="44"/>
      <c r="HC1503" s="44"/>
      <c r="HD1503" s="44"/>
      <c r="HE1503" s="44"/>
      <c r="HF1503" s="44"/>
      <c r="HG1503" s="44"/>
      <c r="HH1503" s="44"/>
      <c r="HI1503" s="44"/>
      <c r="HJ1503" s="44"/>
      <c r="HK1503" s="44"/>
      <c r="HL1503" s="44"/>
      <c r="HM1503" s="44"/>
      <c r="HN1503" s="44"/>
      <c r="HO1503" s="44"/>
      <c r="HP1503" s="44"/>
      <c r="HQ1503" s="44"/>
      <c r="HR1503" s="44"/>
      <c r="HS1503" s="44"/>
      <c r="HT1503" s="44"/>
      <c r="HU1503" s="44"/>
      <c r="HV1503" s="44"/>
      <c r="HW1503" s="44"/>
      <c r="HX1503" s="44"/>
      <c r="HY1503" s="44"/>
      <c r="HZ1503" s="44"/>
      <c r="IA1503" s="44"/>
      <c r="IB1503" s="44"/>
      <c r="IC1503" s="44"/>
      <c r="ID1503" s="44"/>
      <c r="IE1503" s="44"/>
      <c r="IF1503" s="44"/>
      <c r="IG1503" s="44"/>
      <c r="IH1503" s="44"/>
      <c r="II1503" s="44"/>
      <c r="IJ1503" s="44"/>
      <c r="IK1503" s="44"/>
      <c r="IL1503" s="44"/>
      <c r="IM1503" s="44"/>
      <c r="IN1503" s="44"/>
      <c r="IO1503" s="44"/>
      <c r="IP1503" s="44"/>
      <c r="IQ1503" s="44"/>
      <c r="IR1503" s="44"/>
      <c r="IS1503" s="44"/>
      <c r="IT1503" s="44"/>
      <c r="IU1503" s="44"/>
      <c r="IV1503" s="44"/>
      <c r="IW1503" s="44"/>
      <c r="IX1503" s="44"/>
      <c r="IY1503" s="44"/>
      <c r="IZ1503" s="44"/>
      <c r="JA1503" s="44"/>
      <c r="JB1503" s="44"/>
      <c r="JC1503" s="44"/>
      <c r="JD1503" s="44"/>
      <c r="JE1503" s="44"/>
      <c r="JF1503" s="44"/>
      <c r="JG1503" s="44"/>
      <c r="JH1503" s="44"/>
      <c r="JI1503" s="44"/>
      <c r="JJ1503" s="44"/>
      <c r="JK1503" s="44"/>
      <c r="JL1503" s="44"/>
      <c r="JM1503" s="44"/>
      <c r="JN1503" s="44"/>
      <c r="JO1503" s="44"/>
      <c r="JP1503" s="44"/>
      <c r="JQ1503" s="44"/>
      <c r="JR1503" s="44"/>
      <c r="JS1503" s="44"/>
      <c r="JT1503" s="44"/>
      <c r="JU1503" s="44"/>
      <c r="JV1503" s="44"/>
      <c r="JW1503" s="44"/>
      <c r="JX1503" s="44"/>
      <c r="JY1503" s="44"/>
      <c r="JZ1503" s="44"/>
      <c r="KA1503" s="44"/>
      <c r="KB1503" s="44"/>
      <c r="KC1503" s="44"/>
    </row>
    <row r="1504" spans="1:289" x14ac:dyDescent="0.2">
      <c r="A1504" s="44"/>
      <c r="B1504" s="44"/>
      <c r="C1504" s="44"/>
      <c r="D1504" s="44"/>
      <c r="E1504" s="44"/>
      <c r="F1504" s="44"/>
      <c r="G1504" s="44"/>
      <c r="H1504" s="44"/>
      <c r="I1504" s="44"/>
      <c r="J1504" s="44"/>
      <c r="K1504" s="44"/>
      <c r="L1504" s="44"/>
      <c r="M1504" s="44"/>
      <c r="N1504" s="44"/>
      <c r="O1504" s="44"/>
      <c r="P1504" s="44"/>
      <c r="Q1504" s="44"/>
      <c r="R1504" s="44"/>
      <c r="S1504" s="44"/>
      <c r="T1504" s="44"/>
      <c r="U1504" s="44"/>
      <c r="V1504" s="44"/>
      <c r="W1504" s="44"/>
      <c r="X1504" s="44"/>
      <c r="Y1504" s="44"/>
      <c r="Z1504" s="44"/>
      <c r="AA1504" s="44"/>
      <c r="AB1504" s="44"/>
      <c r="AC1504" s="44"/>
      <c r="AD1504" s="44"/>
      <c r="AE1504" s="44"/>
      <c r="AF1504" s="44"/>
      <c r="AG1504" s="44"/>
      <c r="AH1504" s="44"/>
      <c r="AI1504" s="44"/>
      <c r="AJ1504" s="44"/>
      <c r="AK1504" s="44"/>
      <c r="AL1504" s="44"/>
      <c r="AM1504" s="44"/>
      <c r="AN1504" s="44"/>
      <c r="AO1504" s="44"/>
      <c r="AP1504" s="44"/>
      <c r="AQ1504" s="44"/>
      <c r="AR1504" s="44"/>
      <c r="AS1504" s="44"/>
      <c r="AT1504" s="44"/>
      <c r="AU1504" s="44"/>
      <c r="AV1504" s="44"/>
      <c r="AW1504" s="44"/>
      <c r="AX1504" s="44"/>
      <c r="AY1504" s="44"/>
      <c r="AZ1504" s="44"/>
      <c r="BA1504" s="44"/>
      <c r="BB1504" s="44"/>
      <c r="BC1504" s="44"/>
      <c r="BD1504" s="44"/>
      <c r="BE1504" s="44"/>
      <c r="BF1504" s="44"/>
      <c r="BG1504" s="44"/>
      <c r="BH1504" s="44"/>
      <c r="BI1504" s="44"/>
      <c r="BJ1504" s="44"/>
      <c r="BK1504" s="44"/>
      <c r="BL1504" s="44"/>
      <c r="BM1504" s="44"/>
      <c r="BN1504" s="44"/>
      <c r="BO1504" s="44"/>
      <c r="BP1504" s="44"/>
      <c r="BQ1504" s="44"/>
      <c r="BR1504" s="44"/>
      <c r="BS1504" s="44"/>
      <c r="BT1504" s="44"/>
      <c r="BU1504" s="44"/>
      <c r="BV1504" s="44"/>
      <c r="BW1504" s="44"/>
      <c r="BX1504" s="44"/>
      <c r="BY1504" s="44"/>
      <c r="BZ1504" s="44"/>
      <c r="CA1504" s="44"/>
      <c r="CB1504" s="44"/>
      <c r="CC1504" s="44"/>
      <c r="CD1504" s="44"/>
      <c r="CE1504" s="44"/>
      <c r="CF1504" s="44"/>
      <c r="CG1504" s="44"/>
      <c r="CH1504" s="44"/>
      <c r="CI1504" s="44"/>
      <c r="CJ1504" s="44"/>
      <c r="CK1504" s="44"/>
      <c r="CL1504" s="44"/>
      <c r="CM1504" s="44"/>
      <c r="CN1504" s="44"/>
      <c r="CO1504" s="44"/>
      <c r="CP1504" s="44"/>
      <c r="CQ1504" s="44"/>
      <c r="CR1504" s="44"/>
      <c r="CS1504" s="44"/>
      <c r="CT1504" s="44"/>
      <c r="CU1504" s="44"/>
      <c r="CV1504" s="44"/>
      <c r="CW1504" s="44"/>
      <c r="CX1504" s="44"/>
      <c r="CY1504" s="44"/>
      <c r="CZ1504" s="44"/>
      <c r="DA1504" s="44"/>
      <c r="DB1504" s="44"/>
      <c r="DC1504" s="44"/>
      <c r="DD1504" s="44"/>
      <c r="DE1504" s="44"/>
      <c r="DF1504" s="44"/>
      <c r="DG1504" s="44"/>
      <c r="DH1504" s="44"/>
      <c r="DI1504" s="44"/>
      <c r="DJ1504" s="44"/>
      <c r="DK1504" s="44"/>
      <c r="DL1504" s="44"/>
      <c r="DM1504" s="44"/>
      <c r="DN1504" s="44"/>
      <c r="DO1504" s="44"/>
      <c r="DP1504" s="44"/>
      <c r="DQ1504" s="44"/>
      <c r="DR1504" s="44"/>
      <c r="DS1504" s="44"/>
      <c r="DT1504" s="44"/>
      <c r="DU1504" s="44"/>
      <c r="DV1504" s="44"/>
      <c r="DW1504" s="44"/>
      <c r="DX1504" s="44"/>
      <c r="DY1504" s="44"/>
      <c r="DZ1504" s="44"/>
      <c r="EA1504" s="44"/>
      <c r="EB1504" s="44"/>
      <c r="EC1504" s="44"/>
      <c r="ED1504" s="44"/>
      <c r="EE1504" s="44"/>
      <c r="EF1504" s="44"/>
      <c r="EG1504" s="44"/>
      <c r="EH1504" s="44"/>
      <c r="EI1504" s="44"/>
      <c r="EJ1504" s="44"/>
      <c r="EK1504" s="44"/>
      <c r="EL1504" s="44"/>
      <c r="EM1504" s="44"/>
      <c r="EN1504" s="44"/>
      <c r="EO1504" s="44"/>
      <c r="EP1504" s="44"/>
      <c r="EQ1504" s="44"/>
      <c r="ER1504" s="44"/>
      <c r="ES1504" s="44"/>
      <c r="ET1504" s="44"/>
      <c r="EU1504" s="44"/>
      <c r="EV1504" s="44"/>
      <c r="EW1504" s="44"/>
      <c r="EX1504" s="44"/>
      <c r="EY1504" s="44"/>
      <c r="EZ1504" s="44"/>
      <c r="FA1504" s="44"/>
      <c r="FB1504" s="44"/>
      <c r="FC1504" s="44"/>
      <c r="FD1504" s="44"/>
      <c r="FE1504" s="44"/>
      <c r="FF1504" s="44"/>
      <c r="FG1504" s="44"/>
      <c r="FH1504" s="44"/>
      <c r="FI1504" s="44"/>
      <c r="FJ1504" s="44"/>
      <c r="FK1504" s="44"/>
      <c r="FL1504" s="44"/>
      <c r="FM1504" s="44"/>
      <c r="FN1504" s="44"/>
      <c r="FO1504" s="44"/>
      <c r="FP1504" s="44"/>
      <c r="FQ1504" s="44"/>
      <c r="FR1504" s="44"/>
      <c r="FS1504" s="44"/>
      <c r="FT1504" s="44"/>
      <c r="FU1504" s="44"/>
      <c r="FV1504" s="44"/>
      <c r="FW1504" s="44"/>
      <c r="FX1504" s="44"/>
      <c r="FY1504" s="44"/>
      <c r="FZ1504" s="44"/>
      <c r="GA1504" s="44"/>
      <c r="GB1504" s="44"/>
      <c r="GC1504" s="44"/>
      <c r="GD1504" s="44"/>
      <c r="GE1504" s="44"/>
      <c r="GF1504" s="44"/>
      <c r="GG1504" s="44"/>
      <c r="GH1504" s="44"/>
      <c r="GI1504" s="44"/>
      <c r="GJ1504" s="44"/>
      <c r="GK1504" s="44"/>
      <c r="GL1504" s="44"/>
      <c r="GM1504" s="44"/>
      <c r="GN1504" s="44"/>
      <c r="GO1504" s="44"/>
      <c r="GP1504" s="44"/>
      <c r="GQ1504" s="44"/>
      <c r="GR1504" s="44"/>
      <c r="GS1504" s="44"/>
      <c r="GT1504" s="44"/>
      <c r="GU1504" s="44"/>
      <c r="GV1504" s="44"/>
      <c r="GW1504" s="44"/>
      <c r="GX1504" s="44"/>
      <c r="GY1504" s="44"/>
      <c r="GZ1504" s="44"/>
      <c r="HA1504" s="44"/>
      <c r="HB1504" s="44"/>
      <c r="HC1504" s="44"/>
      <c r="HD1504" s="44"/>
      <c r="HE1504" s="44"/>
      <c r="HF1504" s="44"/>
      <c r="HG1504" s="44"/>
      <c r="HH1504" s="44"/>
      <c r="HI1504" s="44"/>
      <c r="HJ1504" s="44"/>
      <c r="HK1504" s="44"/>
      <c r="HL1504" s="44"/>
      <c r="HM1504" s="44"/>
      <c r="HN1504" s="44"/>
      <c r="HO1504" s="44"/>
      <c r="HP1504" s="44"/>
      <c r="HQ1504" s="44"/>
      <c r="HR1504" s="44"/>
      <c r="HS1504" s="44"/>
      <c r="HT1504" s="44"/>
      <c r="HU1504" s="44"/>
      <c r="HV1504" s="44"/>
      <c r="HW1504" s="44"/>
      <c r="HX1504" s="44"/>
      <c r="HY1504" s="44"/>
      <c r="HZ1504" s="44"/>
      <c r="IA1504" s="44"/>
      <c r="IB1504" s="44"/>
      <c r="IC1504" s="44"/>
      <c r="ID1504" s="44"/>
      <c r="IE1504" s="44"/>
      <c r="IF1504" s="44"/>
      <c r="IG1504" s="44"/>
      <c r="IH1504" s="44"/>
      <c r="II1504" s="44"/>
      <c r="IJ1504" s="44"/>
      <c r="IK1504" s="44"/>
      <c r="IL1504" s="44"/>
      <c r="IM1504" s="44"/>
      <c r="IN1504" s="44"/>
      <c r="IO1504" s="44"/>
      <c r="IP1504" s="44"/>
      <c r="IQ1504" s="44"/>
      <c r="IR1504" s="44"/>
      <c r="IS1504" s="44"/>
      <c r="IT1504" s="44"/>
      <c r="IU1504" s="44"/>
      <c r="IV1504" s="44"/>
      <c r="IW1504" s="44"/>
      <c r="IX1504" s="44"/>
      <c r="IY1504" s="44"/>
      <c r="IZ1504" s="44"/>
      <c r="JA1504" s="44"/>
      <c r="JB1504" s="44"/>
      <c r="JC1504" s="44"/>
      <c r="JD1504" s="44"/>
      <c r="JE1504" s="44"/>
      <c r="JF1504" s="44"/>
      <c r="JG1504" s="44"/>
      <c r="JH1504" s="44"/>
      <c r="JI1504" s="44"/>
      <c r="JJ1504" s="44"/>
      <c r="JK1504" s="44"/>
      <c r="JL1504" s="44"/>
      <c r="JM1504" s="44"/>
      <c r="JN1504" s="44"/>
      <c r="JO1504" s="44"/>
      <c r="JP1504" s="44"/>
      <c r="JQ1504" s="44"/>
      <c r="JR1504" s="44"/>
      <c r="JS1504" s="44"/>
      <c r="JT1504" s="44"/>
      <c r="JU1504" s="44"/>
      <c r="JV1504" s="44"/>
      <c r="JW1504" s="44"/>
      <c r="JX1504" s="44"/>
      <c r="JY1504" s="44"/>
      <c r="JZ1504" s="44"/>
      <c r="KA1504" s="44"/>
      <c r="KB1504" s="44"/>
      <c r="KC1504" s="44"/>
    </row>
    <row r="1505" spans="1:289" x14ac:dyDescent="0.2">
      <c r="A1505" s="44"/>
      <c r="B1505" s="44"/>
      <c r="C1505" s="44"/>
      <c r="D1505" s="44"/>
      <c r="E1505" s="44"/>
      <c r="F1505" s="44"/>
      <c r="G1505" s="44"/>
      <c r="H1505" s="44"/>
      <c r="I1505" s="44"/>
      <c r="J1505" s="44"/>
      <c r="K1505" s="44"/>
      <c r="L1505" s="44"/>
      <c r="M1505" s="44"/>
      <c r="N1505" s="44"/>
      <c r="O1505" s="44"/>
      <c r="P1505" s="44"/>
      <c r="Q1505" s="44"/>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c r="AO1505" s="44"/>
      <c r="AP1505" s="44"/>
      <c r="AQ1505" s="44"/>
      <c r="AR1505" s="44"/>
      <c r="AS1505" s="44"/>
      <c r="AT1505" s="44"/>
      <c r="AU1505" s="44"/>
      <c r="AV1505" s="44"/>
      <c r="AW1505" s="44"/>
      <c r="AX1505" s="44"/>
      <c r="AY1505" s="44"/>
      <c r="AZ1505" s="44"/>
      <c r="BA1505" s="44"/>
      <c r="BB1505" s="44"/>
      <c r="BC1505" s="44"/>
      <c r="BD1505" s="44"/>
      <c r="BE1505" s="44"/>
      <c r="BF1505" s="44"/>
      <c r="BG1505" s="44"/>
      <c r="BH1505" s="44"/>
      <c r="BI1505" s="44"/>
      <c r="BJ1505" s="44"/>
      <c r="BK1505" s="44"/>
      <c r="BL1505" s="44"/>
      <c r="BM1505" s="44"/>
      <c r="BN1505" s="44"/>
      <c r="BO1505" s="44"/>
      <c r="BP1505" s="44"/>
      <c r="BQ1505" s="44"/>
      <c r="BR1505" s="44"/>
      <c r="BS1505" s="44"/>
      <c r="BT1505" s="44"/>
      <c r="BU1505" s="44"/>
      <c r="BV1505" s="44"/>
      <c r="BW1505" s="44"/>
      <c r="BX1505" s="44"/>
      <c r="BY1505" s="44"/>
      <c r="BZ1505" s="44"/>
      <c r="CA1505" s="44"/>
      <c r="CB1505" s="44"/>
      <c r="CC1505" s="44"/>
      <c r="CD1505" s="44"/>
      <c r="CE1505" s="44"/>
      <c r="CF1505" s="44"/>
      <c r="CG1505" s="44"/>
      <c r="CH1505" s="44"/>
      <c r="CI1505" s="44"/>
      <c r="CJ1505" s="44"/>
      <c r="CK1505" s="44"/>
      <c r="CL1505" s="44"/>
      <c r="CM1505" s="44"/>
      <c r="CN1505" s="44"/>
      <c r="CO1505" s="44"/>
      <c r="CP1505" s="44"/>
      <c r="CQ1505" s="44"/>
      <c r="CR1505" s="44"/>
      <c r="CS1505" s="44"/>
      <c r="CT1505" s="44"/>
      <c r="CU1505" s="44"/>
      <c r="CV1505" s="44"/>
      <c r="CW1505" s="44"/>
      <c r="CX1505" s="44"/>
      <c r="CY1505" s="44"/>
      <c r="CZ1505" s="44"/>
      <c r="DA1505" s="44"/>
      <c r="DB1505" s="44"/>
      <c r="DC1505" s="44"/>
      <c r="DD1505" s="44"/>
      <c r="DE1505" s="44"/>
      <c r="DF1505" s="44"/>
      <c r="DG1505" s="44"/>
      <c r="DH1505" s="44"/>
      <c r="DI1505" s="44"/>
      <c r="DJ1505" s="44"/>
      <c r="DK1505" s="44"/>
      <c r="DL1505" s="44"/>
      <c r="DM1505" s="44"/>
      <c r="DN1505" s="44"/>
      <c r="DO1505" s="44"/>
      <c r="DP1505" s="44"/>
      <c r="DQ1505" s="44"/>
      <c r="DR1505" s="44"/>
      <c r="DS1505" s="44"/>
      <c r="DT1505" s="44"/>
      <c r="DU1505" s="44"/>
      <c r="DV1505" s="44"/>
      <c r="DW1505" s="44"/>
      <c r="DX1505" s="44"/>
      <c r="DY1505" s="44"/>
      <c r="DZ1505" s="44"/>
      <c r="EA1505" s="44"/>
      <c r="EB1505" s="44"/>
      <c r="EC1505" s="44"/>
      <c r="ED1505" s="44"/>
      <c r="EE1505" s="44"/>
      <c r="EF1505" s="44"/>
      <c r="EG1505" s="44"/>
      <c r="EH1505" s="44"/>
      <c r="EI1505" s="44"/>
      <c r="EJ1505" s="44"/>
      <c r="EK1505" s="44"/>
      <c r="EL1505" s="44"/>
      <c r="EM1505" s="44"/>
      <c r="EN1505" s="44"/>
      <c r="EO1505" s="44"/>
      <c r="EP1505" s="44"/>
      <c r="EQ1505" s="44"/>
      <c r="ER1505" s="44"/>
      <c r="ES1505" s="44"/>
      <c r="ET1505" s="44"/>
      <c r="EU1505" s="44"/>
      <c r="EV1505" s="44"/>
      <c r="EW1505" s="44"/>
      <c r="EX1505" s="44"/>
      <c r="EY1505" s="44"/>
      <c r="EZ1505" s="44"/>
      <c r="FA1505" s="44"/>
      <c r="FB1505" s="44"/>
      <c r="FC1505" s="44"/>
      <c r="FD1505" s="44"/>
      <c r="FE1505" s="44"/>
      <c r="FF1505" s="44"/>
      <c r="FG1505" s="44"/>
      <c r="FH1505" s="44"/>
      <c r="FI1505" s="44"/>
      <c r="FJ1505" s="44"/>
      <c r="FK1505" s="44"/>
      <c r="FL1505" s="44"/>
      <c r="FM1505" s="44"/>
      <c r="FN1505" s="44"/>
      <c r="FO1505" s="44"/>
      <c r="FP1505" s="44"/>
      <c r="FQ1505" s="44"/>
      <c r="FR1505" s="44"/>
      <c r="FS1505" s="44"/>
      <c r="FT1505" s="44"/>
      <c r="FU1505" s="44"/>
      <c r="FV1505" s="44"/>
      <c r="FW1505" s="44"/>
      <c r="FX1505" s="44"/>
      <c r="FY1505" s="44"/>
      <c r="FZ1505" s="44"/>
      <c r="GA1505" s="44"/>
      <c r="GB1505" s="44"/>
      <c r="GC1505" s="44"/>
      <c r="GD1505" s="44"/>
      <c r="GE1505" s="44"/>
      <c r="GF1505" s="44"/>
      <c r="GG1505" s="44"/>
      <c r="GH1505" s="44"/>
      <c r="GI1505" s="44"/>
      <c r="GJ1505" s="44"/>
      <c r="GK1505" s="44"/>
      <c r="GL1505" s="44"/>
      <c r="GM1505" s="44"/>
      <c r="GN1505" s="44"/>
      <c r="GO1505" s="44"/>
      <c r="GP1505" s="44"/>
      <c r="GQ1505" s="44"/>
      <c r="GR1505" s="44"/>
      <c r="GS1505" s="44"/>
      <c r="GT1505" s="44"/>
      <c r="GU1505" s="44"/>
      <c r="GV1505" s="44"/>
      <c r="GW1505" s="44"/>
      <c r="GX1505" s="44"/>
      <c r="GY1505" s="44"/>
      <c r="GZ1505" s="44"/>
      <c r="HA1505" s="44"/>
      <c r="HB1505" s="44"/>
      <c r="HC1505" s="44"/>
      <c r="HD1505" s="44"/>
      <c r="HE1505" s="44"/>
      <c r="HF1505" s="44"/>
      <c r="HG1505" s="44"/>
      <c r="HH1505" s="44"/>
      <c r="HI1505" s="44"/>
      <c r="HJ1505" s="44"/>
      <c r="HK1505" s="44"/>
      <c r="HL1505" s="44"/>
      <c r="HM1505" s="44"/>
      <c r="HN1505" s="44"/>
      <c r="HO1505" s="44"/>
      <c r="HP1505" s="44"/>
      <c r="HQ1505" s="44"/>
      <c r="HR1505" s="44"/>
      <c r="HS1505" s="44"/>
      <c r="HT1505" s="44"/>
      <c r="HU1505" s="44"/>
      <c r="HV1505" s="44"/>
      <c r="HW1505" s="44"/>
      <c r="HX1505" s="44"/>
      <c r="HY1505" s="44"/>
      <c r="HZ1505" s="44"/>
      <c r="IA1505" s="44"/>
      <c r="IB1505" s="44"/>
      <c r="IC1505" s="44"/>
      <c r="ID1505" s="44"/>
      <c r="IE1505" s="44"/>
      <c r="IF1505" s="44"/>
      <c r="IG1505" s="44"/>
      <c r="IH1505" s="44"/>
      <c r="II1505" s="44"/>
      <c r="IJ1505" s="44"/>
      <c r="IK1505" s="44"/>
      <c r="IL1505" s="44"/>
      <c r="IM1505" s="44"/>
      <c r="IN1505" s="44"/>
      <c r="IO1505" s="44"/>
      <c r="IP1505" s="44"/>
      <c r="IQ1505" s="44"/>
      <c r="IR1505" s="44"/>
      <c r="IS1505" s="44"/>
      <c r="IT1505" s="44"/>
      <c r="IU1505" s="44"/>
      <c r="IV1505" s="44"/>
      <c r="IW1505" s="44"/>
      <c r="IX1505" s="44"/>
      <c r="IY1505" s="44"/>
      <c r="IZ1505" s="44"/>
      <c r="JA1505" s="44"/>
      <c r="JB1505" s="44"/>
      <c r="JC1505" s="44"/>
      <c r="JD1505" s="44"/>
      <c r="JE1505" s="44"/>
      <c r="JF1505" s="44"/>
      <c r="JG1505" s="44"/>
      <c r="JH1505" s="44"/>
      <c r="JI1505" s="44"/>
      <c r="JJ1505" s="44"/>
      <c r="JK1505" s="44"/>
      <c r="JL1505" s="44"/>
      <c r="JM1505" s="44"/>
      <c r="JN1505" s="44"/>
      <c r="JO1505" s="44"/>
      <c r="JP1505" s="44"/>
      <c r="JQ1505" s="44"/>
      <c r="JR1505" s="44"/>
      <c r="JS1505" s="44"/>
      <c r="JT1505" s="44"/>
      <c r="JU1505" s="44"/>
      <c r="JV1505" s="44"/>
      <c r="JW1505" s="44"/>
      <c r="JX1505" s="44"/>
      <c r="JY1505" s="44"/>
      <c r="JZ1505" s="44"/>
      <c r="KA1505" s="44"/>
      <c r="KB1505" s="44"/>
      <c r="KC1505" s="44"/>
    </row>
    <row r="1506" spans="1:289" x14ac:dyDescent="0.2">
      <c r="A1506" s="44"/>
      <c r="B1506" s="44"/>
      <c r="C1506" s="44"/>
      <c r="D1506" s="44"/>
      <c r="E1506" s="44"/>
      <c r="F1506" s="44"/>
      <c r="G1506" s="44"/>
      <c r="H1506" s="44"/>
      <c r="I1506" s="44"/>
      <c r="J1506" s="44"/>
      <c r="K1506" s="44"/>
      <c r="L1506" s="44"/>
      <c r="M1506" s="44"/>
      <c r="N1506" s="44"/>
      <c r="O1506" s="44"/>
      <c r="P1506" s="44"/>
      <c r="Q1506" s="44"/>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4"/>
      <c r="AO1506" s="44"/>
      <c r="AP1506" s="44"/>
      <c r="AQ1506" s="44"/>
      <c r="AR1506" s="44"/>
      <c r="AS1506" s="44"/>
      <c r="AT1506" s="44"/>
      <c r="AU1506" s="44"/>
      <c r="AV1506" s="44"/>
      <c r="AW1506" s="44"/>
      <c r="AX1506" s="44"/>
      <c r="AY1506" s="44"/>
      <c r="AZ1506" s="44"/>
      <c r="BA1506" s="44"/>
      <c r="BB1506" s="44"/>
      <c r="BC1506" s="44"/>
      <c r="BD1506" s="44"/>
      <c r="BE1506" s="44"/>
      <c r="BF1506" s="44"/>
      <c r="BG1506" s="44"/>
      <c r="BH1506" s="44"/>
      <c r="BI1506" s="44"/>
      <c r="BJ1506" s="44"/>
      <c r="BK1506" s="44"/>
      <c r="BL1506" s="44"/>
      <c r="BM1506" s="44"/>
      <c r="BN1506" s="44"/>
      <c r="BO1506" s="44"/>
      <c r="BP1506" s="44"/>
      <c r="BQ1506" s="44"/>
      <c r="BR1506" s="44"/>
      <c r="BS1506" s="44"/>
      <c r="BT1506" s="44"/>
      <c r="BU1506" s="44"/>
      <c r="BV1506" s="44"/>
      <c r="BW1506" s="44"/>
      <c r="BX1506" s="44"/>
      <c r="BY1506" s="44"/>
      <c r="BZ1506" s="44"/>
      <c r="CA1506" s="44"/>
      <c r="CB1506" s="44"/>
      <c r="CC1506" s="44"/>
      <c r="CD1506" s="44"/>
      <c r="CE1506" s="44"/>
      <c r="CF1506" s="44"/>
      <c r="CG1506" s="44"/>
      <c r="CH1506" s="44"/>
      <c r="CI1506" s="44"/>
      <c r="CJ1506" s="44"/>
      <c r="CK1506" s="44"/>
      <c r="CL1506" s="44"/>
      <c r="CM1506" s="44"/>
      <c r="CN1506" s="44"/>
      <c r="CO1506" s="44"/>
      <c r="CP1506" s="44"/>
      <c r="CQ1506" s="44"/>
      <c r="CR1506" s="44"/>
      <c r="CS1506" s="44"/>
      <c r="CT1506" s="44"/>
      <c r="CU1506" s="44"/>
      <c r="CV1506" s="44"/>
      <c r="CW1506" s="44"/>
      <c r="CX1506" s="44"/>
      <c r="CY1506" s="44"/>
      <c r="CZ1506" s="44"/>
      <c r="DA1506" s="44"/>
      <c r="DB1506" s="44"/>
      <c r="DC1506" s="44"/>
      <c r="DD1506" s="44"/>
      <c r="DE1506" s="44"/>
      <c r="DF1506" s="44"/>
      <c r="DG1506" s="44"/>
      <c r="DH1506" s="44"/>
      <c r="DI1506" s="44"/>
      <c r="DJ1506" s="44"/>
      <c r="DK1506" s="44"/>
      <c r="DL1506" s="44"/>
      <c r="DM1506" s="44"/>
      <c r="DN1506" s="44"/>
      <c r="DO1506" s="44"/>
      <c r="DP1506" s="44"/>
      <c r="DQ1506" s="44"/>
      <c r="DR1506" s="44"/>
      <c r="DS1506" s="44"/>
      <c r="DT1506" s="44"/>
      <c r="DU1506" s="44"/>
      <c r="DV1506" s="44"/>
      <c r="DW1506" s="44"/>
      <c r="DX1506" s="44"/>
      <c r="DY1506" s="44"/>
      <c r="DZ1506" s="44"/>
      <c r="EA1506" s="44"/>
      <c r="EB1506" s="44"/>
      <c r="EC1506" s="44"/>
      <c r="ED1506" s="44"/>
      <c r="EE1506" s="44"/>
      <c r="EF1506" s="44"/>
      <c r="EG1506" s="44"/>
      <c r="EH1506" s="44"/>
      <c r="EI1506" s="44"/>
      <c r="EJ1506" s="44"/>
      <c r="EK1506" s="44"/>
      <c r="EL1506" s="44"/>
      <c r="EM1506" s="44"/>
      <c r="EN1506" s="44"/>
      <c r="EO1506" s="44"/>
      <c r="EP1506" s="44"/>
      <c r="EQ1506" s="44"/>
      <c r="ER1506" s="44"/>
      <c r="ES1506" s="44"/>
      <c r="ET1506" s="44"/>
      <c r="EU1506" s="44"/>
      <c r="EV1506" s="44"/>
      <c r="EW1506" s="44"/>
      <c r="EX1506" s="44"/>
      <c r="EY1506" s="44"/>
      <c r="EZ1506" s="44"/>
      <c r="FA1506" s="44"/>
      <c r="FB1506" s="44"/>
      <c r="FC1506" s="44"/>
      <c r="FD1506" s="44"/>
      <c r="FE1506" s="44"/>
      <c r="FF1506" s="44"/>
      <c r="FG1506" s="44"/>
      <c r="FH1506" s="44"/>
      <c r="FI1506" s="44"/>
      <c r="FJ1506" s="44"/>
      <c r="FK1506" s="44"/>
      <c r="FL1506" s="44"/>
      <c r="FM1506" s="44"/>
      <c r="FN1506" s="44"/>
      <c r="FO1506" s="44"/>
      <c r="FP1506" s="44"/>
      <c r="FQ1506" s="44"/>
      <c r="FR1506" s="44"/>
      <c r="FS1506" s="44"/>
      <c r="FT1506" s="44"/>
      <c r="FU1506" s="44"/>
      <c r="FV1506" s="44"/>
      <c r="FW1506" s="44"/>
      <c r="FX1506" s="44"/>
      <c r="FY1506" s="44"/>
      <c r="FZ1506" s="44"/>
      <c r="GA1506" s="44"/>
      <c r="GB1506" s="44"/>
      <c r="GC1506" s="44"/>
      <c r="GD1506" s="44"/>
      <c r="GE1506" s="44"/>
      <c r="GF1506" s="44"/>
      <c r="GG1506" s="44"/>
      <c r="GH1506" s="44"/>
      <c r="GI1506" s="44"/>
      <c r="GJ1506" s="44"/>
      <c r="GK1506" s="44"/>
      <c r="GL1506" s="44"/>
      <c r="GM1506" s="44"/>
      <c r="GN1506" s="44"/>
      <c r="GO1506" s="44"/>
      <c r="GP1506" s="44"/>
      <c r="GQ1506" s="44"/>
      <c r="GR1506" s="44"/>
      <c r="GS1506" s="44"/>
      <c r="GT1506" s="44"/>
      <c r="GU1506" s="44"/>
      <c r="GV1506" s="44"/>
      <c r="GW1506" s="44"/>
      <c r="GX1506" s="44"/>
      <c r="GY1506" s="44"/>
      <c r="GZ1506" s="44"/>
      <c r="HA1506" s="44"/>
      <c r="HB1506" s="44"/>
      <c r="HC1506" s="44"/>
      <c r="HD1506" s="44"/>
      <c r="HE1506" s="44"/>
      <c r="HF1506" s="44"/>
      <c r="HG1506" s="44"/>
      <c r="HH1506" s="44"/>
      <c r="HI1506" s="44"/>
      <c r="HJ1506" s="44"/>
      <c r="HK1506" s="44"/>
      <c r="HL1506" s="44"/>
      <c r="HM1506" s="44"/>
      <c r="HN1506" s="44"/>
      <c r="HO1506" s="44"/>
      <c r="HP1506" s="44"/>
      <c r="HQ1506" s="44"/>
      <c r="HR1506" s="44"/>
      <c r="HS1506" s="44"/>
      <c r="HT1506" s="44"/>
      <c r="HU1506" s="44"/>
      <c r="HV1506" s="44"/>
      <c r="HW1506" s="44"/>
      <c r="HX1506" s="44"/>
      <c r="HY1506" s="44"/>
      <c r="HZ1506" s="44"/>
      <c r="IA1506" s="44"/>
      <c r="IB1506" s="44"/>
      <c r="IC1506" s="44"/>
      <c r="ID1506" s="44"/>
      <c r="IE1506" s="44"/>
      <c r="IF1506" s="44"/>
      <c r="IG1506" s="44"/>
      <c r="IH1506" s="44"/>
      <c r="II1506" s="44"/>
      <c r="IJ1506" s="44"/>
      <c r="IK1506" s="44"/>
      <c r="IL1506" s="44"/>
      <c r="IM1506" s="44"/>
      <c r="IN1506" s="44"/>
      <c r="IO1506" s="44"/>
      <c r="IP1506" s="44"/>
      <c r="IQ1506" s="44"/>
      <c r="IR1506" s="44"/>
      <c r="IS1506" s="44"/>
      <c r="IT1506" s="44"/>
      <c r="IU1506" s="44"/>
      <c r="IV1506" s="44"/>
      <c r="IW1506" s="44"/>
      <c r="IX1506" s="44"/>
      <c r="IY1506" s="44"/>
      <c r="IZ1506" s="44"/>
      <c r="JA1506" s="44"/>
      <c r="JB1506" s="44"/>
      <c r="JC1506" s="44"/>
      <c r="JD1506" s="44"/>
      <c r="JE1506" s="44"/>
      <c r="JF1506" s="44"/>
      <c r="JG1506" s="44"/>
      <c r="JH1506" s="44"/>
      <c r="JI1506" s="44"/>
      <c r="JJ1506" s="44"/>
      <c r="JK1506" s="44"/>
      <c r="JL1506" s="44"/>
      <c r="JM1506" s="44"/>
      <c r="JN1506" s="44"/>
      <c r="JO1506" s="44"/>
      <c r="JP1506" s="44"/>
      <c r="JQ1506" s="44"/>
      <c r="JR1506" s="44"/>
      <c r="JS1506" s="44"/>
      <c r="JT1506" s="44"/>
      <c r="JU1506" s="44"/>
      <c r="JV1506" s="44"/>
      <c r="JW1506" s="44"/>
      <c r="JX1506" s="44"/>
      <c r="JY1506" s="44"/>
      <c r="JZ1506" s="44"/>
      <c r="KA1506" s="44"/>
      <c r="KB1506" s="44"/>
      <c r="KC1506" s="44"/>
    </row>
    <row r="1507" spans="1:289" x14ac:dyDescent="0.2">
      <c r="A1507" s="44"/>
      <c r="B1507" s="44"/>
      <c r="C1507" s="44"/>
      <c r="D1507" s="44"/>
      <c r="E1507" s="44"/>
      <c r="F1507" s="44"/>
      <c r="G1507" s="44"/>
      <c r="H1507" s="44"/>
      <c r="I1507" s="44"/>
      <c r="J1507" s="44"/>
      <c r="K1507" s="44"/>
      <c r="L1507" s="44"/>
      <c r="M1507" s="44"/>
      <c r="N1507" s="44"/>
      <c r="O1507" s="44"/>
      <c r="P1507" s="44"/>
      <c r="Q1507" s="44"/>
      <c r="R1507" s="44"/>
      <c r="S1507" s="44"/>
      <c r="T1507" s="44"/>
      <c r="U1507" s="44"/>
      <c r="V1507" s="44"/>
      <c r="W1507" s="44"/>
      <c r="X1507" s="44"/>
      <c r="Y1507" s="44"/>
      <c r="Z1507" s="44"/>
      <c r="AA1507" s="44"/>
      <c r="AB1507" s="44"/>
      <c r="AC1507" s="44"/>
      <c r="AD1507" s="44"/>
      <c r="AE1507" s="44"/>
      <c r="AF1507" s="44"/>
      <c r="AG1507" s="44"/>
      <c r="AH1507" s="44"/>
      <c r="AI1507" s="44"/>
      <c r="AJ1507" s="44"/>
      <c r="AK1507" s="44"/>
      <c r="AL1507" s="44"/>
      <c r="AM1507" s="44"/>
      <c r="AN1507" s="44"/>
      <c r="AO1507" s="44"/>
      <c r="AP1507" s="44"/>
      <c r="AQ1507" s="44"/>
      <c r="AR1507" s="44"/>
      <c r="AS1507" s="44"/>
      <c r="AT1507" s="44"/>
      <c r="AU1507" s="44"/>
      <c r="AV1507" s="44"/>
      <c r="AW1507" s="44"/>
      <c r="AX1507" s="44"/>
      <c r="AY1507" s="44"/>
      <c r="AZ1507" s="44"/>
      <c r="BA1507" s="44"/>
      <c r="BB1507" s="44"/>
      <c r="BC1507" s="44"/>
      <c r="BD1507" s="44"/>
      <c r="BE1507" s="44"/>
      <c r="BF1507" s="44"/>
      <c r="BG1507" s="44"/>
      <c r="BH1507" s="44"/>
      <c r="BI1507" s="44"/>
      <c r="BJ1507" s="44"/>
      <c r="BK1507" s="44"/>
      <c r="BL1507" s="44"/>
      <c r="BM1507" s="44"/>
      <c r="BN1507" s="44"/>
      <c r="BO1507" s="44"/>
      <c r="BP1507" s="44"/>
      <c r="BQ1507" s="44"/>
      <c r="BR1507" s="44"/>
      <c r="BS1507" s="44"/>
      <c r="BT1507" s="44"/>
      <c r="BU1507" s="44"/>
      <c r="BV1507" s="44"/>
      <c r="BW1507" s="44"/>
      <c r="BX1507" s="44"/>
      <c r="BY1507" s="44"/>
      <c r="BZ1507" s="44"/>
      <c r="CA1507" s="44"/>
      <c r="CB1507" s="44"/>
      <c r="CC1507" s="44"/>
      <c r="CD1507" s="44"/>
      <c r="CE1507" s="44"/>
      <c r="CF1507" s="44"/>
      <c r="CG1507" s="44"/>
      <c r="CH1507" s="44"/>
      <c r="CI1507" s="44"/>
      <c r="CJ1507" s="44"/>
      <c r="CK1507" s="44"/>
      <c r="CL1507" s="44"/>
      <c r="CM1507" s="44"/>
      <c r="CN1507" s="44"/>
      <c r="CO1507" s="44"/>
      <c r="CP1507" s="44"/>
      <c r="CQ1507" s="44"/>
      <c r="CR1507" s="44"/>
      <c r="CS1507" s="44"/>
      <c r="CT1507" s="44"/>
      <c r="CU1507" s="44"/>
      <c r="CV1507" s="44"/>
      <c r="CW1507" s="44"/>
      <c r="CX1507" s="44"/>
      <c r="CY1507" s="44"/>
      <c r="CZ1507" s="44"/>
      <c r="DA1507" s="44"/>
      <c r="DB1507" s="44"/>
      <c r="DC1507" s="44"/>
      <c r="DD1507" s="44"/>
      <c r="DE1507" s="44"/>
      <c r="DF1507" s="44"/>
      <c r="DG1507" s="44"/>
      <c r="DH1507" s="44"/>
      <c r="DI1507" s="44"/>
      <c r="DJ1507" s="44"/>
      <c r="DK1507" s="44"/>
      <c r="DL1507" s="44"/>
      <c r="DM1507" s="44"/>
      <c r="DN1507" s="44"/>
      <c r="DO1507" s="44"/>
      <c r="DP1507" s="44"/>
      <c r="DQ1507" s="44"/>
      <c r="DR1507" s="44"/>
      <c r="DS1507" s="44"/>
      <c r="DT1507" s="44"/>
      <c r="DU1507" s="44"/>
      <c r="DV1507" s="44"/>
      <c r="DW1507" s="44"/>
      <c r="DX1507" s="44"/>
      <c r="DY1507" s="44"/>
      <c r="DZ1507" s="44"/>
      <c r="EA1507" s="44"/>
      <c r="EB1507" s="44"/>
      <c r="EC1507" s="44"/>
      <c r="ED1507" s="44"/>
      <c r="EE1507" s="44"/>
      <c r="EF1507" s="44"/>
      <c r="EG1507" s="44"/>
      <c r="EH1507" s="44"/>
      <c r="EI1507" s="44"/>
      <c r="EJ1507" s="44"/>
      <c r="EK1507" s="44"/>
      <c r="EL1507" s="44"/>
      <c r="EM1507" s="44"/>
      <c r="EN1507" s="44"/>
      <c r="EO1507" s="44"/>
      <c r="EP1507" s="44"/>
      <c r="EQ1507" s="44"/>
      <c r="ER1507" s="44"/>
      <c r="ES1507" s="44"/>
      <c r="ET1507" s="44"/>
      <c r="EU1507" s="44"/>
      <c r="EV1507" s="44"/>
      <c r="EW1507" s="44"/>
      <c r="EX1507" s="44"/>
      <c r="EY1507" s="44"/>
      <c r="EZ1507" s="44"/>
      <c r="FA1507" s="44"/>
      <c r="FB1507" s="44"/>
      <c r="FC1507" s="44"/>
      <c r="FD1507" s="44"/>
      <c r="FE1507" s="44"/>
      <c r="FF1507" s="44"/>
      <c r="FG1507" s="44"/>
      <c r="FH1507" s="44"/>
      <c r="FI1507" s="44"/>
      <c r="FJ1507" s="44"/>
      <c r="FK1507" s="44"/>
      <c r="FL1507" s="44"/>
      <c r="FM1507" s="44"/>
      <c r="FN1507" s="44"/>
      <c r="FO1507" s="44"/>
      <c r="FP1507" s="44"/>
      <c r="FQ1507" s="44"/>
      <c r="FR1507" s="44"/>
      <c r="FS1507" s="44"/>
      <c r="FT1507" s="44"/>
      <c r="FU1507" s="44"/>
      <c r="FV1507" s="44"/>
      <c r="FW1507" s="44"/>
      <c r="FX1507" s="44"/>
      <c r="FY1507" s="44"/>
      <c r="FZ1507" s="44"/>
      <c r="GA1507" s="44"/>
      <c r="GB1507" s="44"/>
      <c r="GC1507" s="44"/>
      <c r="GD1507" s="44"/>
      <c r="GE1507" s="44"/>
      <c r="GF1507" s="44"/>
      <c r="GG1507" s="44"/>
      <c r="GH1507" s="44"/>
      <c r="GI1507" s="44"/>
      <c r="GJ1507" s="44"/>
      <c r="GK1507" s="44"/>
      <c r="GL1507" s="44"/>
      <c r="GM1507" s="44"/>
      <c r="GN1507" s="44"/>
      <c r="GO1507" s="44"/>
      <c r="GP1507" s="44"/>
      <c r="GQ1507" s="44"/>
      <c r="GR1507" s="44"/>
      <c r="GS1507" s="44"/>
      <c r="GT1507" s="44"/>
      <c r="GU1507" s="44"/>
      <c r="GV1507" s="44"/>
      <c r="GW1507" s="44"/>
      <c r="GX1507" s="44"/>
      <c r="GY1507" s="44"/>
      <c r="GZ1507" s="44"/>
      <c r="HA1507" s="44"/>
      <c r="HB1507" s="44"/>
      <c r="HC1507" s="44"/>
      <c r="HD1507" s="44"/>
      <c r="HE1507" s="44"/>
      <c r="HF1507" s="44"/>
      <c r="HG1507" s="44"/>
      <c r="HH1507" s="44"/>
      <c r="HI1507" s="44"/>
      <c r="HJ1507" s="44"/>
      <c r="HK1507" s="44"/>
      <c r="HL1507" s="44"/>
      <c r="HM1507" s="44"/>
      <c r="HN1507" s="44"/>
      <c r="HO1507" s="44"/>
      <c r="HP1507" s="44"/>
      <c r="HQ1507" s="44"/>
      <c r="HR1507" s="44"/>
      <c r="HS1507" s="44"/>
      <c r="HT1507" s="44"/>
      <c r="HU1507" s="44"/>
      <c r="HV1507" s="44"/>
      <c r="HW1507" s="44"/>
      <c r="HX1507" s="44"/>
      <c r="HY1507" s="44"/>
      <c r="HZ1507" s="44"/>
      <c r="IA1507" s="44"/>
      <c r="IB1507" s="44"/>
      <c r="IC1507" s="44"/>
      <c r="ID1507" s="44"/>
      <c r="IE1507" s="44"/>
      <c r="IF1507" s="44"/>
      <c r="IG1507" s="44"/>
      <c r="IH1507" s="44"/>
      <c r="II1507" s="44"/>
      <c r="IJ1507" s="44"/>
      <c r="IK1507" s="44"/>
      <c r="IL1507" s="44"/>
      <c r="IM1507" s="44"/>
      <c r="IN1507" s="44"/>
      <c r="IO1507" s="44"/>
      <c r="IP1507" s="44"/>
      <c r="IQ1507" s="44"/>
      <c r="IR1507" s="44"/>
      <c r="IS1507" s="44"/>
      <c r="IT1507" s="44"/>
      <c r="IU1507" s="44"/>
      <c r="IV1507" s="44"/>
      <c r="IW1507" s="44"/>
      <c r="IX1507" s="44"/>
      <c r="IY1507" s="44"/>
      <c r="IZ1507" s="44"/>
      <c r="JA1507" s="44"/>
      <c r="JB1507" s="44"/>
      <c r="JC1507" s="44"/>
      <c r="JD1507" s="44"/>
      <c r="JE1507" s="44"/>
      <c r="JF1507" s="44"/>
      <c r="JG1507" s="44"/>
      <c r="JH1507" s="44"/>
      <c r="JI1507" s="44"/>
      <c r="JJ1507" s="44"/>
      <c r="JK1507" s="44"/>
      <c r="JL1507" s="44"/>
      <c r="JM1507" s="44"/>
      <c r="JN1507" s="44"/>
      <c r="JO1507" s="44"/>
      <c r="JP1507" s="44"/>
      <c r="JQ1507" s="44"/>
      <c r="JR1507" s="44"/>
      <c r="JS1507" s="44"/>
      <c r="JT1507" s="44"/>
      <c r="JU1507" s="44"/>
      <c r="JV1507" s="44"/>
      <c r="JW1507" s="44"/>
      <c r="JX1507" s="44"/>
      <c r="JY1507" s="44"/>
      <c r="JZ1507" s="44"/>
      <c r="KA1507" s="44"/>
      <c r="KB1507" s="44"/>
      <c r="KC1507" s="44"/>
    </row>
    <row r="1508" spans="1:289" x14ac:dyDescent="0.2">
      <c r="A1508" s="44"/>
      <c r="B1508" s="44"/>
      <c r="C1508" s="44"/>
      <c r="D1508" s="44"/>
      <c r="E1508" s="44"/>
      <c r="F1508" s="44"/>
      <c r="G1508" s="44"/>
      <c r="H1508" s="44"/>
      <c r="I1508" s="44"/>
      <c r="J1508" s="44"/>
      <c r="K1508" s="44"/>
      <c r="L1508" s="44"/>
      <c r="M1508" s="44"/>
      <c r="N1508" s="44"/>
      <c r="O1508" s="44"/>
      <c r="P1508" s="44"/>
      <c r="Q1508" s="44"/>
      <c r="R1508" s="44"/>
      <c r="S1508" s="44"/>
      <c r="T1508" s="44"/>
      <c r="U1508" s="44"/>
      <c r="V1508" s="44"/>
      <c r="W1508" s="44"/>
      <c r="X1508" s="44"/>
      <c r="Y1508" s="44"/>
      <c r="Z1508" s="44"/>
      <c r="AA1508" s="44"/>
      <c r="AB1508" s="44"/>
      <c r="AC1508" s="44"/>
      <c r="AD1508" s="44"/>
      <c r="AE1508" s="44"/>
      <c r="AF1508" s="44"/>
      <c r="AG1508" s="44"/>
      <c r="AH1508" s="44"/>
      <c r="AI1508" s="44"/>
      <c r="AJ1508" s="44"/>
      <c r="AK1508" s="44"/>
      <c r="AL1508" s="44"/>
      <c r="AM1508" s="44"/>
      <c r="AN1508" s="44"/>
      <c r="AO1508" s="44"/>
      <c r="AP1508" s="44"/>
      <c r="AQ1508" s="44"/>
      <c r="AR1508" s="44"/>
      <c r="AS1508" s="44"/>
      <c r="AT1508" s="44"/>
      <c r="AU1508" s="44"/>
      <c r="AV1508" s="44"/>
      <c r="AW1508" s="44"/>
      <c r="AX1508" s="44"/>
      <c r="AY1508" s="44"/>
      <c r="AZ1508" s="44"/>
      <c r="BA1508" s="44"/>
      <c r="BB1508" s="44"/>
      <c r="BC1508" s="44"/>
      <c r="BD1508" s="44"/>
      <c r="BE1508" s="44"/>
      <c r="BF1508" s="44"/>
      <c r="BG1508" s="44"/>
      <c r="BH1508" s="44"/>
      <c r="BI1508" s="44"/>
      <c r="BJ1508" s="44"/>
      <c r="BK1508" s="44"/>
      <c r="BL1508" s="44"/>
      <c r="BM1508" s="44"/>
      <c r="BN1508" s="44"/>
      <c r="BO1508" s="44"/>
      <c r="BP1508" s="44"/>
      <c r="BQ1508" s="44"/>
      <c r="BR1508" s="44"/>
      <c r="BS1508" s="44"/>
      <c r="BT1508" s="44"/>
      <c r="BU1508" s="44"/>
      <c r="BV1508" s="44"/>
      <c r="BW1508" s="44"/>
      <c r="BX1508" s="44"/>
      <c r="BY1508" s="44"/>
      <c r="BZ1508" s="44"/>
      <c r="CA1508" s="44"/>
      <c r="CB1508" s="44"/>
      <c r="CC1508" s="44"/>
      <c r="CD1508" s="44"/>
      <c r="CE1508" s="44"/>
      <c r="CF1508" s="44"/>
      <c r="CG1508" s="44"/>
      <c r="CH1508" s="44"/>
      <c r="CI1508" s="44"/>
      <c r="CJ1508" s="44"/>
      <c r="CK1508" s="44"/>
      <c r="CL1508" s="44"/>
      <c r="CM1508" s="44"/>
      <c r="CN1508" s="44"/>
      <c r="CO1508" s="44"/>
      <c r="CP1508" s="44"/>
      <c r="CQ1508" s="44"/>
      <c r="CR1508" s="44"/>
      <c r="CS1508" s="44"/>
      <c r="CT1508" s="44"/>
      <c r="CU1508" s="44"/>
      <c r="CV1508" s="44"/>
      <c r="CW1508" s="44"/>
      <c r="CX1508" s="44"/>
      <c r="CY1508" s="44"/>
      <c r="CZ1508" s="44"/>
      <c r="DA1508" s="44"/>
      <c r="DB1508" s="44"/>
      <c r="DC1508" s="44"/>
      <c r="DD1508" s="44"/>
      <c r="DE1508" s="44"/>
      <c r="DF1508" s="44"/>
      <c r="DG1508" s="44"/>
      <c r="DH1508" s="44"/>
      <c r="DI1508" s="44"/>
      <c r="DJ1508" s="44"/>
      <c r="DK1508" s="44"/>
      <c r="DL1508" s="44"/>
      <c r="DM1508" s="44"/>
      <c r="DN1508" s="44"/>
      <c r="DO1508" s="44"/>
      <c r="DP1508" s="44"/>
      <c r="DQ1508" s="44"/>
      <c r="DR1508" s="44"/>
      <c r="DS1508" s="44"/>
      <c r="DT1508" s="44"/>
      <c r="DU1508" s="44"/>
      <c r="DV1508" s="44"/>
      <c r="DW1508" s="44"/>
      <c r="DX1508" s="44"/>
      <c r="DY1508" s="44"/>
      <c r="DZ1508" s="44"/>
      <c r="EA1508" s="44"/>
      <c r="EB1508" s="44"/>
      <c r="EC1508" s="44"/>
      <c r="ED1508" s="44"/>
      <c r="EE1508" s="44"/>
      <c r="EF1508" s="44"/>
      <c r="EG1508" s="44"/>
      <c r="EH1508" s="44"/>
      <c r="EI1508" s="44"/>
      <c r="EJ1508" s="44"/>
      <c r="EK1508" s="44"/>
      <c r="EL1508" s="44"/>
      <c r="EM1508" s="44"/>
      <c r="EN1508" s="44"/>
      <c r="EO1508" s="44"/>
      <c r="EP1508" s="44"/>
      <c r="EQ1508" s="44"/>
      <c r="ER1508" s="44"/>
      <c r="ES1508" s="44"/>
      <c r="ET1508" s="44"/>
      <c r="EU1508" s="44"/>
      <c r="EV1508" s="44"/>
      <c r="EW1508" s="44"/>
      <c r="EX1508" s="44"/>
      <c r="EY1508" s="44"/>
      <c r="EZ1508" s="44"/>
      <c r="FA1508" s="44"/>
      <c r="FB1508" s="44"/>
      <c r="FC1508" s="44"/>
      <c r="FD1508" s="44"/>
      <c r="FE1508" s="44"/>
      <c r="FF1508" s="44"/>
      <c r="FG1508" s="44"/>
      <c r="FH1508" s="44"/>
      <c r="FI1508" s="44"/>
      <c r="FJ1508" s="44"/>
      <c r="FK1508" s="44"/>
      <c r="FL1508" s="44"/>
      <c r="FM1508" s="44"/>
      <c r="FN1508" s="44"/>
      <c r="FO1508" s="44"/>
      <c r="FP1508" s="44"/>
      <c r="FQ1508" s="44"/>
      <c r="FR1508" s="44"/>
      <c r="FS1508" s="44"/>
      <c r="FT1508" s="44"/>
      <c r="FU1508" s="44"/>
      <c r="FV1508" s="44"/>
      <c r="FW1508" s="44"/>
      <c r="FX1508" s="44"/>
      <c r="FY1508" s="44"/>
      <c r="FZ1508" s="44"/>
      <c r="GA1508" s="44"/>
      <c r="GB1508" s="44"/>
      <c r="GC1508" s="44"/>
      <c r="GD1508" s="44"/>
      <c r="GE1508" s="44"/>
      <c r="GF1508" s="44"/>
      <c r="GG1508" s="44"/>
      <c r="GH1508" s="44"/>
      <c r="GI1508" s="44"/>
      <c r="GJ1508" s="44"/>
      <c r="GK1508" s="44"/>
      <c r="GL1508" s="44"/>
      <c r="GM1508" s="44"/>
      <c r="GN1508" s="44"/>
      <c r="GO1508" s="44"/>
      <c r="GP1508" s="44"/>
      <c r="GQ1508" s="44"/>
      <c r="GR1508" s="44"/>
      <c r="GS1508" s="44"/>
      <c r="GT1508" s="44"/>
      <c r="GU1508" s="44"/>
      <c r="GV1508" s="44"/>
      <c r="GW1508" s="44"/>
      <c r="GX1508" s="44"/>
      <c r="GY1508" s="44"/>
      <c r="GZ1508" s="44"/>
      <c r="HA1508" s="44"/>
      <c r="HB1508" s="44"/>
      <c r="HC1508" s="44"/>
      <c r="HD1508" s="44"/>
      <c r="HE1508" s="44"/>
      <c r="HF1508" s="44"/>
      <c r="HG1508" s="44"/>
      <c r="HH1508" s="44"/>
      <c r="HI1508" s="44"/>
      <c r="HJ1508" s="44"/>
      <c r="HK1508" s="44"/>
      <c r="HL1508" s="44"/>
      <c r="HM1508" s="44"/>
      <c r="HN1508" s="44"/>
      <c r="HO1508" s="44"/>
      <c r="HP1508" s="44"/>
      <c r="HQ1508" s="44"/>
      <c r="HR1508" s="44"/>
      <c r="HS1508" s="44"/>
      <c r="HT1508" s="44"/>
      <c r="HU1508" s="44"/>
      <c r="HV1508" s="44"/>
      <c r="HW1508" s="44"/>
      <c r="HX1508" s="44"/>
      <c r="HY1508" s="44"/>
      <c r="HZ1508" s="44"/>
      <c r="IA1508" s="44"/>
      <c r="IB1508" s="44"/>
      <c r="IC1508" s="44"/>
      <c r="ID1508" s="44"/>
      <c r="IE1508" s="44"/>
      <c r="IF1508" s="44"/>
      <c r="IG1508" s="44"/>
      <c r="IH1508" s="44"/>
      <c r="II1508" s="44"/>
      <c r="IJ1508" s="44"/>
      <c r="IK1508" s="44"/>
      <c r="IL1508" s="44"/>
      <c r="IM1508" s="44"/>
      <c r="IN1508" s="44"/>
      <c r="IO1508" s="44"/>
      <c r="IP1508" s="44"/>
      <c r="IQ1508" s="44"/>
      <c r="IR1508" s="44"/>
      <c r="IS1508" s="44"/>
      <c r="IT1508" s="44"/>
      <c r="IU1508" s="44"/>
      <c r="IV1508" s="44"/>
      <c r="IW1508" s="44"/>
      <c r="IX1508" s="44"/>
      <c r="IY1508" s="44"/>
      <c r="IZ1508" s="44"/>
      <c r="JA1508" s="44"/>
      <c r="JB1508" s="44"/>
      <c r="JC1508" s="44"/>
      <c r="JD1508" s="44"/>
      <c r="JE1508" s="44"/>
      <c r="JF1508" s="44"/>
      <c r="JG1508" s="44"/>
      <c r="JH1508" s="44"/>
      <c r="JI1508" s="44"/>
      <c r="JJ1508" s="44"/>
      <c r="JK1508" s="44"/>
      <c r="JL1508" s="44"/>
      <c r="JM1508" s="44"/>
      <c r="JN1508" s="44"/>
      <c r="JO1508" s="44"/>
      <c r="JP1508" s="44"/>
      <c r="JQ1508" s="44"/>
      <c r="JR1508" s="44"/>
      <c r="JS1508" s="44"/>
      <c r="JT1508" s="44"/>
      <c r="JU1508" s="44"/>
      <c r="JV1508" s="44"/>
      <c r="JW1508" s="44"/>
      <c r="JX1508" s="44"/>
      <c r="JY1508" s="44"/>
      <c r="JZ1508" s="44"/>
      <c r="KA1508" s="44"/>
      <c r="KB1508" s="44"/>
      <c r="KC1508" s="44"/>
    </row>
    <row r="1509" spans="1:289" x14ac:dyDescent="0.2">
      <c r="A1509" s="44"/>
      <c r="B1509" s="44"/>
      <c r="C1509" s="44"/>
      <c r="D1509" s="44"/>
      <c r="E1509" s="44"/>
      <c r="F1509" s="44"/>
      <c r="G1509" s="44"/>
      <c r="H1509" s="44"/>
      <c r="I1509" s="44"/>
      <c r="J1509" s="44"/>
      <c r="K1509" s="44"/>
      <c r="L1509" s="44"/>
      <c r="M1509" s="44"/>
      <c r="N1509" s="44"/>
      <c r="O1509" s="44"/>
      <c r="P1509" s="44"/>
      <c r="Q1509" s="44"/>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4"/>
      <c r="AO1509" s="44"/>
      <c r="AP1509" s="44"/>
      <c r="AQ1509" s="44"/>
      <c r="AR1509" s="44"/>
      <c r="AS1509" s="44"/>
      <c r="AT1509" s="44"/>
      <c r="AU1509" s="44"/>
      <c r="AV1509" s="44"/>
      <c r="AW1509" s="44"/>
      <c r="AX1509" s="44"/>
      <c r="AY1509" s="44"/>
      <c r="AZ1509" s="44"/>
      <c r="BA1509" s="44"/>
      <c r="BB1509" s="44"/>
      <c r="BC1509" s="44"/>
      <c r="BD1509" s="44"/>
      <c r="BE1509" s="44"/>
      <c r="BF1509" s="44"/>
      <c r="BG1509" s="44"/>
      <c r="BH1509" s="44"/>
      <c r="BI1509" s="44"/>
      <c r="BJ1509" s="44"/>
      <c r="BK1509" s="44"/>
      <c r="BL1509" s="44"/>
      <c r="BM1509" s="44"/>
      <c r="BN1509" s="44"/>
      <c r="BO1509" s="44"/>
      <c r="BP1509" s="44"/>
      <c r="BQ1509" s="44"/>
      <c r="BR1509" s="44"/>
      <c r="BS1509" s="44"/>
      <c r="BT1509" s="44"/>
      <c r="BU1509" s="44"/>
      <c r="BV1509" s="44"/>
      <c r="BW1509" s="44"/>
      <c r="BX1509" s="44"/>
      <c r="BY1509" s="44"/>
      <c r="BZ1509" s="44"/>
      <c r="CA1509" s="44"/>
      <c r="CB1509" s="44"/>
      <c r="CC1509" s="44"/>
      <c r="CD1509" s="44"/>
      <c r="CE1509" s="44"/>
      <c r="CF1509" s="44"/>
      <c r="CG1509" s="44"/>
      <c r="CH1509" s="44"/>
      <c r="CI1509" s="44"/>
      <c r="CJ1509" s="44"/>
      <c r="CK1509" s="44"/>
      <c r="CL1509" s="44"/>
      <c r="CM1509" s="44"/>
      <c r="CN1509" s="44"/>
      <c r="CO1509" s="44"/>
      <c r="CP1509" s="44"/>
      <c r="CQ1509" s="44"/>
      <c r="CR1509" s="44"/>
      <c r="CS1509" s="44"/>
      <c r="CT1509" s="44"/>
      <c r="CU1509" s="44"/>
      <c r="CV1509" s="44"/>
      <c r="CW1509" s="44"/>
      <c r="CX1509" s="44"/>
      <c r="CY1509" s="44"/>
      <c r="CZ1509" s="44"/>
      <c r="DA1509" s="44"/>
      <c r="DB1509" s="44"/>
      <c r="DC1509" s="44"/>
      <c r="DD1509" s="44"/>
      <c r="DE1509" s="44"/>
      <c r="DF1509" s="44"/>
      <c r="DG1509" s="44"/>
      <c r="DH1509" s="44"/>
      <c r="DI1509" s="44"/>
      <c r="DJ1509" s="44"/>
      <c r="DK1509" s="44"/>
      <c r="DL1509" s="44"/>
      <c r="DM1509" s="44"/>
      <c r="DN1509" s="44"/>
      <c r="DO1509" s="44"/>
      <c r="DP1509" s="44"/>
      <c r="DQ1509" s="44"/>
      <c r="DR1509" s="44"/>
      <c r="DS1509" s="44"/>
      <c r="DT1509" s="44"/>
      <c r="DU1509" s="44"/>
      <c r="DV1509" s="44"/>
      <c r="DW1509" s="44"/>
      <c r="DX1509" s="44"/>
      <c r="DY1509" s="44"/>
      <c r="DZ1509" s="44"/>
      <c r="EA1509" s="44"/>
      <c r="EB1509" s="44"/>
      <c r="EC1509" s="44"/>
      <c r="ED1509" s="44"/>
      <c r="EE1509" s="44"/>
      <c r="EF1509" s="44"/>
      <c r="EG1509" s="44"/>
      <c r="EH1509" s="44"/>
      <c r="EI1509" s="44"/>
      <c r="EJ1509" s="44"/>
      <c r="EK1509" s="44"/>
      <c r="EL1509" s="44"/>
      <c r="EM1509" s="44"/>
      <c r="EN1509" s="44"/>
      <c r="EO1509" s="44"/>
      <c r="EP1509" s="44"/>
      <c r="EQ1509" s="44"/>
      <c r="ER1509" s="44"/>
      <c r="ES1509" s="44"/>
      <c r="ET1509" s="44"/>
      <c r="EU1509" s="44"/>
      <c r="EV1509" s="44"/>
      <c r="EW1509" s="44"/>
      <c r="EX1509" s="44"/>
      <c r="EY1509" s="44"/>
      <c r="EZ1509" s="44"/>
      <c r="FA1509" s="44"/>
      <c r="FB1509" s="44"/>
      <c r="FC1509" s="44"/>
      <c r="FD1509" s="44"/>
      <c r="FE1509" s="44"/>
      <c r="FF1509" s="44"/>
      <c r="FG1509" s="44"/>
      <c r="FH1509" s="44"/>
      <c r="FI1509" s="44"/>
      <c r="FJ1509" s="44"/>
      <c r="FK1509" s="44"/>
      <c r="FL1509" s="44"/>
      <c r="FM1509" s="44"/>
      <c r="FN1509" s="44"/>
      <c r="FO1509" s="44"/>
      <c r="FP1509" s="44"/>
      <c r="FQ1509" s="44"/>
      <c r="FR1509" s="44"/>
      <c r="FS1509" s="44"/>
      <c r="FT1509" s="44"/>
      <c r="FU1509" s="44"/>
      <c r="FV1509" s="44"/>
      <c r="FW1509" s="44"/>
      <c r="FX1509" s="44"/>
      <c r="FY1509" s="44"/>
      <c r="FZ1509" s="44"/>
      <c r="GA1509" s="44"/>
      <c r="GB1509" s="44"/>
      <c r="GC1509" s="44"/>
      <c r="GD1509" s="44"/>
      <c r="GE1509" s="44"/>
      <c r="GF1509" s="44"/>
      <c r="GG1509" s="44"/>
      <c r="GH1509" s="44"/>
      <c r="GI1509" s="44"/>
      <c r="GJ1509" s="44"/>
      <c r="GK1509" s="44"/>
      <c r="GL1509" s="44"/>
      <c r="GM1509" s="44"/>
      <c r="GN1509" s="44"/>
      <c r="GO1509" s="44"/>
      <c r="GP1509" s="44"/>
      <c r="GQ1509" s="44"/>
      <c r="GR1509" s="44"/>
      <c r="GS1509" s="44"/>
      <c r="GT1509" s="44"/>
      <c r="GU1509" s="44"/>
      <c r="GV1509" s="44"/>
      <c r="GW1509" s="44"/>
      <c r="GX1509" s="44"/>
      <c r="GY1509" s="44"/>
      <c r="GZ1509" s="44"/>
      <c r="HA1509" s="44"/>
      <c r="HB1509" s="44"/>
      <c r="HC1509" s="44"/>
      <c r="HD1509" s="44"/>
      <c r="HE1509" s="44"/>
      <c r="HF1509" s="44"/>
      <c r="HG1509" s="44"/>
      <c r="HH1509" s="44"/>
      <c r="HI1509" s="44"/>
      <c r="HJ1509" s="44"/>
      <c r="HK1509" s="44"/>
      <c r="HL1509" s="44"/>
      <c r="HM1509" s="44"/>
      <c r="HN1509" s="44"/>
      <c r="HO1509" s="44"/>
      <c r="HP1509" s="44"/>
      <c r="HQ1509" s="44"/>
      <c r="HR1509" s="44"/>
      <c r="HS1509" s="44"/>
      <c r="HT1509" s="44"/>
      <c r="HU1509" s="44"/>
      <c r="HV1509" s="44"/>
      <c r="HW1509" s="44"/>
      <c r="HX1509" s="44"/>
      <c r="HY1509" s="44"/>
      <c r="HZ1509" s="44"/>
      <c r="IA1509" s="44"/>
      <c r="IB1509" s="44"/>
      <c r="IC1509" s="44"/>
      <c r="ID1509" s="44"/>
      <c r="IE1509" s="44"/>
      <c r="IF1509" s="44"/>
      <c r="IG1509" s="44"/>
      <c r="IH1509" s="44"/>
      <c r="II1509" s="44"/>
      <c r="IJ1509" s="44"/>
      <c r="IK1509" s="44"/>
      <c r="IL1509" s="44"/>
      <c r="IM1509" s="44"/>
      <c r="IN1509" s="44"/>
      <c r="IO1509" s="44"/>
      <c r="IP1509" s="44"/>
      <c r="IQ1509" s="44"/>
      <c r="IR1509" s="44"/>
      <c r="IS1509" s="44"/>
      <c r="IT1509" s="44"/>
      <c r="IU1509" s="44"/>
      <c r="IV1509" s="44"/>
      <c r="IW1509" s="44"/>
      <c r="IX1509" s="44"/>
      <c r="IY1509" s="44"/>
      <c r="IZ1509" s="44"/>
      <c r="JA1509" s="44"/>
      <c r="JB1509" s="44"/>
      <c r="JC1509" s="44"/>
      <c r="JD1509" s="44"/>
      <c r="JE1509" s="44"/>
      <c r="JF1509" s="44"/>
      <c r="JG1509" s="44"/>
      <c r="JH1509" s="44"/>
      <c r="JI1509" s="44"/>
      <c r="JJ1509" s="44"/>
      <c r="JK1509" s="44"/>
      <c r="JL1509" s="44"/>
      <c r="JM1509" s="44"/>
      <c r="JN1509" s="44"/>
      <c r="JO1509" s="44"/>
      <c r="JP1509" s="44"/>
      <c r="JQ1509" s="44"/>
      <c r="JR1509" s="44"/>
      <c r="JS1509" s="44"/>
      <c r="JT1509" s="44"/>
      <c r="JU1509" s="44"/>
      <c r="JV1509" s="44"/>
      <c r="JW1509" s="44"/>
      <c r="JX1509" s="44"/>
      <c r="JY1509" s="44"/>
      <c r="JZ1509" s="44"/>
      <c r="KA1509" s="44"/>
      <c r="KB1509" s="44"/>
      <c r="KC1509" s="44"/>
    </row>
    <row r="1510" spans="1:289" x14ac:dyDescent="0.2">
      <c r="A1510" s="44"/>
      <c r="B1510" s="44"/>
      <c r="C1510" s="44"/>
      <c r="D1510" s="44"/>
      <c r="E1510" s="44"/>
      <c r="F1510" s="44"/>
      <c r="G1510" s="44"/>
      <c r="H1510" s="44"/>
      <c r="I1510" s="44"/>
      <c r="J1510" s="44"/>
      <c r="K1510" s="44"/>
      <c r="L1510" s="44"/>
      <c r="M1510" s="44"/>
      <c r="N1510" s="44"/>
      <c r="O1510" s="44"/>
      <c r="P1510" s="44"/>
      <c r="Q1510" s="44"/>
      <c r="R1510" s="44"/>
      <c r="S1510" s="44"/>
      <c r="T1510" s="44"/>
      <c r="U1510" s="44"/>
      <c r="V1510" s="44"/>
      <c r="W1510" s="44"/>
      <c r="X1510" s="44"/>
      <c r="Y1510" s="44"/>
      <c r="Z1510" s="44"/>
      <c r="AA1510" s="44"/>
      <c r="AB1510" s="44"/>
      <c r="AC1510" s="44"/>
      <c r="AD1510" s="44"/>
      <c r="AE1510" s="44"/>
      <c r="AF1510" s="44"/>
      <c r="AG1510" s="44"/>
      <c r="AH1510" s="44"/>
      <c r="AI1510" s="44"/>
      <c r="AJ1510" s="44"/>
      <c r="AK1510" s="44"/>
      <c r="AL1510" s="44"/>
      <c r="AM1510" s="44"/>
      <c r="AN1510" s="44"/>
      <c r="AO1510" s="44"/>
      <c r="AP1510" s="44"/>
      <c r="AQ1510" s="44"/>
      <c r="AR1510" s="44"/>
      <c r="AS1510" s="44"/>
      <c r="AT1510" s="44"/>
      <c r="AU1510" s="44"/>
      <c r="AV1510" s="44"/>
      <c r="AW1510" s="44"/>
      <c r="AX1510" s="44"/>
      <c r="AY1510" s="44"/>
      <c r="AZ1510" s="44"/>
      <c r="BA1510" s="44"/>
      <c r="BB1510" s="44"/>
      <c r="BC1510" s="44"/>
      <c r="BD1510" s="44"/>
      <c r="BE1510" s="44"/>
      <c r="BF1510" s="44"/>
      <c r="BG1510" s="44"/>
      <c r="BH1510" s="44"/>
      <c r="BI1510" s="44"/>
      <c r="BJ1510" s="44"/>
      <c r="BK1510" s="44"/>
      <c r="BL1510" s="44"/>
      <c r="BM1510" s="44"/>
      <c r="BN1510" s="44"/>
      <c r="BO1510" s="44"/>
      <c r="BP1510" s="44"/>
      <c r="BQ1510" s="44"/>
      <c r="BR1510" s="44"/>
      <c r="BS1510" s="44"/>
      <c r="BT1510" s="44"/>
      <c r="BU1510" s="44"/>
      <c r="BV1510" s="44"/>
      <c r="BW1510" s="44"/>
      <c r="BX1510" s="44"/>
      <c r="BY1510" s="44"/>
      <c r="BZ1510" s="44"/>
      <c r="CA1510" s="44"/>
      <c r="CB1510" s="44"/>
      <c r="CC1510" s="44"/>
      <c r="CD1510" s="44"/>
      <c r="CE1510" s="44"/>
      <c r="CF1510" s="44"/>
      <c r="CG1510" s="44"/>
      <c r="CH1510" s="44"/>
      <c r="CI1510" s="44"/>
      <c r="CJ1510" s="44"/>
      <c r="CK1510" s="44"/>
      <c r="CL1510" s="44"/>
      <c r="CM1510" s="44"/>
      <c r="CN1510" s="44"/>
      <c r="CO1510" s="44"/>
      <c r="CP1510" s="44"/>
      <c r="CQ1510" s="44"/>
      <c r="CR1510" s="44"/>
      <c r="CS1510" s="44"/>
      <c r="CT1510" s="44"/>
      <c r="CU1510" s="44"/>
      <c r="CV1510" s="44"/>
      <c r="CW1510" s="44"/>
      <c r="CX1510" s="44"/>
      <c r="CY1510" s="44"/>
      <c r="CZ1510" s="44"/>
      <c r="DA1510" s="44"/>
      <c r="DB1510" s="44"/>
      <c r="DC1510" s="44"/>
      <c r="DD1510" s="44"/>
      <c r="DE1510" s="44"/>
      <c r="DF1510" s="44"/>
      <c r="DG1510" s="44"/>
      <c r="DH1510" s="44"/>
      <c r="DI1510" s="44"/>
      <c r="DJ1510" s="44"/>
      <c r="DK1510" s="44"/>
      <c r="DL1510" s="44"/>
      <c r="DM1510" s="44"/>
      <c r="DN1510" s="44"/>
      <c r="DO1510" s="44"/>
      <c r="DP1510" s="44"/>
      <c r="DQ1510" s="44"/>
      <c r="DR1510" s="44"/>
      <c r="DS1510" s="44"/>
      <c r="DT1510" s="44"/>
      <c r="DU1510" s="44"/>
      <c r="DV1510" s="44"/>
      <c r="DW1510" s="44"/>
      <c r="DX1510" s="44"/>
      <c r="DY1510" s="44"/>
      <c r="DZ1510" s="44"/>
      <c r="EA1510" s="44"/>
      <c r="EB1510" s="44"/>
      <c r="EC1510" s="44"/>
      <c r="ED1510" s="44"/>
      <c r="EE1510" s="44"/>
      <c r="EF1510" s="44"/>
      <c r="EG1510" s="44"/>
      <c r="EH1510" s="44"/>
      <c r="EI1510" s="44"/>
      <c r="EJ1510" s="44"/>
      <c r="EK1510" s="44"/>
      <c r="EL1510" s="44"/>
      <c r="EM1510" s="44"/>
      <c r="EN1510" s="44"/>
      <c r="EO1510" s="44"/>
      <c r="EP1510" s="44"/>
      <c r="EQ1510" s="44"/>
      <c r="ER1510" s="44"/>
      <c r="ES1510" s="44"/>
      <c r="ET1510" s="44"/>
      <c r="EU1510" s="44"/>
      <c r="EV1510" s="44"/>
      <c r="EW1510" s="44"/>
      <c r="EX1510" s="44"/>
      <c r="EY1510" s="44"/>
      <c r="EZ1510" s="44"/>
      <c r="FA1510" s="44"/>
      <c r="FB1510" s="44"/>
      <c r="FC1510" s="44"/>
      <c r="FD1510" s="44"/>
      <c r="FE1510" s="44"/>
      <c r="FF1510" s="44"/>
      <c r="FG1510" s="44"/>
      <c r="FH1510" s="44"/>
      <c r="FI1510" s="44"/>
      <c r="FJ1510" s="44"/>
      <c r="FK1510" s="44"/>
      <c r="FL1510" s="44"/>
      <c r="FM1510" s="44"/>
      <c r="FN1510" s="44"/>
      <c r="FO1510" s="44"/>
      <c r="FP1510" s="44"/>
      <c r="FQ1510" s="44"/>
      <c r="FR1510" s="44"/>
      <c r="FS1510" s="44"/>
      <c r="FT1510" s="44"/>
      <c r="FU1510" s="44"/>
      <c r="FV1510" s="44"/>
      <c r="FW1510" s="44"/>
      <c r="FX1510" s="44"/>
      <c r="FY1510" s="44"/>
      <c r="FZ1510" s="44"/>
      <c r="GA1510" s="44"/>
      <c r="GB1510" s="44"/>
      <c r="GC1510" s="44"/>
      <c r="GD1510" s="44"/>
      <c r="GE1510" s="44"/>
      <c r="GF1510" s="44"/>
      <c r="GG1510" s="44"/>
      <c r="GH1510" s="44"/>
      <c r="GI1510" s="44"/>
      <c r="GJ1510" s="44"/>
      <c r="GK1510" s="44"/>
      <c r="GL1510" s="44"/>
      <c r="GM1510" s="44"/>
      <c r="GN1510" s="44"/>
      <c r="GO1510" s="44"/>
      <c r="GP1510" s="44"/>
      <c r="GQ1510" s="44"/>
      <c r="GR1510" s="44"/>
      <c r="GS1510" s="44"/>
      <c r="GT1510" s="44"/>
      <c r="GU1510" s="44"/>
      <c r="GV1510" s="44"/>
      <c r="GW1510" s="44"/>
      <c r="GX1510" s="44"/>
      <c r="GY1510" s="44"/>
      <c r="GZ1510" s="44"/>
      <c r="HA1510" s="44"/>
      <c r="HB1510" s="44"/>
      <c r="HC1510" s="44"/>
      <c r="HD1510" s="44"/>
      <c r="HE1510" s="44"/>
      <c r="HF1510" s="44"/>
      <c r="HG1510" s="44"/>
      <c r="HH1510" s="44"/>
      <c r="HI1510" s="44"/>
      <c r="HJ1510" s="44"/>
      <c r="HK1510" s="44"/>
      <c r="HL1510" s="44"/>
      <c r="HM1510" s="44"/>
      <c r="HN1510" s="44"/>
      <c r="HO1510" s="44"/>
      <c r="HP1510" s="44"/>
      <c r="HQ1510" s="44"/>
      <c r="HR1510" s="44"/>
      <c r="HS1510" s="44"/>
      <c r="HT1510" s="44"/>
      <c r="HU1510" s="44"/>
      <c r="HV1510" s="44"/>
      <c r="HW1510" s="44"/>
      <c r="HX1510" s="44"/>
      <c r="HY1510" s="44"/>
      <c r="HZ1510" s="44"/>
      <c r="IA1510" s="44"/>
      <c r="IB1510" s="44"/>
      <c r="IC1510" s="44"/>
      <c r="ID1510" s="44"/>
      <c r="IE1510" s="44"/>
      <c r="IF1510" s="44"/>
      <c r="IG1510" s="44"/>
      <c r="IH1510" s="44"/>
      <c r="II1510" s="44"/>
      <c r="IJ1510" s="44"/>
      <c r="IK1510" s="44"/>
      <c r="IL1510" s="44"/>
      <c r="IM1510" s="44"/>
      <c r="IN1510" s="44"/>
      <c r="IO1510" s="44"/>
      <c r="IP1510" s="44"/>
      <c r="IQ1510" s="44"/>
      <c r="IR1510" s="44"/>
      <c r="IS1510" s="44"/>
      <c r="IT1510" s="44"/>
      <c r="IU1510" s="44"/>
      <c r="IV1510" s="44"/>
      <c r="IW1510" s="44"/>
      <c r="IX1510" s="44"/>
      <c r="IY1510" s="44"/>
      <c r="IZ1510" s="44"/>
      <c r="JA1510" s="44"/>
      <c r="JB1510" s="44"/>
      <c r="JC1510" s="44"/>
      <c r="JD1510" s="44"/>
      <c r="JE1510" s="44"/>
      <c r="JF1510" s="44"/>
      <c r="JG1510" s="44"/>
      <c r="JH1510" s="44"/>
      <c r="JI1510" s="44"/>
      <c r="JJ1510" s="44"/>
      <c r="JK1510" s="44"/>
      <c r="JL1510" s="44"/>
      <c r="JM1510" s="44"/>
      <c r="JN1510" s="44"/>
      <c r="JO1510" s="44"/>
      <c r="JP1510" s="44"/>
      <c r="JQ1510" s="44"/>
      <c r="JR1510" s="44"/>
      <c r="JS1510" s="44"/>
      <c r="JT1510" s="44"/>
      <c r="JU1510" s="44"/>
      <c r="JV1510" s="44"/>
      <c r="JW1510" s="44"/>
      <c r="JX1510" s="44"/>
      <c r="JY1510" s="44"/>
      <c r="JZ1510" s="44"/>
      <c r="KA1510" s="44"/>
      <c r="KB1510" s="44"/>
      <c r="KC1510" s="44"/>
    </row>
    <row r="1511" spans="1:289" x14ac:dyDescent="0.2">
      <c r="A1511" s="44"/>
      <c r="B1511" s="44"/>
      <c r="C1511" s="44"/>
      <c r="D1511" s="44"/>
      <c r="E1511" s="44"/>
      <c r="F1511" s="44"/>
      <c r="G1511" s="44"/>
      <c r="H1511" s="44"/>
      <c r="I1511" s="44"/>
      <c r="J1511" s="44"/>
      <c r="K1511" s="44"/>
      <c r="L1511" s="44"/>
      <c r="M1511" s="44"/>
      <c r="N1511" s="44"/>
      <c r="O1511" s="44"/>
      <c r="P1511" s="44"/>
      <c r="Q1511" s="44"/>
      <c r="R1511" s="44"/>
      <c r="S1511" s="44"/>
      <c r="T1511" s="44"/>
      <c r="U1511" s="44"/>
      <c r="V1511" s="44"/>
      <c r="W1511" s="44"/>
      <c r="X1511" s="44"/>
      <c r="Y1511" s="44"/>
      <c r="Z1511" s="44"/>
      <c r="AA1511" s="44"/>
      <c r="AB1511" s="44"/>
      <c r="AC1511" s="44"/>
      <c r="AD1511" s="44"/>
      <c r="AE1511" s="44"/>
      <c r="AF1511" s="44"/>
      <c r="AG1511" s="44"/>
      <c r="AH1511" s="44"/>
      <c r="AI1511" s="44"/>
      <c r="AJ1511" s="44"/>
      <c r="AK1511" s="44"/>
      <c r="AL1511" s="44"/>
      <c r="AM1511" s="44"/>
      <c r="AN1511" s="44"/>
      <c r="AO1511" s="44"/>
      <c r="AP1511" s="44"/>
      <c r="AQ1511" s="44"/>
      <c r="AR1511" s="44"/>
      <c r="AS1511" s="44"/>
      <c r="AT1511" s="44"/>
      <c r="AU1511" s="44"/>
      <c r="AV1511" s="44"/>
      <c r="AW1511" s="44"/>
      <c r="AX1511" s="44"/>
      <c r="AY1511" s="44"/>
      <c r="AZ1511" s="44"/>
      <c r="BA1511" s="44"/>
      <c r="BB1511" s="44"/>
      <c r="BC1511" s="44"/>
      <c r="BD1511" s="44"/>
      <c r="BE1511" s="44"/>
      <c r="BF1511" s="44"/>
      <c r="BG1511" s="44"/>
      <c r="BH1511" s="44"/>
      <c r="BI1511" s="44"/>
      <c r="BJ1511" s="44"/>
      <c r="BK1511" s="44"/>
      <c r="BL1511" s="44"/>
      <c r="BM1511" s="44"/>
      <c r="BN1511" s="44"/>
      <c r="BO1511" s="44"/>
      <c r="BP1511" s="44"/>
      <c r="BQ1511" s="44"/>
      <c r="BR1511" s="44"/>
      <c r="BS1511" s="44"/>
      <c r="BT1511" s="44"/>
      <c r="BU1511" s="44"/>
      <c r="BV1511" s="44"/>
      <c r="BW1511" s="44"/>
      <c r="BX1511" s="44"/>
      <c r="BY1511" s="44"/>
      <c r="BZ1511" s="44"/>
      <c r="CA1511" s="44"/>
      <c r="CB1511" s="44"/>
      <c r="CC1511" s="44"/>
      <c r="CD1511" s="44"/>
      <c r="CE1511" s="44"/>
      <c r="CF1511" s="44"/>
      <c r="CG1511" s="44"/>
      <c r="CH1511" s="44"/>
      <c r="CI1511" s="44"/>
      <c r="CJ1511" s="44"/>
      <c r="CK1511" s="44"/>
      <c r="CL1511" s="44"/>
      <c r="CM1511" s="44"/>
      <c r="CN1511" s="44"/>
      <c r="CO1511" s="44"/>
      <c r="CP1511" s="44"/>
      <c r="CQ1511" s="44"/>
      <c r="CR1511" s="44"/>
      <c r="CS1511" s="44"/>
      <c r="CT1511" s="44"/>
      <c r="CU1511" s="44"/>
      <c r="CV1511" s="44"/>
      <c r="CW1511" s="44"/>
      <c r="CX1511" s="44"/>
      <c r="CY1511" s="44"/>
      <c r="CZ1511" s="44"/>
      <c r="DA1511" s="44"/>
      <c r="DB1511" s="44"/>
      <c r="DC1511" s="44"/>
      <c r="DD1511" s="44"/>
      <c r="DE1511" s="44"/>
      <c r="DF1511" s="44"/>
      <c r="DG1511" s="44"/>
      <c r="DH1511" s="44"/>
      <c r="DI1511" s="44"/>
      <c r="DJ1511" s="44"/>
      <c r="DK1511" s="44"/>
      <c r="DL1511" s="44"/>
      <c r="DM1511" s="44"/>
      <c r="DN1511" s="44"/>
      <c r="DO1511" s="44"/>
      <c r="DP1511" s="44"/>
      <c r="DQ1511" s="44"/>
      <c r="DR1511" s="44"/>
      <c r="DS1511" s="44"/>
      <c r="DT1511" s="44"/>
      <c r="DU1511" s="44"/>
      <c r="DV1511" s="44"/>
      <c r="DW1511" s="44"/>
      <c r="DX1511" s="44"/>
      <c r="DY1511" s="44"/>
      <c r="DZ1511" s="44"/>
      <c r="EA1511" s="44"/>
      <c r="EB1511" s="44"/>
      <c r="EC1511" s="44"/>
      <c r="ED1511" s="44"/>
      <c r="EE1511" s="44"/>
      <c r="EF1511" s="44"/>
      <c r="EG1511" s="44"/>
      <c r="EH1511" s="44"/>
      <c r="EI1511" s="44"/>
      <c r="EJ1511" s="44"/>
      <c r="EK1511" s="44"/>
      <c r="EL1511" s="44"/>
      <c r="EM1511" s="44"/>
      <c r="EN1511" s="44"/>
      <c r="EO1511" s="44"/>
      <c r="EP1511" s="44"/>
      <c r="EQ1511" s="44"/>
      <c r="ER1511" s="44"/>
      <c r="ES1511" s="44"/>
      <c r="ET1511" s="44"/>
      <c r="EU1511" s="44"/>
      <c r="EV1511" s="44"/>
      <c r="EW1511" s="44"/>
      <c r="EX1511" s="44"/>
      <c r="EY1511" s="44"/>
      <c r="EZ1511" s="44"/>
      <c r="FA1511" s="44"/>
      <c r="FB1511" s="44"/>
      <c r="FC1511" s="44"/>
      <c r="FD1511" s="44"/>
      <c r="FE1511" s="44"/>
      <c r="FF1511" s="44"/>
      <c r="FG1511" s="44"/>
      <c r="FH1511" s="44"/>
      <c r="FI1511" s="44"/>
      <c r="FJ1511" s="44"/>
      <c r="FK1511" s="44"/>
      <c r="FL1511" s="44"/>
      <c r="FM1511" s="44"/>
      <c r="FN1511" s="44"/>
      <c r="FO1511" s="44"/>
      <c r="FP1511" s="44"/>
      <c r="FQ1511" s="44"/>
      <c r="FR1511" s="44"/>
      <c r="FS1511" s="44"/>
      <c r="FT1511" s="44"/>
      <c r="FU1511" s="44"/>
      <c r="FV1511" s="44"/>
      <c r="FW1511" s="44"/>
      <c r="FX1511" s="44"/>
      <c r="FY1511" s="44"/>
      <c r="FZ1511" s="44"/>
      <c r="GA1511" s="44"/>
      <c r="GB1511" s="44"/>
      <c r="GC1511" s="44"/>
      <c r="GD1511" s="44"/>
      <c r="GE1511" s="44"/>
      <c r="GF1511" s="44"/>
      <c r="GG1511" s="44"/>
      <c r="GH1511" s="44"/>
      <c r="GI1511" s="44"/>
      <c r="GJ1511" s="44"/>
      <c r="GK1511" s="44"/>
      <c r="GL1511" s="44"/>
      <c r="GM1511" s="44"/>
      <c r="GN1511" s="44"/>
      <c r="GO1511" s="44"/>
      <c r="GP1511" s="44"/>
      <c r="GQ1511" s="44"/>
      <c r="GR1511" s="44"/>
      <c r="GS1511" s="44"/>
      <c r="GT1511" s="44"/>
      <c r="GU1511" s="44"/>
      <c r="GV1511" s="44"/>
      <c r="GW1511" s="44"/>
      <c r="GX1511" s="44"/>
      <c r="GY1511" s="44"/>
      <c r="GZ1511" s="44"/>
      <c r="HA1511" s="44"/>
      <c r="HB1511" s="44"/>
      <c r="HC1511" s="44"/>
      <c r="HD1511" s="44"/>
      <c r="HE1511" s="44"/>
      <c r="HF1511" s="44"/>
      <c r="HG1511" s="44"/>
      <c r="HH1511" s="44"/>
      <c r="HI1511" s="44"/>
      <c r="HJ1511" s="44"/>
      <c r="HK1511" s="44"/>
      <c r="HL1511" s="44"/>
      <c r="HM1511" s="44"/>
      <c r="HN1511" s="44"/>
      <c r="HO1511" s="44"/>
      <c r="HP1511" s="44"/>
      <c r="HQ1511" s="44"/>
      <c r="HR1511" s="44"/>
      <c r="HS1511" s="44"/>
      <c r="HT1511" s="44"/>
      <c r="HU1511" s="44"/>
      <c r="HV1511" s="44"/>
      <c r="HW1511" s="44"/>
      <c r="HX1511" s="44"/>
      <c r="HY1511" s="44"/>
      <c r="HZ1511" s="44"/>
      <c r="IA1511" s="44"/>
      <c r="IB1511" s="44"/>
      <c r="IC1511" s="44"/>
      <c r="ID1511" s="44"/>
      <c r="IE1511" s="44"/>
      <c r="IF1511" s="44"/>
      <c r="IG1511" s="44"/>
      <c r="IH1511" s="44"/>
      <c r="II1511" s="44"/>
      <c r="IJ1511" s="44"/>
      <c r="IK1511" s="44"/>
      <c r="IL1511" s="44"/>
      <c r="IM1511" s="44"/>
      <c r="IN1511" s="44"/>
      <c r="IO1511" s="44"/>
      <c r="IP1511" s="44"/>
      <c r="IQ1511" s="44"/>
      <c r="IR1511" s="44"/>
      <c r="IS1511" s="44"/>
      <c r="IT1511" s="44"/>
      <c r="IU1511" s="44"/>
      <c r="IV1511" s="44"/>
      <c r="IW1511" s="44"/>
      <c r="IX1511" s="44"/>
      <c r="IY1511" s="44"/>
      <c r="IZ1511" s="44"/>
      <c r="JA1511" s="44"/>
      <c r="JB1511" s="44"/>
      <c r="JC1511" s="44"/>
      <c r="JD1511" s="44"/>
      <c r="JE1511" s="44"/>
      <c r="JF1511" s="44"/>
      <c r="JG1511" s="44"/>
      <c r="JH1511" s="44"/>
      <c r="JI1511" s="44"/>
      <c r="JJ1511" s="44"/>
      <c r="JK1511" s="44"/>
      <c r="JL1511" s="44"/>
      <c r="JM1511" s="44"/>
      <c r="JN1511" s="44"/>
      <c r="JO1511" s="44"/>
      <c r="JP1511" s="44"/>
      <c r="JQ1511" s="44"/>
      <c r="JR1511" s="44"/>
      <c r="JS1511" s="44"/>
      <c r="JT1511" s="44"/>
      <c r="JU1511" s="44"/>
      <c r="JV1511" s="44"/>
      <c r="JW1511" s="44"/>
      <c r="JX1511" s="44"/>
      <c r="JY1511" s="44"/>
      <c r="JZ1511" s="44"/>
      <c r="KA1511" s="44"/>
      <c r="KB1511" s="44"/>
      <c r="KC1511" s="44"/>
    </row>
    <row r="1512" spans="1:289" x14ac:dyDescent="0.2">
      <c r="A1512" s="44"/>
      <c r="B1512" s="44"/>
      <c r="C1512" s="44"/>
      <c r="D1512" s="44"/>
      <c r="E1512" s="44"/>
      <c r="F1512" s="44"/>
      <c r="G1512" s="44"/>
      <c r="H1512" s="44"/>
      <c r="I1512" s="44"/>
      <c r="J1512" s="44"/>
      <c r="K1512" s="44"/>
      <c r="L1512" s="44"/>
      <c r="M1512" s="44"/>
      <c r="N1512" s="44"/>
      <c r="O1512" s="44"/>
      <c r="P1512" s="44"/>
      <c r="Q1512" s="44"/>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4"/>
      <c r="AO1512" s="44"/>
      <c r="AP1512" s="44"/>
      <c r="AQ1512" s="44"/>
      <c r="AR1512" s="44"/>
      <c r="AS1512" s="44"/>
      <c r="AT1512" s="44"/>
      <c r="AU1512" s="44"/>
      <c r="AV1512" s="44"/>
      <c r="AW1512" s="44"/>
      <c r="AX1512" s="44"/>
      <c r="AY1512" s="44"/>
      <c r="AZ1512" s="44"/>
      <c r="BA1512" s="44"/>
      <c r="BB1512" s="44"/>
      <c r="BC1512" s="44"/>
      <c r="BD1512" s="44"/>
      <c r="BE1512" s="44"/>
      <c r="BF1512" s="44"/>
      <c r="BG1512" s="44"/>
      <c r="BH1512" s="44"/>
      <c r="BI1512" s="44"/>
      <c r="BJ1512" s="44"/>
      <c r="BK1512" s="44"/>
      <c r="BL1512" s="44"/>
      <c r="BM1512" s="44"/>
      <c r="BN1512" s="44"/>
      <c r="BO1512" s="44"/>
      <c r="BP1512" s="44"/>
      <c r="BQ1512" s="44"/>
      <c r="BR1512" s="44"/>
      <c r="BS1512" s="44"/>
      <c r="BT1512" s="44"/>
      <c r="BU1512" s="44"/>
      <c r="BV1512" s="44"/>
      <c r="BW1512" s="44"/>
      <c r="BX1512" s="44"/>
      <c r="BY1512" s="44"/>
      <c r="BZ1512" s="44"/>
      <c r="CA1512" s="44"/>
      <c r="CB1512" s="44"/>
      <c r="CC1512" s="44"/>
      <c r="CD1512" s="44"/>
      <c r="CE1512" s="44"/>
      <c r="CF1512" s="44"/>
      <c r="CG1512" s="44"/>
      <c r="CH1512" s="44"/>
      <c r="CI1512" s="44"/>
      <c r="CJ1512" s="44"/>
      <c r="CK1512" s="44"/>
      <c r="CL1512" s="44"/>
      <c r="CM1512" s="44"/>
      <c r="CN1512" s="44"/>
      <c r="CO1512" s="44"/>
      <c r="CP1512" s="44"/>
      <c r="CQ1512" s="44"/>
      <c r="CR1512" s="44"/>
      <c r="CS1512" s="44"/>
      <c r="CT1512" s="44"/>
      <c r="CU1512" s="44"/>
      <c r="CV1512" s="44"/>
      <c r="CW1512" s="44"/>
      <c r="CX1512" s="44"/>
      <c r="CY1512" s="44"/>
      <c r="CZ1512" s="44"/>
      <c r="DA1512" s="44"/>
      <c r="DB1512" s="44"/>
      <c r="DC1512" s="44"/>
      <c r="DD1512" s="44"/>
      <c r="DE1512" s="44"/>
      <c r="DF1512" s="44"/>
      <c r="DG1512" s="44"/>
      <c r="DH1512" s="44"/>
      <c r="DI1512" s="44"/>
      <c r="DJ1512" s="44"/>
      <c r="DK1512" s="44"/>
      <c r="DL1512" s="44"/>
      <c r="DM1512" s="44"/>
      <c r="DN1512" s="44"/>
      <c r="DO1512" s="44"/>
      <c r="DP1512" s="44"/>
      <c r="DQ1512" s="44"/>
      <c r="DR1512" s="44"/>
      <c r="DS1512" s="44"/>
      <c r="DT1512" s="44"/>
      <c r="DU1512" s="44"/>
      <c r="DV1512" s="44"/>
      <c r="DW1512" s="44"/>
      <c r="DX1512" s="44"/>
      <c r="DY1512" s="44"/>
      <c r="DZ1512" s="44"/>
      <c r="EA1512" s="44"/>
      <c r="EB1512" s="44"/>
      <c r="EC1512" s="44"/>
      <c r="ED1512" s="44"/>
      <c r="EE1512" s="44"/>
      <c r="EF1512" s="44"/>
      <c r="EG1512" s="44"/>
      <c r="EH1512" s="44"/>
      <c r="EI1512" s="44"/>
      <c r="EJ1512" s="44"/>
      <c r="EK1512" s="44"/>
      <c r="EL1512" s="44"/>
      <c r="EM1512" s="44"/>
      <c r="EN1512" s="44"/>
      <c r="EO1512" s="44"/>
      <c r="EP1512" s="44"/>
      <c r="EQ1512" s="44"/>
      <c r="ER1512" s="44"/>
      <c r="ES1512" s="44"/>
      <c r="ET1512" s="44"/>
      <c r="EU1512" s="44"/>
      <c r="EV1512" s="44"/>
      <c r="EW1512" s="44"/>
      <c r="EX1512" s="44"/>
      <c r="EY1512" s="44"/>
      <c r="EZ1512" s="44"/>
      <c r="FA1512" s="44"/>
      <c r="FB1512" s="44"/>
      <c r="FC1512" s="44"/>
      <c r="FD1512" s="44"/>
      <c r="FE1512" s="44"/>
      <c r="FF1512" s="44"/>
      <c r="FG1512" s="44"/>
      <c r="FH1512" s="44"/>
      <c r="FI1512" s="44"/>
      <c r="FJ1512" s="44"/>
      <c r="FK1512" s="44"/>
      <c r="FL1512" s="44"/>
      <c r="FM1512" s="44"/>
      <c r="FN1512" s="44"/>
      <c r="FO1512" s="44"/>
      <c r="FP1512" s="44"/>
      <c r="FQ1512" s="44"/>
      <c r="FR1512" s="44"/>
      <c r="FS1512" s="44"/>
      <c r="FT1512" s="44"/>
      <c r="FU1512" s="44"/>
      <c r="FV1512" s="44"/>
      <c r="FW1512" s="44"/>
      <c r="FX1512" s="44"/>
      <c r="FY1512" s="44"/>
      <c r="FZ1512" s="44"/>
      <c r="GA1512" s="44"/>
      <c r="GB1512" s="44"/>
      <c r="GC1512" s="44"/>
      <c r="GD1512" s="44"/>
      <c r="GE1512" s="44"/>
      <c r="GF1512" s="44"/>
      <c r="GG1512" s="44"/>
      <c r="GH1512" s="44"/>
      <c r="GI1512" s="44"/>
      <c r="GJ1512" s="44"/>
      <c r="GK1512" s="44"/>
      <c r="GL1512" s="44"/>
      <c r="GM1512" s="44"/>
      <c r="GN1512" s="44"/>
      <c r="GO1512" s="44"/>
      <c r="GP1512" s="44"/>
      <c r="GQ1512" s="44"/>
      <c r="GR1512" s="44"/>
      <c r="GS1512" s="44"/>
      <c r="GT1512" s="44"/>
      <c r="GU1512" s="44"/>
      <c r="GV1512" s="44"/>
      <c r="GW1512" s="44"/>
      <c r="GX1512" s="44"/>
      <c r="GY1512" s="44"/>
      <c r="GZ1512" s="44"/>
      <c r="HA1512" s="44"/>
      <c r="HB1512" s="44"/>
      <c r="HC1512" s="44"/>
      <c r="HD1512" s="44"/>
      <c r="HE1512" s="44"/>
      <c r="HF1512" s="44"/>
      <c r="HG1512" s="44"/>
      <c r="HH1512" s="44"/>
      <c r="HI1512" s="44"/>
      <c r="HJ1512" s="44"/>
      <c r="HK1512" s="44"/>
      <c r="HL1512" s="44"/>
      <c r="HM1512" s="44"/>
      <c r="HN1512" s="44"/>
      <c r="HO1512" s="44"/>
      <c r="HP1512" s="44"/>
      <c r="HQ1512" s="44"/>
      <c r="HR1512" s="44"/>
      <c r="HS1512" s="44"/>
      <c r="HT1512" s="44"/>
      <c r="HU1512" s="44"/>
      <c r="HV1512" s="44"/>
      <c r="HW1512" s="44"/>
      <c r="HX1512" s="44"/>
      <c r="HY1512" s="44"/>
      <c r="HZ1512" s="44"/>
      <c r="IA1512" s="44"/>
      <c r="IB1512" s="44"/>
      <c r="IC1512" s="44"/>
      <c r="ID1512" s="44"/>
      <c r="IE1512" s="44"/>
      <c r="IF1512" s="44"/>
      <c r="IG1512" s="44"/>
      <c r="IH1512" s="44"/>
      <c r="II1512" s="44"/>
      <c r="IJ1512" s="44"/>
      <c r="IK1512" s="44"/>
      <c r="IL1512" s="44"/>
      <c r="IM1512" s="44"/>
      <c r="IN1512" s="44"/>
      <c r="IO1512" s="44"/>
      <c r="IP1512" s="44"/>
      <c r="IQ1512" s="44"/>
      <c r="IR1512" s="44"/>
      <c r="IS1512" s="44"/>
      <c r="IT1512" s="44"/>
      <c r="IU1512" s="44"/>
      <c r="IV1512" s="44"/>
      <c r="IW1512" s="44"/>
      <c r="IX1512" s="44"/>
      <c r="IY1512" s="44"/>
      <c r="IZ1512" s="44"/>
      <c r="JA1512" s="44"/>
      <c r="JB1512" s="44"/>
      <c r="JC1512" s="44"/>
      <c r="JD1512" s="44"/>
      <c r="JE1512" s="44"/>
      <c r="JF1512" s="44"/>
      <c r="JG1512" s="44"/>
      <c r="JH1512" s="44"/>
      <c r="JI1512" s="44"/>
      <c r="JJ1512" s="44"/>
      <c r="JK1512" s="44"/>
      <c r="JL1512" s="44"/>
      <c r="JM1512" s="44"/>
      <c r="JN1512" s="44"/>
      <c r="JO1512" s="44"/>
      <c r="JP1512" s="44"/>
      <c r="JQ1512" s="44"/>
      <c r="JR1512" s="44"/>
      <c r="JS1512" s="44"/>
      <c r="JT1512" s="44"/>
      <c r="JU1512" s="44"/>
      <c r="JV1512" s="44"/>
      <c r="JW1512" s="44"/>
      <c r="JX1512" s="44"/>
      <c r="JY1512" s="44"/>
      <c r="JZ1512" s="44"/>
      <c r="KA1512" s="44"/>
      <c r="KB1512" s="44"/>
      <c r="KC1512" s="44"/>
    </row>
    <row r="1513" spans="1:289" x14ac:dyDescent="0.2">
      <c r="A1513" s="44"/>
      <c r="B1513" s="44"/>
      <c r="C1513" s="44"/>
      <c r="D1513" s="44"/>
      <c r="E1513" s="44"/>
      <c r="F1513" s="44"/>
      <c r="G1513" s="44"/>
      <c r="H1513" s="44"/>
      <c r="I1513" s="44"/>
      <c r="J1513" s="44"/>
      <c r="K1513" s="44"/>
      <c r="L1513" s="44"/>
      <c r="M1513" s="44"/>
      <c r="N1513" s="44"/>
      <c r="O1513" s="44"/>
      <c r="P1513" s="44"/>
      <c r="Q1513" s="44"/>
      <c r="R1513" s="44"/>
      <c r="S1513" s="44"/>
      <c r="T1513" s="44"/>
      <c r="U1513" s="44"/>
      <c r="V1513" s="44"/>
      <c r="W1513" s="44"/>
      <c r="X1513" s="44"/>
      <c r="Y1513" s="44"/>
      <c r="Z1513" s="44"/>
      <c r="AA1513" s="44"/>
      <c r="AB1513" s="44"/>
      <c r="AC1513" s="44"/>
      <c r="AD1513" s="44"/>
      <c r="AE1513" s="44"/>
      <c r="AF1513" s="44"/>
      <c r="AG1513" s="44"/>
      <c r="AH1513" s="44"/>
      <c r="AI1513" s="44"/>
      <c r="AJ1513" s="44"/>
      <c r="AK1513" s="44"/>
      <c r="AL1513" s="44"/>
      <c r="AM1513" s="44"/>
      <c r="AN1513" s="44"/>
      <c r="AO1513" s="44"/>
      <c r="AP1513" s="44"/>
      <c r="AQ1513" s="44"/>
      <c r="AR1513" s="44"/>
      <c r="AS1513" s="44"/>
      <c r="AT1513" s="44"/>
      <c r="AU1513" s="44"/>
      <c r="AV1513" s="44"/>
      <c r="AW1513" s="44"/>
      <c r="AX1513" s="44"/>
      <c r="AY1513" s="44"/>
      <c r="AZ1513" s="44"/>
      <c r="BA1513" s="44"/>
      <c r="BB1513" s="44"/>
      <c r="BC1513" s="44"/>
      <c r="BD1513" s="44"/>
      <c r="BE1513" s="44"/>
      <c r="BF1513" s="44"/>
      <c r="BG1513" s="44"/>
      <c r="BH1513" s="44"/>
      <c r="BI1513" s="44"/>
      <c r="BJ1513" s="44"/>
      <c r="BK1513" s="44"/>
      <c r="BL1513" s="44"/>
      <c r="BM1513" s="44"/>
      <c r="BN1513" s="44"/>
      <c r="BO1513" s="44"/>
      <c r="BP1513" s="44"/>
      <c r="BQ1513" s="44"/>
      <c r="BR1513" s="44"/>
      <c r="BS1513" s="44"/>
      <c r="BT1513" s="44"/>
      <c r="BU1513" s="44"/>
      <c r="BV1513" s="44"/>
      <c r="BW1513" s="44"/>
      <c r="BX1513" s="44"/>
      <c r="BY1513" s="44"/>
      <c r="BZ1513" s="44"/>
      <c r="CA1513" s="44"/>
      <c r="CB1513" s="44"/>
      <c r="CC1513" s="44"/>
      <c r="CD1513" s="44"/>
      <c r="CE1513" s="44"/>
      <c r="CF1513" s="44"/>
      <c r="CG1513" s="44"/>
      <c r="CH1513" s="44"/>
      <c r="CI1513" s="44"/>
      <c r="CJ1513" s="44"/>
      <c r="CK1513" s="44"/>
      <c r="CL1513" s="44"/>
      <c r="CM1513" s="44"/>
      <c r="CN1513" s="44"/>
      <c r="CO1513" s="44"/>
      <c r="CP1513" s="44"/>
      <c r="CQ1513" s="44"/>
      <c r="CR1513" s="44"/>
      <c r="CS1513" s="44"/>
      <c r="CT1513" s="44"/>
      <c r="CU1513" s="44"/>
      <c r="CV1513" s="44"/>
      <c r="CW1513" s="44"/>
      <c r="CX1513" s="44"/>
      <c r="CY1513" s="44"/>
      <c r="CZ1513" s="44"/>
      <c r="DA1513" s="44"/>
      <c r="DB1513" s="44"/>
      <c r="DC1513" s="44"/>
      <c r="DD1513" s="44"/>
      <c r="DE1513" s="44"/>
      <c r="DF1513" s="44"/>
      <c r="DG1513" s="44"/>
      <c r="DH1513" s="44"/>
      <c r="DI1513" s="44"/>
      <c r="DJ1513" s="44"/>
      <c r="DK1513" s="44"/>
      <c r="DL1513" s="44"/>
      <c r="DM1513" s="44"/>
      <c r="DN1513" s="44"/>
      <c r="DO1513" s="44"/>
      <c r="DP1513" s="44"/>
      <c r="DQ1513" s="44"/>
      <c r="DR1513" s="44"/>
      <c r="DS1513" s="44"/>
      <c r="DT1513" s="44"/>
      <c r="DU1513" s="44"/>
      <c r="DV1513" s="44"/>
      <c r="DW1513" s="44"/>
      <c r="DX1513" s="44"/>
      <c r="DY1513" s="44"/>
      <c r="DZ1513" s="44"/>
      <c r="EA1513" s="44"/>
      <c r="EB1513" s="44"/>
      <c r="EC1513" s="44"/>
      <c r="ED1513" s="44"/>
      <c r="EE1513" s="44"/>
      <c r="EF1513" s="44"/>
      <c r="EG1513" s="44"/>
      <c r="EH1513" s="44"/>
      <c r="EI1513" s="44"/>
      <c r="EJ1513" s="44"/>
      <c r="EK1513" s="44"/>
      <c r="EL1513" s="44"/>
      <c r="EM1513" s="44"/>
      <c r="EN1513" s="44"/>
      <c r="EO1513" s="44"/>
      <c r="EP1513" s="44"/>
      <c r="EQ1513" s="44"/>
      <c r="ER1513" s="44"/>
      <c r="ES1513" s="44"/>
      <c r="ET1513" s="44"/>
      <c r="EU1513" s="44"/>
      <c r="EV1513" s="44"/>
      <c r="EW1513" s="44"/>
      <c r="EX1513" s="44"/>
      <c r="EY1513" s="44"/>
      <c r="EZ1513" s="44"/>
      <c r="FA1513" s="44"/>
      <c r="FB1513" s="44"/>
      <c r="FC1513" s="44"/>
      <c r="FD1513" s="44"/>
      <c r="FE1513" s="44"/>
      <c r="FF1513" s="44"/>
      <c r="FG1513" s="44"/>
      <c r="FH1513" s="44"/>
      <c r="FI1513" s="44"/>
      <c r="FJ1513" s="44"/>
      <c r="FK1513" s="44"/>
      <c r="FL1513" s="44"/>
      <c r="FM1513" s="44"/>
      <c r="FN1513" s="44"/>
      <c r="FO1513" s="44"/>
      <c r="FP1513" s="44"/>
      <c r="FQ1513" s="44"/>
      <c r="FR1513" s="44"/>
      <c r="FS1513" s="44"/>
      <c r="FT1513" s="44"/>
      <c r="FU1513" s="44"/>
      <c r="FV1513" s="44"/>
      <c r="FW1513" s="44"/>
      <c r="FX1513" s="44"/>
      <c r="FY1513" s="44"/>
      <c r="FZ1513" s="44"/>
      <c r="GA1513" s="44"/>
      <c r="GB1513" s="44"/>
      <c r="GC1513" s="44"/>
      <c r="GD1513" s="44"/>
      <c r="GE1513" s="44"/>
      <c r="GF1513" s="44"/>
      <c r="GG1513" s="44"/>
      <c r="GH1513" s="44"/>
      <c r="GI1513" s="44"/>
      <c r="GJ1513" s="44"/>
      <c r="GK1513" s="44"/>
      <c r="GL1513" s="44"/>
      <c r="GM1513" s="44"/>
      <c r="GN1513" s="44"/>
      <c r="GO1513" s="44"/>
      <c r="GP1513" s="44"/>
      <c r="GQ1513" s="44"/>
      <c r="GR1513" s="44"/>
      <c r="GS1513" s="44"/>
      <c r="GT1513" s="44"/>
      <c r="GU1513" s="44"/>
      <c r="GV1513" s="44"/>
      <c r="GW1513" s="44"/>
      <c r="GX1513" s="44"/>
      <c r="GY1513" s="44"/>
      <c r="GZ1513" s="44"/>
      <c r="HA1513" s="44"/>
      <c r="HB1513" s="44"/>
      <c r="HC1513" s="44"/>
      <c r="HD1513" s="44"/>
      <c r="HE1513" s="44"/>
      <c r="HF1513" s="44"/>
      <c r="HG1513" s="44"/>
      <c r="HH1513" s="44"/>
      <c r="HI1513" s="44"/>
      <c r="HJ1513" s="44"/>
      <c r="HK1513" s="44"/>
      <c r="HL1513" s="44"/>
      <c r="HM1513" s="44"/>
      <c r="HN1513" s="44"/>
      <c r="HO1513" s="44"/>
      <c r="HP1513" s="44"/>
      <c r="HQ1513" s="44"/>
      <c r="HR1513" s="44"/>
      <c r="HS1513" s="44"/>
      <c r="HT1513" s="44"/>
      <c r="HU1513" s="44"/>
      <c r="HV1513" s="44"/>
      <c r="HW1513" s="44"/>
      <c r="HX1513" s="44"/>
      <c r="HY1513" s="44"/>
      <c r="HZ1513" s="44"/>
      <c r="IA1513" s="44"/>
      <c r="IB1513" s="44"/>
      <c r="IC1513" s="44"/>
      <c r="ID1513" s="44"/>
      <c r="IE1513" s="44"/>
      <c r="IF1513" s="44"/>
      <c r="IG1513" s="44"/>
      <c r="IH1513" s="44"/>
      <c r="II1513" s="44"/>
      <c r="IJ1513" s="44"/>
      <c r="IK1513" s="44"/>
      <c r="IL1513" s="44"/>
      <c r="IM1513" s="44"/>
      <c r="IN1513" s="44"/>
      <c r="IO1513" s="44"/>
      <c r="IP1513" s="44"/>
      <c r="IQ1513" s="44"/>
      <c r="IR1513" s="44"/>
      <c r="IS1513" s="44"/>
      <c r="IT1513" s="44"/>
      <c r="IU1513" s="44"/>
      <c r="IV1513" s="44"/>
      <c r="IW1513" s="44"/>
      <c r="IX1513" s="44"/>
      <c r="IY1513" s="44"/>
      <c r="IZ1513" s="44"/>
      <c r="JA1513" s="44"/>
      <c r="JB1513" s="44"/>
      <c r="JC1513" s="44"/>
      <c r="JD1513" s="44"/>
      <c r="JE1513" s="44"/>
      <c r="JF1513" s="44"/>
      <c r="JG1513" s="44"/>
      <c r="JH1513" s="44"/>
      <c r="JI1513" s="44"/>
      <c r="JJ1513" s="44"/>
      <c r="JK1513" s="44"/>
      <c r="JL1513" s="44"/>
      <c r="JM1513" s="44"/>
      <c r="JN1513" s="44"/>
      <c r="JO1513" s="44"/>
      <c r="JP1513" s="44"/>
      <c r="JQ1513" s="44"/>
      <c r="JR1513" s="44"/>
      <c r="JS1513" s="44"/>
      <c r="JT1513" s="44"/>
      <c r="JU1513" s="44"/>
      <c r="JV1513" s="44"/>
      <c r="JW1513" s="44"/>
      <c r="JX1513" s="44"/>
      <c r="JY1513" s="44"/>
      <c r="JZ1513" s="44"/>
      <c r="KA1513" s="44"/>
      <c r="KB1513" s="44"/>
      <c r="KC1513" s="44"/>
    </row>
    <row r="1514" spans="1:289" x14ac:dyDescent="0.2">
      <c r="A1514" s="44"/>
      <c r="B1514" s="44"/>
      <c r="C1514" s="44"/>
      <c r="D1514" s="44"/>
      <c r="E1514" s="44"/>
      <c r="F1514" s="44"/>
      <c r="G1514" s="44"/>
      <c r="H1514" s="44"/>
      <c r="I1514" s="44"/>
      <c r="J1514" s="44"/>
      <c r="K1514" s="44"/>
      <c r="L1514" s="44"/>
      <c r="M1514" s="44"/>
      <c r="N1514" s="44"/>
      <c r="O1514" s="44"/>
      <c r="P1514" s="44"/>
      <c r="Q1514" s="44"/>
      <c r="R1514" s="44"/>
      <c r="S1514" s="44"/>
      <c r="T1514" s="44"/>
      <c r="U1514" s="44"/>
      <c r="V1514" s="44"/>
      <c r="W1514" s="44"/>
      <c r="X1514" s="44"/>
      <c r="Y1514" s="44"/>
      <c r="Z1514" s="44"/>
      <c r="AA1514" s="44"/>
      <c r="AB1514" s="44"/>
      <c r="AC1514" s="44"/>
      <c r="AD1514" s="44"/>
      <c r="AE1514" s="44"/>
      <c r="AF1514" s="44"/>
      <c r="AG1514" s="44"/>
      <c r="AH1514" s="44"/>
      <c r="AI1514" s="44"/>
      <c r="AJ1514" s="44"/>
      <c r="AK1514" s="44"/>
      <c r="AL1514" s="44"/>
      <c r="AM1514" s="44"/>
      <c r="AN1514" s="44"/>
      <c r="AO1514" s="44"/>
      <c r="AP1514" s="44"/>
      <c r="AQ1514" s="44"/>
      <c r="AR1514" s="44"/>
      <c r="AS1514" s="44"/>
      <c r="AT1514" s="44"/>
      <c r="AU1514" s="44"/>
      <c r="AV1514" s="44"/>
      <c r="AW1514" s="44"/>
      <c r="AX1514" s="44"/>
      <c r="AY1514" s="44"/>
      <c r="AZ1514" s="44"/>
      <c r="BA1514" s="44"/>
      <c r="BB1514" s="44"/>
      <c r="BC1514" s="44"/>
      <c r="BD1514" s="44"/>
      <c r="BE1514" s="44"/>
      <c r="BF1514" s="44"/>
      <c r="BG1514" s="44"/>
      <c r="BH1514" s="44"/>
      <c r="BI1514" s="44"/>
      <c r="BJ1514" s="44"/>
      <c r="BK1514" s="44"/>
      <c r="BL1514" s="44"/>
      <c r="BM1514" s="44"/>
      <c r="BN1514" s="44"/>
      <c r="BO1514" s="44"/>
      <c r="BP1514" s="44"/>
      <c r="BQ1514" s="44"/>
      <c r="BR1514" s="44"/>
      <c r="BS1514" s="44"/>
      <c r="BT1514" s="44"/>
      <c r="BU1514" s="44"/>
      <c r="BV1514" s="44"/>
      <c r="BW1514" s="44"/>
      <c r="BX1514" s="44"/>
      <c r="BY1514" s="44"/>
      <c r="BZ1514" s="44"/>
      <c r="CA1514" s="44"/>
      <c r="CB1514" s="44"/>
      <c r="CC1514" s="44"/>
      <c r="CD1514" s="44"/>
      <c r="CE1514" s="44"/>
      <c r="CF1514" s="44"/>
      <c r="CG1514" s="44"/>
      <c r="CH1514" s="44"/>
      <c r="CI1514" s="44"/>
      <c r="CJ1514" s="44"/>
      <c r="CK1514" s="44"/>
      <c r="CL1514" s="44"/>
      <c r="CM1514" s="44"/>
      <c r="CN1514" s="44"/>
      <c r="CO1514" s="44"/>
      <c r="CP1514" s="44"/>
      <c r="CQ1514" s="44"/>
      <c r="CR1514" s="44"/>
      <c r="CS1514" s="44"/>
      <c r="CT1514" s="44"/>
      <c r="CU1514" s="44"/>
      <c r="CV1514" s="44"/>
      <c r="CW1514" s="44"/>
      <c r="CX1514" s="44"/>
      <c r="CY1514" s="44"/>
      <c r="CZ1514" s="44"/>
      <c r="DA1514" s="44"/>
      <c r="DB1514" s="44"/>
      <c r="DC1514" s="44"/>
      <c r="DD1514" s="44"/>
      <c r="DE1514" s="44"/>
      <c r="DF1514" s="44"/>
      <c r="DG1514" s="44"/>
      <c r="DH1514" s="44"/>
      <c r="DI1514" s="44"/>
      <c r="DJ1514" s="44"/>
      <c r="DK1514" s="44"/>
      <c r="DL1514" s="44"/>
      <c r="DM1514" s="44"/>
      <c r="DN1514" s="44"/>
      <c r="DO1514" s="44"/>
      <c r="DP1514" s="44"/>
      <c r="DQ1514" s="44"/>
      <c r="DR1514" s="44"/>
      <c r="DS1514" s="44"/>
      <c r="DT1514" s="44"/>
      <c r="DU1514" s="44"/>
      <c r="DV1514" s="44"/>
      <c r="DW1514" s="44"/>
      <c r="DX1514" s="44"/>
      <c r="DY1514" s="44"/>
      <c r="DZ1514" s="44"/>
      <c r="EA1514" s="44"/>
      <c r="EB1514" s="44"/>
      <c r="EC1514" s="44"/>
      <c r="ED1514" s="44"/>
      <c r="EE1514" s="44"/>
      <c r="EF1514" s="44"/>
      <c r="EG1514" s="44"/>
      <c r="EH1514" s="44"/>
      <c r="EI1514" s="44"/>
      <c r="EJ1514" s="44"/>
      <c r="EK1514" s="44"/>
      <c r="EL1514" s="44"/>
      <c r="EM1514" s="44"/>
      <c r="EN1514" s="44"/>
      <c r="EO1514" s="44"/>
      <c r="EP1514" s="44"/>
      <c r="EQ1514" s="44"/>
      <c r="ER1514" s="44"/>
      <c r="ES1514" s="44"/>
      <c r="ET1514" s="44"/>
      <c r="EU1514" s="44"/>
      <c r="EV1514" s="44"/>
      <c r="EW1514" s="44"/>
      <c r="EX1514" s="44"/>
      <c r="EY1514" s="44"/>
      <c r="EZ1514" s="44"/>
      <c r="FA1514" s="44"/>
      <c r="FB1514" s="44"/>
      <c r="FC1514" s="44"/>
      <c r="FD1514" s="44"/>
      <c r="FE1514" s="44"/>
      <c r="FF1514" s="44"/>
      <c r="FG1514" s="44"/>
      <c r="FH1514" s="44"/>
      <c r="FI1514" s="44"/>
      <c r="FJ1514" s="44"/>
      <c r="FK1514" s="44"/>
      <c r="FL1514" s="44"/>
      <c r="FM1514" s="44"/>
      <c r="FN1514" s="44"/>
      <c r="FO1514" s="44"/>
      <c r="FP1514" s="44"/>
      <c r="FQ1514" s="44"/>
      <c r="FR1514" s="44"/>
      <c r="FS1514" s="44"/>
      <c r="FT1514" s="44"/>
      <c r="FU1514" s="44"/>
      <c r="FV1514" s="44"/>
      <c r="FW1514" s="44"/>
      <c r="FX1514" s="44"/>
      <c r="FY1514" s="44"/>
      <c r="FZ1514" s="44"/>
      <c r="GA1514" s="44"/>
      <c r="GB1514" s="44"/>
      <c r="GC1514" s="44"/>
      <c r="GD1514" s="44"/>
      <c r="GE1514" s="44"/>
      <c r="GF1514" s="44"/>
      <c r="GG1514" s="44"/>
      <c r="GH1514" s="44"/>
      <c r="GI1514" s="44"/>
      <c r="GJ1514" s="44"/>
      <c r="GK1514" s="44"/>
      <c r="GL1514" s="44"/>
      <c r="GM1514" s="44"/>
      <c r="GN1514" s="44"/>
      <c r="GO1514" s="44"/>
      <c r="GP1514" s="44"/>
      <c r="GQ1514" s="44"/>
      <c r="GR1514" s="44"/>
      <c r="GS1514" s="44"/>
      <c r="GT1514" s="44"/>
      <c r="GU1514" s="44"/>
      <c r="GV1514" s="44"/>
      <c r="GW1514" s="44"/>
      <c r="GX1514" s="44"/>
      <c r="GY1514" s="44"/>
      <c r="GZ1514" s="44"/>
      <c r="HA1514" s="44"/>
      <c r="HB1514" s="44"/>
      <c r="HC1514" s="44"/>
      <c r="HD1514" s="44"/>
      <c r="HE1514" s="44"/>
      <c r="HF1514" s="44"/>
      <c r="HG1514" s="44"/>
      <c r="HH1514" s="44"/>
      <c r="HI1514" s="44"/>
      <c r="HJ1514" s="44"/>
      <c r="HK1514" s="44"/>
      <c r="HL1514" s="44"/>
      <c r="HM1514" s="44"/>
      <c r="HN1514" s="44"/>
      <c r="HO1514" s="44"/>
      <c r="HP1514" s="44"/>
      <c r="HQ1514" s="44"/>
      <c r="HR1514" s="44"/>
      <c r="HS1514" s="44"/>
      <c r="HT1514" s="44"/>
      <c r="HU1514" s="44"/>
      <c r="HV1514" s="44"/>
      <c r="HW1514" s="44"/>
      <c r="HX1514" s="44"/>
      <c r="HY1514" s="44"/>
      <c r="HZ1514" s="44"/>
      <c r="IA1514" s="44"/>
      <c r="IB1514" s="44"/>
      <c r="IC1514" s="44"/>
      <c r="ID1514" s="44"/>
      <c r="IE1514" s="44"/>
      <c r="IF1514" s="44"/>
      <c r="IG1514" s="44"/>
      <c r="IH1514" s="44"/>
      <c r="II1514" s="44"/>
      <c r="IJ1514" s="44"/>
      <c r="IK1514" s="44"/>
      <c r="IL1514" s="44"/>
      <c r="IM1514" s="44"/>
      <c r="IN1514" s="44"/>
      <c r="IO1514" s="44"/>
      <c r="IP1514" s="44"/>
      <c r="IQ1514" s="44"/>
      <c r="IR1514" s="44"/>
      <c r="IS1514" s="44"/>
      <c r="IT1514" s="44"/>
      <c r="IU1514" s="44"/>
      <c r="IV1514" s="44"/>
      <c r="IW1514" s="44"/>
      <c r="IX1514" s="44"/>
      <c r="IY1514" s="44"/>
      <c r="IZ1514" s="44"/>
      <c r="JA1514" s="44"/>
      <c r="JB1514" s="44"/>
      <c r="JC1514" s="44"/>
      <c r="JD1514" s="44"/>
      <c r="JE1514" s="44"/>
      <c r="JF1514" s="44"/>
      <c r="JG1514" s="44"/>
      <c r="JH1514" s="44"/>
      <c r="JI1514" s="44"/>
      <c r="JJ1514" s="44"/>
      <c r="JK1514" s="44"/>
      <c r="JL1514" s="44"/>
      <c r="JM1514" s="44"/>
      <c r="JN1514" s="44"/>
      <c r="JO1514" s="44"/>
      <c r="JP1514" s="44"/>
      <c r="JQ1514" s="44"/>
      <c r="JR1514" s="44"/>
      <c r="JS1514" s="44"/>
      <c r="JT1514" s="44"/>
      <c r="JU1514" s="44"/>
      <c r="JV1514" s="44"/>
      <c r="JW1514" s="44"/>
      <c r="JX1514" s="44"/>
      <c r="JY1514" s="44"/>
      <c r="JZ1514" s="44"/>
      <c r="KA1514" s="44"/>
      <c r="KB1514" s="44"/>
      <c r="KC1514" s="44"/>
    </row>
    <row r="1515" spans="1:289" x14ac:dyDescent="0.2">
      <c r="A1515" s="44"/>
      <c r="B1515" s="44"/>
      <c r="C1515" s="44"/>
      <c r="D1515" s="44"/>
      <c r="E1515" s="44"/>
      <c r="F1515" s="44"/>
      <c r="G1515" s="44"/>
      <c r="H1515" s="44"/>
      <c r="I1515" s="44"/>
      <c r="J1515" s="44"/>
      <c r="K1515" s="44"/>
      <c r="L1515" s="44"/>
      <c r="M1515" s="44"/>
      <c r="N1515" s="44"/>
      <c r="O1515" s="44"/>
      <c r="P1515" s="44"/>
      <c r="Q1515" s="44"/>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4"/>
      <c r="AO1515" s="44"/>
      <c r="AP1515" s="44"/>
      <c r="AQ1515" s="44"/>
      <c r="AR1515" s="44"/>
      <c r="AS1515" s="44"/>
      <c r="AT1515" s="44"/>
      <c r="AU1515" s="44"/>
      <c r="AV1515" s="44"/>
      <c r="AW1515" s="44"/>
      <c r="AX1515" s="44"/>
      <c r="AY1515" s="44"/>
      <c r="AZ1515" s="44"/>
      <c r="BA1515" s="44"/>
      <c r="BB1515" s="44"/>
      <c r="BC1515" s="44"/>
      <c r="BD1515" s="44"/>
      <c r="BE1515" s="44"/>
      <c r="BF1515" s="44"/>
      <c r="BG1515" s="44"/>
      <c r="BH1515" s="44"/>
      <c r="BI1515" s="44"/>
      <c r="BJ1515" s="44"/>
      <c r="BK1515" s="44"/>
      <c r="BL1515" s="44"/>
      <c r="BM1515" s="44"/>
      <c r="BN1515" s="44"/>
      <c r="BO1515" s="44"/>
      <c r="BP1515" s="44"/>
      <c r="BQ1515" s="44"/>
      <c r="BR1515" s="44"/>
      <c r="BS1515" s="44"/>
      <c r="BT1515" s="44"/>
      <c r="BU1515" s="44"/>
      <c r="BV1515" s="44"/>
      <c r="BW1515" s="44"/>
      <c r="BX1515" s="44"/>
      <c r="BY1515" s="44"/>
      <c r="BZ1515" s="44"/>
      <c r="CA1515" s="44"/>
      <c r="CB1515" s="44"/>
      <c r="CC1515" s="44"/>
      <c r="CD1515" s="44"/>
      <c r="CE1515" s="44"/>
      <c r="CF1515" s="44"/>
      <c r="CG1515" s="44"/>
      <c r="CH1515" s="44"/>
      <c r="CI1515" s="44"/>
      <c r="CJ1515" s="44"/>
      <c r="CK1515" s="44"/>
      <c r="CL1515" s="44"/>
      <c r="CM1515" s="44"/>
      <c r="CN1515" s="44"/>
      <c r="CO1515" s="44"/>
      <c r="CP1515" s="44"/>
      <c r="CQ1515" s="44"/>
      <c r="CR1515" s="44"/>
      <c r="CS1515" s="44"/>
      <c r="CT1515" s="44"/>
      <c r="CU1515" s="44"/>
      <c r="CV1515" s="44"/>
      <c r="CW1515" s="44"/>
      <c r="CX1515" s="44"/>
      <c r="CY1515" s="44"/>
      <c r="CZ1515" s="44"/>
      <c r="DA1515" s="44"/>
      <c r="DB1515" s="44"/>
      <c r="DC1515" s="44"/>
      <c r="DD1515" s="44"/>
      <c r="DE1515" s="44"/>
      <c r="DF1515" s="44"/>
      <c r="DG1515" s="44"/>
      <c r="DH1515" s="44"/>
      <c r="DI1515" s="44"/>
      <c r="DJ1515" s="44"/>
      <c r="DK1515" s="44"/>
      <c r="DL1515" s="44"/>
      <c r="DM1515" s="44"/>
      <c r="DN1515" s="44"/>
      <c r="DO1515" s="44"/>
      <c r="DP1515" s="44"/>
      <c r="DQ1515" s="44"/>
      <c r="DR1515" s="44"/>
      <c r="DS1515" s="44"/>
      <c r="DT1515" s="44"/>
      <c r="DU1515" s="44"/>
      <c r="DV1515" s="44"/>
      <c r="DW1515" s="44"/>
      <c r="DX1515" s="44"/>
      <c r="DY1515" s="44"/>
      <c r="DZ1515" s="44"/>
      <c r="EA1515" s="44"/>
      <c r="EB1515" s="44"/>
      <c r="EC1515" s="44"/>
      <c r="ED1515" s="44"/>
      <c r="EE1515" s="44"/>
      <c r="EF1515" s="44"/>
      <c r="EG1515" s="44"/>
      <c r="EH1515" s="44"/>
      <c r="EI1515" s="44"/>
      <c r="EJ1515" s="44"/>
      <c r="EK1515" s="44"/>
      <c r="EL1515" s="44"/>
      <c r="EM1515" s="44"/>
      <c r="EN1515" s="44"/>
      <c r="EO1515" s="44"/>
      <c r="EP1515" s="44"/>
      <c r="EQ1515" s="44"/>
      <c r="ER1515" s="44"/>
      <c r="ES1515" s="44"/>
      <c r="ET1515" s="44"/>
      <c r="EU1515" s="44"/>
      <c r="EV1515" s="44"/>
      <c r="EW1515" s="44"/>
      <c r="EX1515" s="44"/>
      <c r="EY1515" s="44"/>
      <c r="EZ1515" s="44"/>
      <c r="FA1515" s="44"/>
      <c r="FB1515" s="44"/>
      <c r="FC1515" s="44"/>
      <c r="FD1515" s="44"/>
      <c r="FE1515" s="44"/>
      <c r="FF1515" s="44"/>
      <c r="FG1515" s="44"/>
      <c r="FH1515" s="44"/>
      <c r="FI1515" s="44"/>
      <c r="FJ1515" s="44"/>
      <c r="FK1515" s="44"/>
      <c r="FL1515" s="44"/>
      <c r="FM1515" s="44"/>
      <c r="FN1515" s="44"/>
      <c r="FO1515" s="44"/>
      <c r="FP1515" s="44"/>
      <c r="FQ1515" s="44"/>
      <c r="FR1515" s="44"/>
      <c r="FS1515" s="44"/>
      <c r="FT1515" s="44"/>
      <c r="FU1515" s="44"/>
      <c r="FV1515" s="44"/>
      <c r="FW1515" s="44"/>
      <c r="FX1515" s="44"/>
      <c r="FY1515" s="44"/>
      <c r="FZ1515" s="44"/>
      <c r="GA1515" s="44"/>
      <c r="GB1515" s="44"/>
      <c r="GC1515" s="44"/>
      <c r="GD1515" s="44"/>
      <c r="GE1515" s="44"/>
      <c r="GF1515" s="44"/>
      <c r="GG1515" s="44"/>
      <c r="GH1515" s="44"/>
      <c r="GI1515" s="44"/>
      <c r="GJ1515" s="44"/>
      <c r="GK1515" s="44"/>
      <c r="GL1515" s="44"/>
      <c r="GM1515" s="44"/>
      <c r="GN1515" s="44"/>
      <c r="GO1515" s="44"/>
      <c r="GP1515" s="44"/>
      <c r="GQ1515" s="44"/>
      <c r="GR1515" s="44"/>
      <c r="GS1515" s="44"/>
      <c r="GT1515" s="44"/>
      <c r="GU1515" s="44"/>
      <c r="GV1515" s="44"/>
      <c r="GW1515" s="44"/>
      <c r="GX1515" s="44"/>
      <c r="GY1515" s="44"/>
      <c r="GZ1515" s="44"/>
      <c r="HA1515" s="44"/>
      <c r="HB1515" s="44"/>
      <c r="HC1515" s="44"/>
      <c r="HD1515" s="44"/>
      <c r="HE1515" s="44"/>
      <c r="HF1515" s="44"/>
      <c r="HG1515" s="44"/>
      <c r="HH1515" s="44"/>
      <c r="HI1515" s="44"/>
      <c r="HJ1515" s="44"/>
      <c r="HK1515" s="44"/>
      <c r="HL1515" s="44"/>
      <c r="HM1515" s="44"/>
      <c r="HN1515" s="44"/>
      <c r="HO1515" s="44"/>
      <c r="HP1515" s="44"/>
      <c r="HQ1515" s="44"/>
      <c r="HR1515" s="44"/>
      <c r="HS1515" s="44"/>
      <c r="HT1515" s="44"/>
      <c r="HU1515" s="44"/>
      <c r="HV1515" s="44"/>
      <c r="HW1515" s="44"/>
      <c r="HX1515" s="44"/>
      <c r="HY1515" s="44"/>
      <c r="HZ1515" s="44"/>
      <c r="IA1515" s="44"/>
      <c r="IB1515" s="44"/>
      <c r="IC1515" s="44"/>
      <c r="ID1515" s="44"/>
      <c r="IE1515" s="44"/>
      <c r="IF1515" s="44"/>
      <c r="IG1515" s="44"/>
      <c r="IH1515" s="44"/>
      <c r="II1515" s="44"/>
      <c r="IJ1515" s="44"/>
      <c r="IK1515" s="44"/>
      <c r="IL1515" s="44"/>
      <c r="IM1515" s="44"/>
      <c r="IN1515" s="44"/>
      <c r="IO1515" s="44"/>
      <c r="IP1515" s="44"/>
      <c r="IQ1515" s="44"/>
      <c r="IR1515" s="44"/>
      <c r="IS1515" s="44"/>
      <c r="IT1515" s="44"/>
      <c r="IU1515" s="44"/>
      <c r="IV1515" s="44"/>
      <c r="IW1515" s="44"/>
      <c r="IX1515" s="44"/>
      <c r="IY1515" s="44"/>
      <c r="IZ1515" s="44"/>
      <c r="JA1515" s="44"/>
      <c r="JB1515" s="44"/>
      <c r="JC1515" s="44"/>
      <c r="JD1515" s="44"/>
      <c r="JE1515" s="44"/>
      <c r="JF1515" s="44"/>
      <c r="JG1515" s="44"/>
      <c r="JH1515" s="44"/>
      <c r="JI1515" s="44"/>
      <c r="JJ1515" s="44"/>
      <c r="JK1515" s="44"/>
      <c r="JL1515" s="44"/>
      <c r="JM1515" s="44"/>
      <c r="JN1515" s="44"/>
      <c r="JO1515" s="44"/>
      <c r="JP1515" s="44"/>
      <c r="JQ1515" s="44"/>
      <c r="JR1515" s="44"/>
      <c r="JS1515" s="44"/>
      <c r="JT1515" s="44"/>
      <c r="JU1515" s="44"/>
      <c r="JV1515" s="44"/>
      <c r="JW1515" s="44"/>
      <c r="JX1515" s="44"/>
      <c r="JY1515" s="44"/>
      <c r="JZ1515" s="44"/>
      <c r="KA1515" s="44"/>
      <c r="KB1515" s="44"/>
      <c r="KC1515" s="44"/>
    </row>
    <row r="1516" spans="1:289" x14ac:dyDescent="0.2">
      <c r="A1516" s="44"/>
      <c r="B1516" s="44"/>
      <c r="C1516" s="44"/>
      <c r="D1516" s="44"/>
      <c r="E1516" s="44"/>
      <c r="F1516" s="44"/>
      <c r="G1516" s="44"/>
      <c r="H1516" s="44"/>
      <c r="I1516" s="44"/>
      <c r="J1516" s="44"/>
      <c r="K1516" s="44"/>
      <c r="L1516" s="44"/>
      <c r="M1516" s="44"/>
      <c r="N1516" s="44"/>
      <c r="O1516" s="44"/>
      <c r="P1516" s="44"/>
      <c r="Q1516" s="44"/>
      <c r="R1516" s="44"/>
      <c r="S1516" s="44"/>
      <c r="T1516" s="44"/>
      <c r="U1516" s="44"/>
      <c r="V1516" s="44"/>
      <c r="W1516" s="44"/>
      <c r="X1516" s="44"/>
      <c r="Y1516" s="44"/>
      <c r="Z1516" s="44"/>
      <c r="AA1516" s="44"/>
      <c r="AB1516" s="44"/>
      <c r="AC1516" s="44"/>
      <c r="AD1516" s="44"/>
      <c r="AE1516" s="44"/>
      <c r="AF1516" s="44"/>
      <c r="AG1516" s="44"/>
      <c r="AH1516" s="44"/>
      <c r="AI1516" s="44"/>
      <c r="AJ1516" s="44"/>
      <c r="AK1516" s="44"/>
      <c r="AL1516" s="44"/>
      <c r="AM1516" s="44"/>
      <c r="AN1516" s="44"/>
      <c r="AO1516" s="44"/>
      <c r="AP1516" s="44"/>
      <c r="AQ1516" s="44"/>
      <c r="AR1516" s="44"/>
      <c r="AS1516" s="44"/>
      <c r="AT1516" s="44"/>
      <c r="AU1516" s="44"/>
      <c r="AV1516" s="44"/>
      <c r="AW1516" s="44"/>
      <c r="AX1516" s="44"/>
      <c r="AY1516" s="44"/>
      <c r="AZ1516" s="44"/>
      <c r="BA1516" s="44"/>
      <c r="BB1516" s="44"/>
      <c r="BC1516" s="44"/>
      <c r="BD1516" s="44"/>
      <c r="BE1516" s="44"/>
      <c r="BF1516" s="44"/>
      <c r="BG1516" s="44"/>
      <c r="BH1516" s="44"/>
      <c r="BI1516" s="44"/>
      <c r="BJ1516" s="44"/>
      <c r="BK1516" s="44"/>
      <c r="BL1516" s="44"/>
      <c r="BM1516" s="44"/>
      <c r="BN1516" s="44"/>
      <c r="BO1516" s="44"/>
      <c r="BP1516" s="44"/>
      <c r="BQ1516" s="44"/>
      <c r="BR1516" s="44"/>
      <c r="BS1516" s="44"/>
      <c r="BT1516" s="44"/>
      <c r="BU1516" s="44"/>
      <c r="BV1516" s="44"/>
      <c r="BW1516" s="44"/>
      <c r="BX1516" s="44"/>
      <c r="BY1516" s="44"/>
      <c r="BZ1516" s="44"/>
      <c r="CA1516" s="44"/>
      <c r="CB1516" s="44"/>
      <c r="CC1516" s="44"/>
      <c r="CD1516" s="44"/>
      <c r="CE1516" s="44"/>
      <c r="CF1516" s="44"/>
      <c r="CG1516" s="44"/>
      <c r="CH1516" s="44"/>
      <c r="CI1516" s="44"/>
      <c r="CJ1516" s="44"/>
      <c r="CK1516" s="44"/>
      <c r="CL1516" s="44"/>
      <c r="CM1516" s="44"/>
      <c r="CN1516" s="44"/>
      <c r="CO1516" s="44"/>
      <c r="CP1516" s="44"/>
      <c r="CQ1516" s="44"/>
      <c r="CR1516" s="44"/>
      <c r="CS1516" s="44"/>
      <c r="CT1516" s="44"/>
      <c r="CU1516" s="44"/>
      <c r="CV1516" s="44"/>
      <c r="CW1516" s="44"/>
      <c r="CX1516" s="44"/>
      <c r="CY1516" s="44"/>
      <c r="CZ1516" s="44"/>
      <c r="DA1516" s="44"/>
      <c r="DB1516" s="44"/>
      <c r="DC1516" s="44"/>
      <c r="DD1516" s="44"/>
      <c r="DE1516" s="44"/>
      <c r="DF1516" s="44"/>
      <c r="DG1516" s="44"/>
      <c r="DH1516" s="44"/>
      <c r="DI1516" s="44"/>
      <c r="DJ1516" s="44"/>
      <c r="DK1516" s="44"/>
      <c r="DL1516" s="44"/>
      <c r="DM1516" s="44"/>
      <c r="DN1516" s="44"/>
      <c r="DO1516" s="44"/>
      <c r="DP1516" s="44"/>
      <c r="DQ1516" s="44"/>
      <c r="DR1516" s="44"/>
      <c r="DS1516" s="44"/>
      <c r="DT1516" s="44"/>
      <c r="DU1516" s="44"/>
      <c r="DV1516" s="44"/>
      <c r="DW1516" s="44"/>
      <c r="DX1516" s="44"/>
      <c r="DY1516" s="44"/>
      <c r="DZ1516" s="44"/>
      <c r="EA1516" s="44"/>
      <c r="EB1516" s="44"/>
      <c r="EC1516" s="44"/>
      <c r="ED1516" s="44"/>
      <c r="EE1516" s="44"/>
      <c r="EF1516" s="44"/>
      <c r="EG1516" s="44"/>
      <c r="EH1516" s="44"/>
      <c r="EI1516" s="44"/>
      <c r="EJ1516" s="44"/>
      <c r="EK1516" s="44"/>
      <c r="EL1516" s="44"/>
      <c r="EM1516" s="44"/>
      <c r="EN1516" s="44"/>
      <c r="EO1516" s="44"/>
      <c r="EP1516" s="44"/>
      <c r="EQ1516" s="44"/>
      <c r="ER1516" s="44"/>
      <c r="ES1516" s="44"/>
      <c r="ET1516" s="44"/>
      <c r="EU1516" s="44"/>
      <c r="EV1516" s="44"/>
      <c r="EW1516" s="44"/>
      <c r="EX1516" s="44"/>
      <c r="EY1516" s="44"/>
      <c r="EZ1516" s="44"/>
      <c r="FA1516" s="44"/>
      <c r="FB1516" s="44"/>
      <c r="FC1516" s="44"/>
      <c r="FD1516" s="44"/>
      <c r="FE1516" s="44"/>
      <c r="FF1516" s="44"/>
      <c r="FG1516" s="44"/>
      <c r="FH1516" s="44"/>
      <c r="FI1516" s="44"/>
      <c r="FJ1516" s="44"/>
      <c r="FK1516" s="44"/>
      <c r="FL1516" s="44"/>
      <c r="FM1516" s="44"/>
      <c r="FN1516" s="44"/>
      <c r="FO1516" s="44"/>
      <c r="FP1516" s="44"/>
      <c r="FQ1516" s="44"/>
      <c r="FR1516" s="44"/>
      <c r="FS1516" s="44"/>
      <c r="FT1516" s="44"/>
      <c r="FU1516" s="44"/>
      <c r="FV1516" s="44"/>
      <c r="FW1516" s="44"/>
      <c r="FX1516" s="44"/>
      <c r="FY1516" s="44"/>
      <c r="FZ1516" s="44"/>
      <c r="GA1516" s="44"/>
      <c r="GB1516" s="44"/>
      <c r="GC1516" s="44"/>
      <c r="GD1516" s="44"/>
      <c r="GE1516" s="44"/>
      <c r="GF1516" s="44"/>
      <c r="GG1516" s="44"/>
      <c r="GH1516" s="44"/>
      <c r="GI1516" s="44"/>
      <c r="GJ1516" s="44"/>
      <c r="GK1516" s="44"/>
      <c r="GL1516" s="44"/>
      <c r="GM1516" s="44"/>
      <c r="GN1516" s="44"/>
      <c r="GO1516" s="44"/>
      <c r="GP1516" s="44"/>
      <c r="GQ1516" s="44"/>
      <c r="GR1516" s="44"/>
      <c r="GS1516" s="44"/>
      <c r="GT1516" s="44"/>
      <c r="GU1516" s="44"/>
      <c r="GV1516" s="44"/>
      <c r="GW1516" s="44"/>
      <c r="GX1516" s="44"/>
      <c r="GY1516" s="44"/>
      <c r="GZ1516" s="44"/>
      <c r="HA1516" s="44"/>
      <c r="HB1516" s="44"/>
      <c r="HC1516" s="44"/>
      <c r="HD1516" s="44"/>
      <c r="HE1516" s="44"/>
      <c r="HF1516" s="44"/>
      <c r="HG1516" s="44"/>
      <c r="HH1516" s="44"/>
      <c r="HI1516" s="44"/>
      <c r="HJ1516" s="44"/>
      <c r="HK1516" s="44"/>
      <c r="HL1516" s="44"/>
      <c r="HM1516" s="44"/>
      <c r="HN1516" s="44"/>
      <c r="HO1516" s="44"/>
      <c r="HP1516" s="44"/>
      <c r="HQ1516" s="44"/>
      <c r="HR1516" s="44"/>
      <c r="HS1516" s="44"/>
      <c r="HT1516" s="44"/>
      <c r="HU1516" s="44"/>
      <c r="HV1516" s="44"/>
      <c r="HW1516" s="44"/>
      <c r="HX1516" s="44"/>
      <c r="HY1516" s="44"/>
      <c r="HZ1516" s="44"/>
      <c r="IA1516" s="44"/>
      <c r="IB1516" s="44"/>
      <c r="IC1516" s="44"/>
      <c r="ID1516" s="44"/>
      <c r="IE1516" s="44"/>
      <c r="IF1516" s="44"/>
      <c r="IG1516" s="44"/>
      <c r="IH1516" s="44"/>
      <c r="II1516" s="44"/>
      <c r="IJ1516" s="44"/>
      <c r="IK1516" s="44"/>
      <c r="IL1516" s="44"/>
      <c r="IM1516" s="44"/>
      <c r="IN1516" s="44"/>
      <c r="IO1516" s="44"/>
      <c r="IP1516" s="44"/>
      <c r="IQ1516" s="44"/>
      <c r="IR1516" s="44"/>
      <c r="IS1516" s="44"/>
      <c r="IT1516" s="44"/>
      <c r="IU1516" s="44"/>
      <c r="IV1516" s="44"/>
      <c r="IW1516" s="44"/>
      <c r="IX1516" s="44"/>
      <c r="IY1516" s="44"/>
      <c r="IZ1516" s="44"/>
      <c r="JA1516" s="44"/>
      <c r="JB1516" s="44"/>
      <c r="JC1516" s="44"/>
      <c r="JD1516" s="44"/>
      <c r="JE1516" s="44"/>
      <c r="JF1516" s="44"/>
      <c r="JG1516" s="44"/>
      <c r="JH1516" s="44"/>
      <c r="JI1516" s="44"/>
      <c r="JJ1516" s="44"/>
      <c r="JK1516" s="44"/>
      <c r="JL1516" s="44"/>
      <c r="JM1516" s="44"/>
      <c r="JN1516" s="44"/>
      <c r="JO1516" s="44"/>
      <c r="JP1516" s="44"/>
      <c r="JQ1516" s="44"/>
      <c r="JR1516" s="44"/>
      <c r="JS1516" s="44"/>
      <c r="JT1516" s="44"/>
      <c r="JU1516" s="44"/>
      <c r="JV1516" s="44"/>
      <c r="JW1516" s="44"/>
      <c r="JX1516" s="44"/>
      <c r="JY1516" s="44"/>
      <c r="JZ1516" s="44"/>
      <c r="KA1516" s="44"/>
      <c r="KB1516" s="44"/>
      <c r="KC1516" s="44"/>
    </row>
    <row r="1517" spans="1:289" x14ac:dyDescent="0.2">
      <c r="A1517" s="44"/>
      <c r="B1517" s="44"/>
      <c r="C1517" s="44"/>
      <c r="D1517" s="44"/>
      <c r="E1517" s="44"/>
      <c r="F1517" s="44"/>
      <c r="G1517" s="44"/>
      <c r="H1517" s="44"/>
      <c r="I1517" s="44"/>
      <c r="J1517" s="44"/>
      <c r="K1517" s="44"/>
      <c r="L1517" s="44"/>
      <c r="M1517" s="44"/>
      <c r="N1517" s="44"/>
      <c r="O1517" s="44"/>
      <c r="P1517" s="44"/>
      <c r="Q1517" s="44"/>
      <c r="R1517" s="44"/>
      <c r="S1517" s="44"/>
      <c r="T1517" s="44"/>
      <c r="U1517" s="44"/>
      <c r="V1517" s="44"/>
      <c r="W1517" s="44"/>
      <c r="X1517" s="44"/>
      <c r="Y1517" s="44"/>
      <c r="Z1517" s="44"/>
      <c r="AA1517" s="44"/>
      <c r="AB1517" s="44"/>
      <c r="AC1517" s="44"/>
      <c r="AD1517" s="44"/>
      <c r="AE1517" s="44"/>
      <c r="AF1517" s="44"/>
      <c r="AG1517" s="44"/>
      <c r="AH1517" s="44"/>
      <c r="AI1517" s="44"/>
      <c r="AJ1517" s="44"/>
      <c r="AK1517" s="44"/>
      <c r="AL1517" s="44"/>
      <c r="AM1517" s="44"/>
      <c r="AN1517" s="44"/>
      <c r="AO1517" s="44"/>
      <c r="AP1517" s="44"/>
      <c r="AQ1517" s="44"/>
      <c r="AR1517" s="44"/>
      <c r="AS1517" s="44"/>
      <c r="AT1517" s="44"/>
      <c r="AU1517" s="44"/>
      <c r="AV1517" s="44"/>
      <c r="AW1517" s="44"/>
      <c r="AX1517" s="44"/>
      <c r="AY1517" s="44"/>
      <c r="AZ1517" s="44"/>
      <c r="BA1517" s="44"/>
      <c r="BB1517" s="44"/>
      <c r="BC1517" s="44"/>
      <c r="BD1517" s="44"/>
      <c r="BE1517" s="44"/>
      <c r="BF1517" s="44"/>
      <c r="BG1517" s="44"/>
      <c r="BH1517" s="44"/>
      <c r="BI1517" s="44"/>
      <c r="BJ1517" s="44"/>
      <c r="BK1517" s="44"/>
      <c r="BL1517" s="44"/>
      <c r="BM1517" s="44"/>
      <c r="BN1517" s="44"/>
      <c r="BO1517" s="44"/>
      <c r="BP1517" s="44"/>
      <c r="BQ1517" s="44"/>
      <c r="BR1517" s="44"/>
      <c r="BS1517" s="44"/>
      <c r="BT1517" s="44"/>
      <c r="BU1517" s="44"/>
      <c r="BV1517" s="44"/>
      <c r="BW1517" s="44"/>
      <c r="BX1517" s="44"/>
      <c r="BY1517" s="44"/>
      <c r="BZ1517" s="44"/>
      <c r="CA1517" s="44"/>
      <c r="CB1517" s="44"/>
      <c r="CC1517" s="44"/>
      <c r="CD1517" s="44"/>
      <c r="CE1517" s="44"/>
      <c r="CF1517" s="44"/>
      <c r="CG1517" s="44"/>
      <c r="CH1517" s="44"/>
      <c r="CI1517" s="44"/>
      <c r="CJ1517" s="44"/>
      <c r="CK1517" s="44"/>
      <c r="CL1517" s="44"/>
      <c r="CM1517" s="44"/>
      <c r="CN1517" s="44"/>
      <c r="CO1517" s="44"/>
      <c r="CP1517" s="44"/>
      <c r="CQ1517" s="44"/>
      <c r="CR1517" s="44"/>
      <c r="CS1517" s="44"/>
      <c r="CT1517" s="44"/>
      <c r="CU1517" s="44"/>
      <c r="CV1517" s="44"/>
      <c r="CW1517" s="44"/>
      <c r="CX1517" s="44"/>
      <c r="CY1517" s="44"/>
      <c r="CZ1517" s="44"/>
      <c r="DA1517" s="44"/>
      <c r="DB1517" s="44"/>
      <c r="DC1517" s="44"/>
      <c r="DD1517" s="44"/>
      <c r="DE1517" s="44"/>
      <c r="DF1517" s="44"/>
      <c r="DG1517" s="44"/>
      <c r="DH1517" s="44"/>
      <c r="DI1517" s="44"/>
      <c r="DJ1517" s="44"/>
      <c r="DK1517" s="44"/>
      <c r="DL1517" s="44"/>
      <c r="DM1517" s="44"/>
      <c r="DN1517" s="44"/>
      <c r="DO1517" s="44"/>
      <c r="DP1517" s="44"/>
      <c r="DQ1517" s="44"/>
      <c r="DR1517" s="44"/>
      <c r="DS1517" s="44"/>
      <c r="DT1517" s="44"/>
      <c r="DU1517" s="44"/>
      <c r="DV1517" s="44"/>
      <c r="DW1517" s="44"/>
      <c r="DX1517" s="44"/>
      <c r="DY1517" s="44"/>
      <c r="DZ1517" s="44"/>
      <c r="EA1517" s="44"/>
      <c r="EB1517" s="44"/>
      <c r="EC1517" s="44"/>
      <c r="ED1517" s="44"/>
      <c r="EE1517" s="44"/>
      <c r="EF1517" s="44"/>
      <c r="EG1517" s="44"/>
      <c r="EH1517" s="44"/>
      <c r="EI1517" s="44"/>
      <c r="EJ1517" s="44"/>
      <c r="EK1517" s="44"/>
      <c r="EL1517" s="44"/>
      <c r="EM1517" s="44"/>
      <c r="EN1517" s="44"/>
      <c r="EO1517" s="44"/>
      <c r="EP1517" s="44"/>
      <c r="EQ1517" s="44"/>
      <c r="ER1517" s="44"/>
      <c r="ES1517" s="44"/>
      <c r="ET1517" s="44"/>
      <c r="EU1517" s="44"/>
      <c r="EV1517" s="44"/>
      <c r="EW1517" s="44"/>
      <c r="EX1517" s="44"/>
      <c r="EY1517" s="44"/>
      <c r="EZ1517" s="44"/>
      <c r="FA1517" s="44"/>
      <c r="FB1517" s="44"/>
      <c r="FC1517" s="44"/>
      <c r="FD1517" s="44"/>
      <c r="FE1517" s="44"/>
      <c r="FF1517" s="44"/>
      <c r="FG1517" s="44"/>
      <c r="FH1517" s="44"/>
      <c r="FI1517" s="44"/>
      <c r="FJ1517" s="44"/>
      <c r="FK1517" s="44"/>
      <c r="FL1517" s="44"/>
      <c r="FM1517" s="44"/>
      <c r="FN1517" s="44"/>
      <c r="FO1517" s="44"/>
      <c r="FP1517" s="44"/>
      <c r="FQ1517" s="44"/>
      <c r="FR1517" s="44"/>
      <c r="FS1517" s="44"/>
      <c r="FT1517" s="44"/>
      <c r="FU1517" s="44"/>
      <c r="FV1517" s="44"/>
      <c r="FW1517" s="44"/>
      <c r="FX1517" s="44"/>
      <c r="FY1517" s="44"/>
      <c r="FZ1517" s="44"/>
      <c r="GA1517" s="44"/>
      <c r="GB1517" s="44"/>
      <c r="GC1517" s="44"/>
      <c r="GD1517" s="44"/>
      <c r="GE1517" s="44"/>
      <c r="GF1517" s="44"/>
      <c r="GG1517" s="44"/>
      <c r="GH1517" s="44"/>
      <c r="GI1517" s="44"/>
      <c r="GJ1517" s="44"/>
      <c r="GK1517" s="44"/>
      <c r="GL1517" s="44"/>
      <c r="GM1517" s="44"/>
      <c r="GN1517" s="44"/>
      <c r="GO1517" s="44"/>
      <c r="GP1517" s="44"/>
      <c r="GQ1517" s="44"/>
      <c r="GR1517" s="44"/>
      <c r="GS1517" s="44"/>
      <c r="GT1517" s="44"/>
      <c r="GU1517" s="44"/>
      <c r="GV1517" s="44"/>
      <c r="GW1517" s="44"/>
      <c r="GX1517" s="44"/>
      <c r="GY1517" s="44"/>
      <c r="GZ1517" s="44"/>
      <c r="HA1517" s="44"/>
      <c r="HB1517" s="44"/>
      <c r="HC1517" s="44"/>
      <c r="HD1517" s="44"/>
      <c r="HE1517" s="44"/>
      <c r="HF1517" s="44"/>
      <c r="HG1517" s="44"/>
      <c r="HH1517" s="44"/>
      <c r="HI1517" s="44"/>
      <c r="HJ1517" s="44"/>
      <c r="HK1517" s="44"/>
      <c r="HL1517" s="44"/>
      <c r="HM1517" s="44"/>
      <c r="HN1517" s="44"/>
      <c r="HO1517" s="44"/>
      <c r="HP1517" s="44"/>
      <c r="HQ1517" s="44"/>
      <c r="HR1517" s="44"/>
      <c r="HS1517" s="44"/>
      <c r="HT1517" s="44"/>
      <c r="HU1517" s="44"/>
      <c r="HV1517" s="44"/>
      <c r="HW1517" s="44"/>
      <c r="HX1517" s="44"/>
      <c r="HY1517" s="44"/>
      <c r="HZ1517" s="44"/>
      <c r="IA1517" s="44"/>
      <c r="IB1517" s="44"/>
      <c r="IC1517" s="44"/>
      <c r="ID1517" s="44"/>
      <c r="IE1517" s="44"/>
      <c r="IF1517" s="44"/>
      <c r="IG1517" s="44"/>
      <c r="IH1517" s="44"/>
      <c r="II1517" s="44"/>
      <c r="IJ1517" s="44"/>
      <c r="IK1517" s="44"/>
      <c r="IL1517" s="44"/>
      <c r="IM1517" s="44"/>
      <c r="IN1517" s="44"/>
      <c r="IO1517" s="44"/>
      <c r="IP1517" s="44"/>
      <c r="IQ1517" s="44"/>
      <c r="IR1517" s="44"/>
      <c r="IS1517" s="44"/>
      <c r="IT1517" s="44"/>
      <c r="IU1517" s="44"/>
      <c r="IV1517" s="44"/>
      <c r="IW1517" s="44"/>
      <c r="IX1517" s="44"/>
      <c r="IY1517" s="44"/>
      <c r="IZ1517" s="44"/>
      <c r="JA1517" s="44"/>
      <c r="JB1517" s="44"/>
      <c r="JC1517" s="44"/>
      <c r="JD1517" s="44"/>
      <c r="JE1517" s="44"/>
      <c r="JF1517" s="44"/>
      <c r="JG1517" s="44"/>
      <c r="JH1517" s="44"/>
      <c r="JI1517" s="44"/>
      <c r="JJ1517" s="44"/>
      <c r="JK1517" s="44"/>
      <c r="JL1517" s="44"/>
      <c r="JM1517" s="44"/>
      <c r="JN1517" s="44"/>
      <c r="JO1517" s="44"/>
      <c r="JP1517" s="44"/>
      <c r="JQ1517" s="44"/>
      <c r="JR1517" s="44"/>
      <c r="JS1517" s="44"/>
      <c r="JT1517" s="44"/>
      <c r="JU1517" s="44"/>
      <c r="JV1517" s="44"/>
      <c r="JW1517" s="44"/>
      <c r="JX1517" s="44"/>
      <c r="JY1517" s="44"/>
      <c r="JZ1517" s="44"/>
      <c r="KA1517" s="44"/>
      <c r="KB1517" s="44"/>
      <c r="KC1517" s="44"/>
    </row>
    <row r="1518" spans="1:289" x14ac:dyDescent="0.2">
      <c r="A1518" s="44"/>
      <c r="B1518" s="44"/>
      <c r="C1518" s="44"/>
      <c r="D1518" s="44"/>
      <c r="E1518" s="44"/>
      <c r="F1518" s="44"/>
      <c r="G1518" s="44"/>
      <c r="H1518" s="44"/>
      <c r="I1518" s="44"/>
      <c r="J1518" s="44"/>
      <c r="K1518" s="44"/>
      <c r="L1518" s="44"/>
      <c r="M1518" s="44"/>
      <c r="N1518" s="44"/>
      <c r="O1518" s="44"/>
      <c r="P1518" s="44"/>
      <c r="Q1518" s="44"/>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4"/>
      <c r="AO1518" s="44"/>
      <c r="AP1518" s="44"/>
      <c r="AQ1518" s="44"/>
      <c r="AR1518" s="44"/>
      <c r="AS1518" s="44"/>
      <c r="AT1518" s="44"/>
      <c r="AU1518" s="44"/>
      <c r="AV1518" s="44"/>
      <c r="AW1518" s="44"/>
      <c r="AX1518" s="44"/>
      <c r="AY1518" s="44"/>
      <c r="AZ1518" s="44"/>
      <c r="BA1518" s="44"/>
      <c r="BB1518" s="44"/>
      <c r="BC1518" s="44"/>
      <c r="BD1518" s="44"/>
      <c r="BE1518" s="44"/>
      <c r="BF1518" s="44"/>
      <c r="BG1518" s="44"/>
      <c r="BH1518" s="44"/>
      <c r="BI1518" s="44"/>
      <c r="BJ1518" s="44"/>
      <c r="BK1518" s="44"/>
      <c r="BL1518" s="44"/>
      <c r="BM1518" s="44"/>
      <c r="BN1518" s="44"/>
      <c r="BO1518" s="44"/>
      <c r="BP1518" s="44"/>
      <c r="BQ1518" s="44"/>
      <c r="BR1518" s="44"/>
      <c r="BS1518" s="44"/>
      <c r="BT1518" s="44"/>
      <c r="BU1518" s="44"/>
      <c r="BV1518" s="44"/>
      <c r="BW1518" s="44"/>
      <c r="BX1518" s="44"/>
      <c r="BY1518" s="44"/>
      <c r="BZ1518" s="44"/>
      <c r="CA1518" s="44"/>
      <c r="CB1518" s="44"/>
      <c r="CC1518" s="44"/>
      <c r="CD1518" s="44"/>
      <c r="CE1518" s="44"/>
      <c r="CF1518" s="44"/>
      <c r="CG1518" s="44"/>
      <c r="CH1518" s="44"/>
      <c r="CI1518" s="44"/>
      <c r="CJ1518" s="44"/>
      <c r="CK1518" s="44"/>
      <c r="CL1518" s="44"/>
      <c r="CM1518" s="44"/>
      <c r="CN1518" s="44"/>
      <c r="CO1518" s="44"/>
      <c r="CP1518" s="44"/>
      <c r="CQ1518" s="44"/>
      <c r="CR1518" s="44"/>
      <c r="CS1518" s="44"/>
      <c r="CT1518" s="44"/>
      <c r="CU1518" s="44"/>
      <c r="CV1518" s="44"/>
      <c r="CW1518" s="44"/>
      <c r="CX1518" s="44"/>
      <c r="CY1518" s="44"/>
      <c r="CZ1518" s="44"/>
      <c r="DA1518" s="44"/>
      <c r="DB1518" s="44"/>
      <c r="DC1518" s="44"/>
      <c r="DD1518" s="44"/>
      <c r="DE1518" s="44"/>
      <c r="DF1518" s="44"/>
      <c r="DG1518" s="44"/>
      <c r="DH1518" s="44"/>
      <c r="DI1518" s="44"/>
      <c r="DJ1518" s="44"/>
      <c r="DK1518" s="44"/>
      <c r="DL1518" s="44"/>
      <c r="DM1518" s="44"/>
      <c r="DN1518" s="44"/>
      <c r="DO1518" s="44"/>
      <c r="DP1518" s="44"/>
      <c r="DQ1518" s="44"/>
      <c r="DR1518" s="44"/>
      <c r="DS1518" s="44"/>
      <c r="DT1518" s="44"/>
      <c r="DU1518" s="44"/>
      <c r="DV1518" s="44"/>
      <c r="DW1518" s="44"/>
      <c r="DX1518" s="44"/>
      <c r="DY1518" s="44"/>
      <c r="DZ1518" s="44"/>
      <c r="EA1518" s="44"/>
      <c r="EB1518" s="44"/>
      <c r="EC1518" s="44"/>
      <c r="ED1518" s="44"/>
      <c r="EE1518" s="44"/>
      <c r="EF1518" s="44"/>
      <c r="EG1518" s="44"/>
      <c r="EH1518" s="44"/>
      <c r="EI1518" s="44"/>
      <c r="EJ1518" s="44"/>
      <c r="EK1518" s="44"/>
      <c r="EL1518" s="44"/>
      <c r="EM1518" s="44"/>
      <c r="EN1518" s="44"/>
      <c r="EO1518" s="44"/>
      <c r="EP1518" s="44"/>
      <c r="EQ1518" s="44"/>
      <c r="ER1518" s="44"/>
      <c r="ES1518" s="44"/>
      <c r="ET1518" s="44"/>
      <c r="EU1518" s="44"/>
      <c r="EV1518" s="44"/>
      <c r="EW1518" s="44"/>
      <c r="EX1518" s="44"/>
      <c r="EY1518" s="44"/>
      <c r="EZ1518" s="44"/>
      <c r="FA1518" s="44"/>
      <c r="FB1518" s="44"/>
      <c r="FC1518" s="44"/>
      <c r="FD1518" s="44"/>
      <c r="FE1518" s="44"/>
      <c r="FF1518" s="44"/>
      <c r="FG1518" s="44"/>
      <c r="FH1518" s="44"/>
      <c r="FI1518" s="44"/>
      <c r="FJ1518" s="44"/>
      <c r="FK1518" s="44"/>
      <c r="FL1518" s="44"/>
      <c r="FM1518" s="44"/>
      <c r="FN1518" s="44"/>
      <c r="FO1518" s="44"/>
      <c r="FP1518" s="44"/>
      <c r="FQ1518" s="44"/>
      <c r="FR1518" s="44"/>
      <c r="FS1518" s="44"/>
      <c r="FT1518" s="44"/>
      <c r="FU1518" s="44"/>
      <c r="FV1518" s="44"/>
      <c r="FW1518" s="44"/>
      <c r="FX1518" s="44"/>
      <c r="FY1518" s="44"/>
      <c r="FZ1518" s="44"/>
      <c r="GA1518" s="44"/>
      <c r="GB1518" s="44"/>
      <c r="GC1518" s="44"/>
      <c r="GD1518" s="44"/>
      <c r="GE1518" s="44"/>
      <c r="GF1518" s="44"/>
      <c r="GG1518" s="44"/>
      <c r="GH1518" s="44"/>
      <c r="GI1518" s="44"/>
      <c r="GJ1518" s="44"/>
      <c r="GK1518" s="44"/>
      <c r="GL1518" s="44"/>
      <c r="GM1518" s="44"/>
      <c r="GN1518" s="44"/>
      <c r="GO1518" s="44"/>
      <c r="GP1518" s="44"/>
      <c r="GQ1518" s="44"/>
      <c r="GR1518" s="44"/>
      <c r="GS1518" s="44"/>
      <c r="GT1518" s="44"/>
      <c r="GU1518" s="44"/>
      <c r="GV1518" s="44"/>
      <c r="GW1518" s="44"/>
      <c r="GX1518" s="44"/>
      <c r="GY1518" s="44"/>
      <c r="GZ1518" s="44"/>
      <c r="HA1518" s="44"/>
      <c r="HB1518" s="44"/>
      <c r="HC1518" s="44"/>
      <c r="HD1518" s="44"/>
      <c r="HE1518" s="44"/>
      <c r="HF1518" s="44"/>
      <c r="HG1518" s="44"/>
      <c r="HH1518" s="44"/>
      <c r="HI1518" s="44"/>
      <c r="HJ1518" s="44"/>
      <c r="HK1518" s="44"/>
      <c r="HL1518" s="44"/>
      <c r="HM1518" s="44"/>
      <c r="HN1518" s="44"/>
      <c r="HO1518" s="44"/>
      <c r="HP1518" s="44"/>
      <c r="HQ1518" s="44"/>
      <c r="HR1518" s="44"/>
      <c r="HS1518" s="44"/>
      <c r="HT1518" s="44"/>
      <c r="HU1518" s="44"/>
      <c r="HV1518" s="44"/>
      <c r="HW1518" s="44"/>
      <c r="HX1518" s="44"/>
      <c r="HY1518" s="44"/>
      <c r="HZ1518" s="44"/>
      <c r="IA1518" s="44"/>
      <c r="IB1518" s="44"/>
      <c r="IC1518" s="44"/>
      <c r="ID1518" s="44"/>
      <c r="IE1518" s="44"/>
      <c r="IF1518" s="44"/>
      <c r="IG1518" s="44"/>
      <c r="IH1518" s="44"/>
      <c r="II1518" s="44"/>
      <c r="IJ1518" s="44"/>
      <c r="IK1518" s="44"/>
      <c r="IL1518" s="44"/>
      <c r="IM1518" s="44"/>
      <c r="IN1518" s="44"/>
      <c r="IO1518" s="44"/>
      <c r="IP1518" s="44"/>
      <c r="IQ1518" s="44"/>
      <c r="IR1518" s="44"/>
      <c r="IS1518" s="44"/>
      <c r="IT1518" s="44"/>
      <c r="IU1518" s="44"/>
      <c r="IV1518" s="44"/>
      <c r="IW1518" s="44"/>
      <c r="IX1518" s="44"/>
      <c r="IY1518" s="44"/>
      <c r="IZ1518" s="44"/>
      <c r="JA1518" s="44"/>
      <c r="JB1518" s="44"/>
      <c r="JC1518" s="44"/>
      <c r="JD1518" s="44"/>
      <c r="JE1518" s="44"/>
      <c r="JF1518" s="44"/>
      <c r="JG1518" s="44"/>
      <c r="JH1518" s="44"/>
      <c r="JI1518" s="44"/>
      <c r="JJ1518" s="44"/>
      <c r="JK1518" s="44"/>
      <c r="JL1518" s="44"/>
      <c r="JM1518" s="44"/>
      <c r="JN1518" s="44"/>
      <c r="JO1518" s="44"/>
      <c r="JP1518" s="44"/>
      <c r="JQ1518" s="44"/>
      <c r="JR1518" s="44"/>
      <c r="JS1518" s="44"/>
      <c r="JT1518" s="44"/>
      <c r="JU1518" s="44"/>
      <c r="JV1518" s="44"/>
      <c r="JW1518" s="44"/>
      <c r="JX1518" s="44"/>
      <c r="JY1518" s="44"/>
      <c r="JZ1518" s="44"/>
      <c r="KA1518" s="44"/>
      <c r="KB1518" s="44"/>
      <c r="KC1518" s="44"/>
    </row>
    <row r="1519" spans="1:289" x14ac:dyDescent="0.2">
      <c r="A1519" s="44"/>
      <c r="B1519" s="44"/>
      <c r="C1519" s="44"/>
      <c r="D1519" s="44"/>
      <c r="E1519" s="44"/>
      <c r="F1519" s="44"/>
      <c r="G1519" s="44"/>
      <c r="H1519" s="44"/>
      <c r="I1519" s="44"/>
      <c r="J1519" s="44"/>
      <c r="K1519" s="44"/>
      <c r="L1519" s="44"/>
      <c r="M1519" s="44"/>
      <c r="N1519" s="44"/>
      <c r="O1519" s="44"/>
      <c r="P1519" s="44"/>
      <c r="Q1519" s="44"/>
      <c r="R1519" s="44"/>
      <c r="S1519" s="44"/>
      <c r="T1519" s="44"/>
      <c r="U1519" s="44"/>
      <c r="V1519" s="44"/>
      <c r="W1519" s="44"/>
      <c r="X1519" s="44"/>
      <c r="Y1519" s="44"/>
      <c r="Z1519" s="44"/>
      <c r="AA1519" s="44"/>
      <c r="AB1519" s="44"/>
      <c r="AC1519" s="44"/>
      <c r="AD1519" s="44"/>
      <c r="AE1519" s="44"/>
      <c r="AF1519" s="44"/>
      <c r="AG1519" s="44"/>
      <c r="AH1519" s="44"/>
      <c r="AI1519" s="44"/>
      <c r="AJ1519" s="44"/>
      <c r="AK1519" s="44"/>
      <c r="AL1519" s="44"/>
      <c r="AM1519" s="44"/>
      <c r="AN1519" s="44"/>
      <c r="AO1519" s="44"/>
      <c r="AP1519" s="44"/>
      <c r="AQ1519" s="44"/>
      <c r="AR1519" s="44"/>
      <c r="AS1519" s="44"/>
      <c r="AT1519" s="44"/>
      <c r="AU1519" s="44"/>
      <c r="AV1519" s="44"/>
      <c r="AW1519" s="44"/>
      <c r="AX1519" s="44"/>
      <c r="AY1519" s="44"/>
      <c r="AZ1519" s="44"/>
      <c r="BA1519" s="44"/>
      <c r="BB1519" s="44"/>
      <c r="BC1519" s="44"/>
      <c r="BD1519" s="44"/>
      <c r="BE1519" s="44"/>
      <c r="BF1519" s="44"/>
      <c r="BG1519" s="44"/>
      <c r="BH1519" s="44"/>
      <c r="BI1519" s="44"/>
      <c r="BJ1519" s="44"/>
      <c r="BK1519" s="44"/>
      <c r="BL1519" s="44"/>
      <c r="BM1519" s="44"/>
      <c r="BN1519" s="44"/>
      <c r="BO1519" s="44"/>
      <c r="BP1519" s="44"/>
      <c r="BQ1519" s="44"/>
      <c r="BR1519" s="44"/>
      <c r="BS1519" s="44"/>
      <c r="BT1519" s="44"/>
      <c r="BU1519" s="44"/>
      <c r="BV1519" s="44"/>
      <c r="BW1519" s="44"/>
      <c r="BX1519" s="44"/>
      <c r="BY1519" s="44"/>
      <c r="BZ1519" s="44"/>
      <c r="CA1519" s="44"/>
      <c r="CB1519" s="44"/>
      <c r="CC1519" s="44"/>
      <c r="CD1519" s="44"/>
      <c r="CE1519" s="44"/>
      <c r="CF1519" s="44"/>
      <c r="CG1519" s="44"/>
      <c r="CH1519" s="44"/>
      <c r="CI1519" s="44"/>
      <c r="CJ1519" s="44"/>
      <c r="CK1519" s="44"/>
      <c r="CL1519" s="44"/>
      <c r="CM1519" s="44"/>
      <c r="CN1519" s="44"/>
      <c r="CO1519" s="44"/>
      <c r="CP1519" s="44"/>
      <c r="CQ1519" s="44"/>
      <c r="CR1519" s="44"/>
      <c r="CS1519" s="44"/>
      <c r="CT1519" s="44"/>
      <c r="CU1519" s="44"/>
      <c r="CV1519" s="44"/>
      <c r="CW1519" s="44"/>
      <c r="CX1519" s="44"/>
      <c r="CY1519" s="44"/>
      <c r="CZ1519" s="44"/>
      <c r="DA1519" s="44"/>
      <c r="DB1519" s="44"/>
      <c r="DC1519" s="44"/>
      <c r="DD1519" s="44"/>
      <c r="DE1519" s="44"/>
      <c r="DF1519" s="44"/>
      <c r="DG1519" s="44"/>
      <c r="DH1519" s="44"/>
      <c r="DI1519" s="44"/>
      <c r="DJ1519" s="44"/>
      <c r="DK1519" s="44"/>
      <c r="DL1519" s="44"/>
      <c r="DM1519" s="44"/>
      <c r="DN1519" s="44"/>
      <c r="DO1519" s="44"/>
      <c r="DP1519" s="44"/>
      <c r="DQ1519" s="44"/>
      <c r="DR1519" s="44"/>
      <c r="DS1519" s="44"/>
      <c r="DT1519" s="44"/>
      <c r="DU1519" s="44"/>
      <c r="DV1519" s="44"/>
      <c r="DW1519" s="44"/>
      <c r="DX1519" s="44"/>
      <c r="DY1519" s="44"/>
      <c r="DZ1519" s="44"/>
      <c r="EA1519" s="44"/>
      <c r="EB1519" s="44"/>
      <c r="EC1519" s="44"/>
      <c r="ED1519" s="44"/>
      <c r="EE1519" s="44"/>
      <c r="EF1519" s="44"/>
      <c r="EG1519" s="44"/>
      <c r="EH1519" s="44"/>
      <c r="EI1519" s="44"/>
      <c r="EJ1519" s="44"/>
      <c r="EK1519" s="44"/>
      <c r="EL1519" s="44"/>
      <c r="EM1519" s="44"/>
      <c r="EN1519" s="44"/>
      <c r="EO1519" s="44"/>
      <c r="EP1519" s="44"/>
      <c r="EQ1519" s="44"/>
      <c r="ER1519" s="44"/>
      <c r="ES1519" s="44"/>
      <c r="ET1519" s="44"/>
      <c r="EU1519" s="44"/>
      <c r="EV1519" s="44"/>
      <c r="EW1519" s="44"/>
      <c r="EX1519" s="44"/>
      <c r="EY1519" s="44"/>
      <c r="EZ1519" s="44"/>
      <c r="FA1519" s="44"/>
      <c r="FB1519" s="44"/>
      <c r="FC1519" s="44"/>
      <c r="FD1519" s="44"/>
      <c r="FE1519" s="44"/>
      <c r="FF1519" s="44"/>
      <c r="FG1519" s="44"/>
      <c r="FH1519" s="44"/>
      <c r="FI1519" s="44"/>
      <c r="FJ1519" s="44"/>
      <c r="FK1519" s="44"/>
      <c r="FL1519" s="44"/>
      <c r="FM1519" s="44"/>
      <c r="FN1519" s="44"/>
      <c r="FO1519" s="44"/>
      <c r="FP1519" s="44"/>
      <c r="FQ1519" s="44"/>
      <c r="FR1519" s="44"/>
      <c r="FS1519" s="44"/>
      <c r="FT1519" s="44"/>
      <c r="FU1519" s="44"/>
      <c r="FV1519" s="44"/>
      <c r="FW1519" s="44"/>
      <c r="FX1519" s="44"/>
      <c r="FY1519" s="44"/>
      <c r="FZ1519" s="44"/>
      <c r="GA1519" s="44"/>
      <c r="GB1519" s="44"/>
      <c r="GC1519" s="44"/>
      <c r="GD1519" s="44"/>
      <c r="GE1519" s="44"/>
      <c r="GF1519" s="44"/>
      <c r="GG1519" s="44"/>
      <c r="GH1519" s="44"/>
      <c r="GI1519" s="44"/>
      <c r="GJ1519" s="44"/>
      <c r="GK1519" s="44"/>
      <c r="GL1519" s="44"/>
      <c r="GM1519" s="44"/>
      <c r="GN1519" s="44"/>
      <c r="GO1519" s="44"/>
      <c r="GP1519" s="44"/>
      <c r="GQ1519" s="44"/>
      <c r="GR1519" s="44"/>
      <c r="GS1519" s="44"/>
      <c r="GT1519" s="44"/>
      <c r="GU1519" s="44"/>
      <c r="GV1519" s="44"/>
      <c r="GW1519" s="44"/>
      <c r="GX1519" s="44"/>
      <c r="GY1519" s="44"/>
      <c r="GZ1519" s="44"/>
      <c r="HA1519" s="44"/>
      <c r="HB1519" s="44"/>
      <c r="HC1519" s="44"/>
      <c r="HD1519" s="44"/>
      <c r="HE1519" s="44"/>
      <c r="HF1519" s="44"/>
      <c r="HG1519" s="44"/>
      <c r="HH1519" s="44"/>
      <c r="HI1519" s="44"/>
      <c r="HJ1519" s="44"/>
      <c r="HK1519" s="44"/>
      <c r="HL1519" s="44"/>
      <c r="HM1519" s="44"/>
      <c r="HN1519" s="44"/>
      <c r="HO1519" s="44"/>
      <c r="HP1519" s="44"/>
      <c r="HQ1519" s="44"/>
      <c r="HR1519" s="44"/>
      <c r="HS1519" s="44"/>
      <c r="HT1519" s="44"/>
      <c r="HU1519" s="44"/>
      <c r="HV1519" s="44"/>
      <c r="HW1519" s="44"/>
      <c r="HX1519" s="44"/>
      <c r="HY1519" s="44"/>
      <c r="HZ1519" s="44"/>
      <c r="IA1519" s="44"/>
      <c r="IB1519" s="44"/>
      <c r="IC1519" s="44"/>
      <c r="ID1519" s="44"/>
      <c r="IE1519" s="44"/>
      <c r="IF1519" s="44"/>
      <c r="IG1519" s="44"/>
      <c r="IH1519" s="44"/>
      <c r="II1519" s="44"/>
      <c r="IJ1519" s="44"/>
      <c r="IK1519" s="44"/>
      <c r="IL1519" s="44"/>
      <c r="IM1519" s="44"/>
      <c r="IN1519" s="44"/>
      <c r="IO1519" s="44"/>
      <c r="IP1519" s="44"/>
      <c r="IQ1519" s="44"/>
      <c r="IR1519" s="44"/>
      <c r="IS1519" s="44"/>
      <c r="IT1519" s="44"/>
      <c r="IU1519" s="44"/>
      <c r="IV1519" s="44"/>
      <c r="IW1519" s="44"/>
      <c r="IX1519" s="44"/>
      <c r="IY1519" s="44"/>
      <c r="IZ1519" s="44"/>
      <c r="JA1519" s="44"/>
      <c r="JB1519" s="44"/>
      <c r="JC1519" s="44"/>
      <c r="JD1519" s="44"/>
      <c r="JE1519" s="44"/>
      <c r="JF1519" s="44"/>
      <c r="JG1519" s="44"/>
      <c r="JH1519" s="44"/>
      <c r="JI1519" s="44"/>
      <c r="JJ1519" s="44"/>
      <c r="JK1519" s="44"/>
      <c r="JL1519" s="44"/>
      <c r="JM1519" s="44"/>
      <c r="JN1519" s="44"/>
      <c r="JO1519" s="44"/>
      <c r="JP1519" s="44"/>
      <c r="JQ1519" s="44"/>
      <c r="JR1519" s="44"/>
      <c r="JS1519" s="44"/>
      <c r="JT1519" s="44"/>
      <c r="JU1519" s="44"/>
      <c r="JV1519" s="44"/>
      <c r="JW1519" s="44"/>
      <c r="JX1519" s="44"/>
      <c r="JY1519" s="44"/>
      <c r="JZ1519" s="44"/>
      <c r="KA1519" s="44"/>
      <c r="KB1519" s="44"/>
      <c r="KC1519" s="44"/>
    </row>
    <row r="1520" spans="1:289" x14ac:dyDescent="0.2">
      <c r="A1520" s="44"/>
      <c r="B1520" s="44"/>
      <c r="C1520" s="44"/>
      <c r="D1520" s="44"/>
      <c r="E1520" s="44"/>
      <c r="F1520" s="44"/>
      <c r="G1520" s="44"/>
      <c r="H1520" s="44"/>
      <c r="I1520" s="44"/>
      <c r="J1520" s="44"/>
      <c r="K1520" s="44"/>
      <c r="L1520" s="44"/>
      <c r="M1520" s="44"/>
      <c r="N1520" s="44"/>
      <c r="O1520" s="44"/>
      <c r="P1520" s="44"/>
      <c r="Q1520" s="44"/>
      <c r="R1520" s="44"/>
      <c r="S1520" s="44"/>
      <c r="T1520" s="44"/>
      <c r="U1520" s="44"/>
      <c r="V1520" s="44"/>
      <c r="W1520" s="44"/>
      <c r="X1520" s="44"/>
      <c r="Y1520" s="44"/>
      <c r="Z1520" s="44"/>
      <c r="AA1520" s="44"/>
      <c r="AB1520" s="44"/>
      <c r="AC1520" s="44"/>
      <c r="AD1520" s="44"/>
      <c r="AE1520" s="44"/>
      <c r="AF1520" s="44"/>
      <c r="AG1520" s="44"/>
      <c r="AH1520" s="44"/>
      <c r="AI1520" s="44"/>
      <c r="AJ1520" s="44"/>
      <c r="AK1520" s="44"/>
      <c r="AL1520" s="44"/>
      <c r="AM1520" s="44"/>
      <c r="AN1520" s="44"/>
      <c r="AO1520" s="44"/>
      <c r="AP1520" s="44"/>
      <c r="AQ1520" s="44"/>
      <c r="AR1520" s="44"/>
      <c r="AS1520" s="44"/>
      <c r="AT1520" s="44"/>
      <c r="AU1520" s="44"/>
      <c r="AV1520" s="44"/>
      <c r="AW1520" s="44"/>
      <c r="AX1520" s="44"/>
      <c r="AY1520" s="44"/>
      <c r="AZ1520" s="44"/>
      <c r="BA1520" s="44"/>
      <c r="BB1520" s="44"/>
      <c r="BC1520" s="44"/>
      <c r="BD1520" s="44"/>
      <c r="BE1520" s="44"/>
      <c r="BF1520" s="44"/>
      <c r="BG1520" s="44"/>
      <c r="BH1520" s="44"/>
      <c r="BI1520" s="44"/>
      <c r="BJ1520" s="44"/>
      <c r="BK1520" s="44"/>
      <c r="BL1520" s="44"/>
      <c r="BM1520" s="44"/>
      <c r="BN1520" s="44"/>
      <c r="BO1520" s="44"/>
      <c r="BP1520" s="44"/>
      <c r="BQ1520" s="44"/>
      <c r="BR1520" s="44"/>
      <c r="BS1520" s="44"/>
      <c r="BT1520" s="44"/>
      <c r="BU1520" s="44"/>
      <c r="BV1520" s="44"/>
      <c r="BW1520" s="44"/>
      <c r="BX1520" s="44"/>
      <c r="BY1520" s="44"/>
      <c r="BZ1520" s="44"/>
      <c r="CA1520" s="44"/>
      <c r="CB1520" s="44"/>
      <c r="CC1520" s="44"/>
      <c r="CD1520" s="44"/>
      <c r="CE1520" s="44"/>
      <c r="CF1520" s="44"/>
      <c r="CG1520" s="44"/>
      <c r="CH1520" s="44"/>
      <c r="CI1520" s="44"/>
      <c r="CJ1520" s="44"/>
      <c r="CK1520" s="44"/>
      <c r="CL1520" s="44"/>
      <c r="CM1520" s="44"/>
      <c r="CN1520" s="44"/>
      <c r="CO1520" s="44"/>
      <c r="CP1520" s="44"/>
      <c r="CQ1520" s="44"/>
      <c r="CR1520" s="44"/>
      <c r="CS1520" s="44"/>
      <c r="CT1520" s="44"/>
      <c r="CU1520" s="44"/>
      <c r="CV1520" s="44"/>
      <c r="CW1520" s="44"/>
      <c r="CX1520" s="44"/>
      <c r="CY1520" s="44"/>
      <c r="CZ1520" s="44"/>
      <c r="DA1520" s="44"/>
      <c r="DB1520" s="44"/>
      <c r="DC1520" s="44"/>
      <c r="DD1520" s="44"/>
      <c r="DE1520" s="44"/>
      <c r="DF1520" s="44"/>
      <c r="DG1520" s="44"/>
      <c r="DH1520" s="44"/>
      <c r="DI1520" s="44"/>
      <c r="DJ1520" s="44"/>
      <c r="DK1520" s="44"/>
      <c r="DL1520" s="44"/>
      <c r="DM1520" s="44"/>
      <c r="DN1520" s="44"/>
      <c r="DO1520" s="44"/>
      <c r="DP1520" s="44"/>
      <c r="DQ1520" s="44"/>
      <c r="DR1520" s="44"/>
      <c r="DS1520" s="44"/>
      <c r="DT1520" s="44"/>
      <c r="DU1520" s="44"/>
      <c r="DV1520" s="44"/>
      <c r="DW1520" s="44"/>
      <c r="DX1520" s="44"/>
      <c r="DY1520" s="44"/>
      <c r="DZ1520" s="44"/>
      <c r="EA1520" s="44"/>
      <c r="EB1520" s="44"/>
      <c r="EC1520" s="44"/>
      <c r="ED1520" s="44"/>
      <c r="EE1520" s="44"/>
      <c r="EF1520" s="44"/>
      <c r="EG1520" s="44"/>
      <c r="EH1520" s="44"/>
      <c r="EI1520" s="44"/>
      <c r="EJ1520" s="44"/>
      <c r="EK1520" s="44"/>
      <c r="EL1520" s="44"/>
      <c r="EM1520" s="44"/>
      <c r="EN1520" s="44"/>
      <c r="EO1520" s="44"/>
      <c r="EP1520" s="44"/>
      <c r="EQ1520" s="44"/>
      <c r="ER1520" s="44"/>
      <c r="ES1520" s="44"/>
      <c r="ET1520" s="44"/>
      <c r="EU1520" s="44"/>
      <c r="EV1520" s="44"/>
      <c r="EW1520" s="44"/>
      <c r="EX1520" s="44"/>
      <c r="EY1520" s="44"/>
      <c r="EZ1520" s="44"/>
      <c r="FA1520" s="44"/>
      <c r="FB1520" s="44"/>
      <c r="FC1520" s="44"/>
      <c r="FD1520" s="44"/>
      <c r="FE1520" s="44"/>
      <c r="FF1520" s="44"/>
      <c r="FG1520" s="44"/>
      <c r="FH1520" s="44"/>
      <c r="FI1520" s="44"/>
      <c r="FJ1520" s="44"/>
      <c r="FK1520" s="44"/>
      <c r="FL1520" s="44"/>
      <c r="FM1520" s="44"/>
      <c r="FN1520" s="44"/>
      <c r="FO1520" s="44"/>
      <c r="FP1520" s="44"/>
      <c r="FQ1520" s="44"/>
      <c r="FR1520" s="44"/>
      <c r="FS1520" s="44"/>
      <c r="FT1520" s="44"/>
      <c r="FU1520" s="44"/>
      <c r="FV1520" s="44"/>
      <c r="FW1520" s="44"/>
      <c r="FX1520" s="44"/>
      <c r="FY1520" s="44"/>
      <c r="FZ1520" s="44"/>
      <c r="GA1520" s="44"/>
      <c r="GB1520" s="44"/>
      <c r="GC1520" s="44"/>
      <c r="GD1520" s="44"/>
      <c r="GE1520" s="44"/>
      <c r="GF1520" s="44"/>
      <c r="GG1520" s="44"/>
      <c r="GH1520" s="44"/>
      <c r="GI1520" s="44"/>
      <c r="GJ1520" s="44"/>
      <c r="GK1520" s="44"/>
      <c r="GL1520" s="44"/>
      <c r="GM1520" s="44"/>
      <c r="GN1520" s="44"/>
      <c r="GO1520" s="44"/>
      <c r="GP1520" s="44"/>
      <c r="GQ1520" s="44"/>
      <c r="GR1520" s="44"/>
      <c r="GS1520" s="44"/>
      <c r="GT1520" s="44"/>
      <c r="GU1520" s="44"/>
      <c r="GV1520" s="44"/>
      <c r="GW1520" s="44"/>
      <c r="GX1520" s="44"/>
      <c r="GY1520" s="44"/>
      <c r="GZ1520" s="44"/>
      <c r="HA1520" s="44"/>
      <c r="HB1520" s="44"/>
      <c r="HC1520" s="44"/>
      <c r="HD1520" s="44"/>
      <c r="HE1520" s="44"/>
      <c r="HF1520" s="44"/>
      <c r="HG1520" s="44"/>
      <c r="HH1520" s="44"/>
      <c r="HI1520" s="44"/>
      <c r="HJ1520" s="44"/>
      <c r="HK1520" s="44"/>
      <c r="HL1520" s="44"/>
      <c r="HM1520" s="44"/>
      <c r="HN1520" s="44"/>
      <c r="HO1520" s="44"/>
      <c r="HP1520" s="44"/>
      <c r="HQ1520" s="44"/>
      <c r="HR1520" s="44"/>
      <c r="HS1520" s="44"/>
      <c r="HT1520" s="44"/>
      <c r="HU1520" s="44"/>
      <c r="HV1520" s="44"/>
      <c r="HW1520" s="44"/>
      <c r="HX1520" s="44"/>
      <c r="HY1520" s="44"/>
      <c r="HZ1520" s="44"/>
      <c r="IA1520" s="44"/>
      <c r="IB1520" s="44"/>
      <c r="IC1520" s="44"/>
      <c r="ID1520" s="44"/>
      <c r="IE1520" s="44"/>
      <c r="IF1520" s="44"/>
      <c r="IG1520" s="44"/>
      <c r="IH1520" s="44"/>
      <c r="II1520" s="44"/>
      <c r="IJ1520" s="44"/>
      <c r="IK1520" s="44"/>
      <c r="IL1520" s="44"/>
      <c r="IM1520" s="44"/>
      <c r="IN1520" s="44"/>
      <c r="IO1520" s="44"/>
      <c r="IP1520" s="44"/>
      <c r="IQ1520" s="44"/>
      <c r="IR1520" s="44"/>
      <c r="IS1520" s="44"/>
      <c r="IT1520" s="44"/>
      <c r="IU1520" s="44"/>
      <c r="IV1520" s="44"/>
      <c r="IW1520" s="44"/>
      <c r="IX1520" s="44"/>
      <c r="IY1520" s="44"/>
      <c r="IZ1520" s="44"/>
      <c r="JA1520" s="44"/>
      <c r="JB1520" s="44"/>
      <c r="JC1520" s="44"/>
      <c r="JD1520" s="44"/>
      <c r="JE1520" s="44"/>
      <c r="JF1520" s="44"/>
      <c r="JG1520" s="44"/>
      <c r="JH1520" s="44"/>
      <c r="JI1520" s="44"/>
      <c r="JJ1520" s="44"/>
      <c r="JK1520" s="44"/>
      <c r="JL1520" s="44"/>
      <c r="JM1520" s="44"/>
      <c r="JN1520" s="44"/>
      <c r="JO1520" s="44"/>
      <c r="JP1520" s="44"/>
      <c r="JQ1520" s="44"/>
      <c r="JR1520" s="44"/>
      <c r="JS1520" s="44"/>
      <c r="JT1520" s="44"/>
      <c r="JU1520" s="44"/>
      <c r="JV1520" s="44"/>
      <c r="JW1520" s="44"/>
      <c r="JX1520" s="44"/>
      <c r="JY1520" s="44"/>
      <c r="JZ1520" s="44"/>
      <c r="KA1520" s="44"/>
      <c r="KB1520" s="44"/>
      <c r="KC1520" s="44"/>
    </row>
    <row r="1521" spans="1:289" x14ac:dyDescent="0.2">
      <c r="A1521" s="44"/>
      <c r="B1521" s="44"/>
      <c r="C1521" s="44"/>
      <c r="D1521" s="44"/>
      <c r="E1521" s="44"/>
      <c r="F1521" s="44"/>
      <c r="G1521" s="44"/>
      <c r="H1521" s="44"/>
      <c r="I1521" s="44"/>
      <c r="J1521" s="44"/>
      <c r="K1521" s="44"/>
      <c r="L1521" s="44"/>
      <c r="M1521" s="44"/>
      <c r="N1521" s="44"/>
      <c r="O1521" s="44"/>
      <c r="P1521" s="44"/>
      <c r="Q1521" s="44"/>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c r="AO1521" s="44"/>
      <c r="AP1521" s="44"/>
      <c r="AQ1521" s="44"/>
      <c r="AR1521" s="44"/>
      <c r="AS1521" s="44"/>
      <c r="AT1521" s="44"/>
      <c r="AU1521" s="44"/>
      <c r="AV1521" s="44"/>
      <c r="AW1521" s="44"/>
      <c r="AX1521" s="44"/>
      <c r="AY1521" s="44"/>
      <c r="AZ1521" s="44"/>
      <c r="BA1521" s="44"/>
      <c r="BB1521" s="44"/>
      <c r="BC1521" s="44"/>
      <c r="BD1521" s="44"/>
      <c r="BE1521" s="44"/>
      <c r="BF1521" s="44"/>
      <c r="BG1521" s="44"/>
      <c r="BH1521" s="44"/>
      <c r="BI1521" s="44"/>
      <c r="BJ1521" s="44"/>
      <c r="BK1521" s="44"/>
      <c r="BL1521" s="44"/>
      <c r="BM1521" s="44"/>
      <c r="BN1521" s="44"/>
      <c r="BO1521" s="44"/>
      <c r="BP1521" s="44"/>
      <c r="BQ1521" s="44"/>
      <c r="BR1521" s="44"/>
      <c r="BS1521" s="44"/>
      <c r="BT1521" s="44"/>
      <c r="BU1521" s="44"/>
      <c r="BV1521" s="44"/>
      <c r="BW1521" s="44"/>
      <c r="BX1521" s="44"/>
      <c r="BY1521" s="44"/>
      <c r="BZ1521" s="44"/>
      <c r="CA1521" s="44"/>
      <c r="CB1521" s="44"/>
      <c r="CC1521" s="44"/>
      <c r="CD1521" s="44"/>
      <c r="CE1521" s="44"/>
      <c r="CF1521" s="44"/>
      <c r="CG1521" s="44"/>
      <c r="CH1521" s="44"/>
      <c r="CI1521" s="44"/>
      <c r="CJ1521" s="44"/>
      <c r="CK1521" s="44"/>
      <c r="CL1521" s="44"/>
      <c r="CM1521" s="44"/>
      <c r="CN1521" s="44"/>
      <c r="CO1521" s="44"/>
      <c r="CP1521" s="44"/>
      <c r="CQ1521" s="44"/>
      <c r="CR1521" s="44"/>
      <c r="CS1521" s="44"/>
      <c r="CT1521" s="44"/>
      <c r="CU1521" s="44"/>
      <c r="CV1521" s="44"/>
      <c r="CW1521" s="44"/>
      <c r="CX1521" s="44"/>
      <c r="CY1521" s="44"/>
      <c r="CZ1521" s="44"/>
      <c r="DA1521" s="44"/>
      <c r="DB1521" s="44"/>
      <c r="DC1521" s="44"/>
      <c r="DD1521" s="44"/>
      <c r="DE1521" s="44"/>
      <c r="DF1521" s="44"/>
      <c r="DG1521" s="44"/>
      <c r="DH1521" s="44"/>
      <c r="DI1521" s="44"/>
      <c r="DJ1521" s="44"/>
      <c r="DK1521" s="44"/>
      <c r="DL1521" s="44"/>
      <c r="DM1521" s="44"/>
      <c r="DN1521" s="44"/>
      <c r="DO1521" s="44"/>
      <c r="DP1521" s="44"/>
      <c r="DQ1521" s="44"/>
      <c r="DR1521" s="44"/>
      <c r="DS1521" s="44"/>
      <c r="DT1521" s="44"/>
      <c r="DU1521" s="44"/>
      <c r="DV1521" s="44"/>
      <c r="DW1521" s="44"/>
      <c r="DX1521" s="44"/>
      <c r="DY1521" s="44"/>
      <c r="DZ1521" s="44"/>
      <c r="EA1521" s="44"/>
      <c r="EB1521" s="44"/>
      <c r="EC1521" s="44"/>
      <c r="ED1521" s="44"/>
      <c r="EE1521" s="44"/>
      <c r="EF1521" s="44"/>
      <c r="EG1521" s="44"/>
      <c r="EH1521" s="44"/>
      <c r="EI1521" s="44"/>
      <c r="EJ1521" s="44"/>
      <c r="EK1521" s="44"/>
      <c r="EL1521" s="44"/>
      <c r="EM1521" s="44"/>
      <c r="EN1521" s="44"/>
      <c r="EO1521" s="44"/>
      <c r="EP1521" s="44"/>
      <c r="EQ1521" s="44"/>
      <c r="ER1521" s="44"/>
      <c r="ES1521" s="44"/>
      <c r="ET1521" s="44"/>
      <c r="EU1521" s="44"/>
      <c r="EV1521" s="44"/>
      <c r="EW1521" s="44"/>
      <c r="EX1521" s="44"/>
      <c r="EY1521" s="44"/>
      <c r="EZ1521" s="44"/>
      <c r="FA1521" s="44"/>
      <c r="FB1521" s="44"/>
      <c r="FC1521" s="44"/>
      <c r="FD1521" s="44"/>
      <c r="FE1521" s="44"/>
      <c r="FF1521" s="44"/>
      <c r="FG1521" s="44"/>
      <c r="FH1521" s="44"/>
      <c r="FI1521" s="44"/>
      <c r="FJ1521" s="44"/>
      <c r="FK1521" s="44"/>
      <c r="FL1521" s="44"/>
      <c r="FM1521" s="44"/>
      <c r="FN1521" s="44"/>
      <c r="FO1521" s="44"/>
      <c r="FP1521" s="44"/>
      <c r="FQ1521" s="44"/>
      <c r="FR1521" s="44"/>
      <c r="FS1521" s="44"/>
      <c r="FT1521" s="44"/>
      <c r="FU1521" s="44"/>
      <c r="FV1521" s="44"/>
      <c r="FW1521" s="44"/>
      <c r="FX1521" s="44"/>
      <c r="FY1521" s="44"/>
      <c r="FZ1521" s="44"/>
      <c r="GA1521" s="44"/>
      <c r="GB1521" s="44"/>
      <c r="GC1521" s="44"/>
      <c r="GD1521" s="44"/>
      <c r="GE1521" s="44"/>
      <c r="GF1521" s="44"/>
      <c r="GG1521" s="44"/>
      <c r="GH1521" s="44"/>
      <c r="GI1521" s="44"/>
      <c r="GJ1521" s="44"/>
      <c r="GK1521" s="44"/>
      <c r="GL1521" s="44"/>
      <c r="GM1521" s="44"/>
      <c r="GN1521" s="44"/>
      <c r="GO1521" s="44"/>
      <c r="GP1521" s="44"/>
      <c r="GQ1521" s="44"/>
      <c r="GR1521" s="44"/>
      <c r="GS1521" s="44"/>
      <c r="GT1521" s="44"/>
      <c r="GU1521" s="44"/>
      <c r="GV1521" s="44"/>
      <c r="GW1521" s="44"/>
      <c r="GX1521" s="44"/>
      <c r="GY1521" s="44"/>
      <c r="GZ1521" s="44"/>
      <c r="HA1521" s="44"/>
      <c r="HB1521" s="44"/>
      <c r="HC1521" s="44"/>
      <c r="HD1521" s="44"/>
      <c r="HE1521" s="44"/>
      <c r="HF1521" s="44"/>
      <c r="HG1521" s="44"/>
      <c r="HH1521" s="44"/>
      <c r="HI1521" s="44"/>
      <c r="HJ1521" s="44"/>
      <c r="HK1521" s="44"/>
      <c r="HL1521" s="44"/>
      <c r="HM1521" s="44"/>
      <c r="HN1521" s="44"/>
      <c r="HO1521" s="44"/>
      <c r="HP1521" s="44"/>
      <c r="HQ1521" s="44"/>
      <c r="HR1521" s="44"/>
      <c r="HS1521" s="44"/>
      <c r="HT1521" s="44"/>
      <c r="HU1521" s="44"/>
      <c r="HV1521" s="44"/>
      <c r="HW1521" s="44"/>
      <c r="HX1521" s="44"/>
      <c r="HY1521" s="44"/>
      <c r="HZ1521" s="44"/>
      <c r="IA1521" s="44"/>
      <c r="IB1521" s="44"/>
      <c r="IC1521" s="44"/>
      <c r="ID1521" s="44"/>
      <c r="IE1521" s="44"/>
      <c r="IF1521" s="44"/>
      <c r="IG1521" s="44"/>
      <c r="IH1521" s="44"/>
      <c r="II1521" s="44"/>
      <c r="IJ1521" s="44"/>
      <c r="IK1521" s="44"/>
      <c r="IL1521" s="44"/>
      <c r="IM1521" s="44"/>
      <c r="IN1521" s="44"/>
      <c r="IO1521" s="44"/>
      <c r="IP1521" s="44"/>
      <c r="IQ1521" s="44"/>
      <c r="IR1521" s="44"/>
      <c r="IS1521" s="44"/>
      <c r="IT1521" s="44"/>
      <c r="IU1521" s="44"/>
      <c r="IV1521" s="44"/>
      <c r="IW1521" s="44"/>
      <c r="IX1521" s="44"/>
      <c r="IY1521" s="44"/>
      <c r="IZ1521" s="44"/>
      <c r="JA1521" s="44"/>
      <c r="JB1521" s="44"/>
      <c r="JC1521" s="44"/>
      <c r="JD1521" s="44"/>
      <c r="JE1521" s="44"/>
      <c r="JF1521" s="44"/>
      <c r="JG1521" s="44"/>
      <c r="JH1521" s="44"/>
      <c r="JI1521" s="44"/>
      <c r="JJ1521" s="44"/>
      <c r="JK1521" s="44"/>
      <c r="JL1521" s="44"/>
      <c r="JM1521" s="44"/>
      <c r="JN1521" s="44"/>
      <c r="JO1521" s="44"/>
      <c r="JP1521" s="44"/>
      <c r="JQ1521" s="44"/>
      <c r="JR1521" s="44"/>
      <c r="JS1521" s="44"/>
      <c r="JT1521" s="44"/>
      <c r="JU1521" s="44"/>
      <c r="JV1521" s="44"/>
      <c r="JW1521" s="44"/>
      <c r="JX1521" s="44"/>
      <c r="JY1521" s="44"/>
      <c r="JZ1521" s="44"/>
      <c r="KA1521" s="44"/>
      <c r="KB1521" s="44"/>
      <c r="KC1521" s="44"/>
    </row>
    <row r="1522" spans="1:289" x14ac:dyDescent="0.2">
      <c r="A1522" s="44"/>
      <c r="B1522" s="44"/>
      <c r="C1522" s="44"/>
      <c r="D1522" s="44"/>
      <c r="E1522" s="44"/>
      <c r="F1522" s="44"/>
      <c r="G1522" s="44"/>
      <c r="H1522" s="44"/>
      <c r="I1522" s="44"/>
      <c r="J1522" s="44"/>
      <c r="K1522" s="44"/>
      <c r="L1522" s="44"/>
      <c r="M1522" s="44"/>
      <c r="N1522" s="44"/>
      <c r="O1522" s="44"/>
      <c r="P1522" s="44"/>
      <c r="Q1522" s="44"/>
      <c r="R1522" s="44"/>
      <c r="S1522" s="44"/>
      <c r="T1522" s="44"/>
      <c r="U1522" s="44"/>
      <c r="V1522" s="44"/>
      <c r="W1522" s="44"/>
      <c r="X1522" s="44"/>
      <c r="Y1522" s="44"/>
      <c r="Z1522" s="44"/>
      <c r="AA1522" s="44"/>
      <c r="AB1522" s="44"/>
      <c r="AC1522" s="44"/>
      <c r="AD1522" s="44"/>
      <c r="AE1522" s="44"/>
      <c r="AF1522" s="44"/>
      <c r="AG1522" s="44"/>
      <c r="AH1522" s="44"/>
      <c r="AI1522" s="44"/>
      <c r="AJ1522" s="44"/>
      <c r="AK1522" s="44"/>
      <c r="AL1522" s="44"/>
      <c r="AM1522" s="44"/>
      <c r="AN1522" s="44"/>
      <c r="AO1522" s="44"/>
      <c r="AP1522" s="44"/>
      <c r="AQ1522" s="44"/>
      <c r="AR1522" s="44"/>
      <c r="AS1522" s="44"/>
      <c r="AT1522" s="44"/>
      <c r="AU1522" s="44"/>
      <c r="AV1522" s="44"/>
      <c r="AW1522" s="44"/>
      <c r="AX1522" s="44"/>
      <c r="AY1522" s="44"/>
      <c r="AZ1522" s="44"/>
      <c r="BA1522" s="44"/>
      <c r="BB1522" s="44"/>
      <c r="BC1522" s="44"/>
      <c r="BD1522" s="44"/>
      <c r="BE1522" s="44"/>
      <c r="BF1522" s="44"/>
      <c r="BG1522" s="44"/>
      <c r="BH1522" s="44"/>
      <c r="BI1522" s="44"/>
      <c r="BJ1522" s="44"/>
      <c r="BK1522" s="44"/>
      <c r="BL1522" s="44"/>
      <c r="BM1522" s="44"/>
      <c r="BN1522" s="44"/>
      <c r="BO1522" s="44"/>
      <c r="BP1522" s="44"/>
      <c r="BQ1522" s="44"/>
      <c r="BR1522" s="44"/>
      <c r="BS1522" s="44"/>
      <c r="BT1522" s="44"/>
      <c r="BU1522" s="44"/>
      <c r="BV1522" s="44"/>
      <c r="BW1522" s="44"/>
      <c r="BX1522" s="44"/>
      <c r="BY1522" s="44"/>
      <c r="BZ1522" s="44"/>
      <c r="CA1522" s="44"/>
      <c r="CB1522" s="44"/>
      <c r="CC1522" s="44"/>
      <c r="CD1522" s="44"/>
      <c r="CE1522" s="44"/>
      <c r="CF1522" s="44"/>
      <c r="CG1522" s="44"/>
      <c r="CH1522" s="44"/>
      <c r="CI1522" s="44"/>
      <c r="CJ1522" s="44"/>
      <c r="CK1522" s="44"/>
      <c r="CL1522" s="44"/>
      <c r="CM1522" s="44"/>
      <c r="CN1522" s="44"/>
      <c r="CO1522" s="44"/>
      <c r="CP1522" s="44"/>
      <c r="CQ1522" s="44"/>
      <c r="CR1522" s="44"/>
      <c r="CS1522" s="44"/>
      <c r="CT1522" s="44"/>
      <c r="CU1522" s="44"/>
      <c r="CV1522" s="44"/>
      <c r="CW1522" s="44"/>
      <c r="CX1522" s="44"/>
      <c r="CY1522" s="44"/>
      <c r="CZ1522" s="44"/>
      <c r="DA1522" s="44"/>
      <c r="DB1522" s="44"/>
      <c r="DC1522" s="44"/>
      <c r="DD1522" s="44"/>
      <c r="DE1522" s="44"/>
      <c r="DF1522" s="44"/>
      <c r="DG1522" s="44"/>
      <c r="DH1522" s="44"/>
      <c r="DI1522" s="44"/>
      <c r="DJ1522" s="44"/>
      <c r="DK1522" s="44"/>
      <c r="DL1522" s="44"/>
      <c r="DM1522" s="44"/>
      <c r="DN1522" s="44"/>
      <c r="DO1522" s="44"/>
      <c r="DP1522" s="44"/>
      <c r="DQ1522" s="44"/>
      <c r="DR1522" s="44"/>
      <c r="DS1522" s="44"/>
      <c r="DT1522" s="44"/>
      <c r="DU1522" s="44"/>
      <c r="DV1522" s="44"/>
      <c r="DW1522" s="44"/>
      <c r="DX1522" s="44"/>
      <c r="DY1522" s="44"/>
      <c r="DZ1522" s="44"/>
      <c r="EA1522" s="44"/>
      <c r="EB1522" s="44"/>
      <c r="EC1522" s="44"/>
      <c r="ED1522" s="44"/>
      <c r="EE1522" s="44"/>
      <c r="EF1522" s="44"/>
      <c r="EG1522" s="44"/>
      <c r="EH1522" s="44"/>
      <c r="EI1522" s="44"/>
      <c r="EJ1522" s="44"/>
      <c r="EK1522" s="44"/>
      <c r="EL1522" s="44"/>
      <c r="EM1522" s="44"/>
      <c r="EN1522" s="44"/>
      <c r="EO1522" s="44"/>
      <c r="EP1522" s="44"/>
      <c r="EQ1522" s="44"/>
      <c r="ER1522" s="44"/>
      <c r="ES1522" s="44"/>
      <c r="ET1522" s="44"/>
      <c r="EU1522" s="44"/>
      <c r="EV1522" s="44"/>
      <c r="EW1522" s="44"/>
      <c r="EX1522" s="44"/>
      <c r="EY1522" s="44"/>
      <c r="EZ1522" s="44"/>
      <c r="FA1522" s="44"/>
      <c r="FB1522" s="44"/>
      <c r="FC1522" s="44"/>
      <c r="FD1522" s="44"/>
      <c r="FE1522" s="44"/>
      <c r="FF1522" s="44"/>
      <c r="FG1522" s="44"/>
      <c r="FH1522" s="44"/>
      <c r="FI1522" s="44"/>
      <c r="FJ1522" s="44"/>
      <c r="FK1522" s="44"/>
      <c r="FL1522" s="44"/>
      <c r="FM1522" s="44"/>
      <c r="FN1522" s="44"/>
      <c r="FO1522" s="44"/>
      <c r="FP1522" s="44"/>
      <c r="FQ1522" s="44"/>
      <c r="FR1522" s="44"/>
      <c r="FS1522" s="44"/>
      <c r="FT1522" s="44"/>
      <c r="FU1522" s="44"/>
      <c r="FV1522" s="44"/>
      <c r="FW1522" s="44"/>
      <c r="FX1522" s="44"/>
      <c r="FY1522" s="44"/>
      <c r="FZ1522" s="44"/>
      <c r="GA1522" s="44"/>
      <c r="GB1522" s="44"/>
      <c r="GC1522" s="44"/>
      <c r="GD1522" s="44"/>
      <c r="GE1522" s="44"/>
      <c r="GF1522" s="44"/>
      <c r="GG1522" s="44"/>
      <c r="GH1522" s="44"/>
      <c r="GI1522" s="44"/>
      <c r="GJ1522" s="44"/>
      <c r="GK1522" s="44"/>
      <c r="GL1522" s="44"/>
      <c r="GM1522" s="44"/>
      <c r="GN1522" s="44"/>
      <c r="GO1522" s="44"/>
      <c r="GP1522" s="44"/>
      <c r="GQ1522" s="44"/>
      <c r="GR1522" s="44"/>
      <c r="GS1522" s="44"/>
      <c r="GT1522" s="44"/>
      <c r="GU1522" s="44"/>
      <c r="GV1522" s="44"/>
      <c r="GW1522" s="44"/>
      <c r="GX1522" s="44"/>
      <c r="GY1522" s="44"/>
      <c r="GZ1522" s="44"/>
      <c r="HA1522" s="44"/>
      <c r="HB1522" s="44"/>
      <c r="HC1522" s="44"/>
      <c r="HD1522" s="44"/>
      <c r="HE1522" s="44"/>
      <c r="HF1522" s="44"/>
      <c r="HG1522" s="44"/>
      <c r="HH1522" s="44"/>
      <c r="HI1522" s="44"/>
      <c r="HJ1522" s="44"/>
      <c r="HK1522" s="44"/>
      <c r="HL1522" s="44"/>
      <c r="HM1522" s="44"/>
      <c r="HN1522" s="44"/>
      <c r="HO1522" s="44"/>
      <c r="HP1522" s="44"/>
      <c r="HQ1522" s="44"/>
      <c r="HR1522" s="44"/>
      <c r="HS1522" s="44"/>
      <c r="HT1522" s="44"/>
      <c r="HU1522" s="44"/>
      <c r="HV1522" s="44"/>
      <c r="HW1522" s="44"/>
      <c r="HX1522" s="44"/>
      <c r="HY1522" s="44"/>
      <c r="HZ1522" s="44"/>
      <c r="IA1522" s="44"/>
      <c r="IB1522" s="44"/>
      <c r="IC1522" s="44"/>
      <c r="ID1522" s="44"/>
      <c r="IE1522" s="44"/>
      <c r="IF1522" s="44"/>
      <c r="IG1522" s="44"/>
      <c r="IH1522" s="44"/>
      <c r="II1522" s="44"/>
      <c r="IJ1522" s="44"/>
      <c r="IK1522" s="44"/>
      <c r="IL1522" s="44"/>
      <c r="IM1522" s="44"/>
      <c r="IN1522" s="44"/>
      <c r="IO1522" s="44"/>
      <c r="IP1522" s="44"/>
      <c r="IQ1522" s="44"/>
      <c r="IR1522" s="44"/>
      <c r="IS1522" s="44"/>
      <c r="IT1522" s="44"/>
      <c r="IU1522" s="44"/>
      <c r="IV1522" s="44"/>
      <c r="IW1522" s="44"/>
      <c r="IX1522" s="44"/>
      <c r="IY1522" s="44"/>
      <c r="IZ1522" s="44"/>
      <c r="JA1522" s="44"/>
      <c r="JB1522" s="44"/>
      <c r="JC1522" s="44"/>
      <c r="JD1522" s="44"/>
      <c r="JE1522" s="44"/>
      <c r="JF1522" s="44"/>
      <c r="JG1522" s="44"/>
      <c r="JH1522" s="44"/>
      <c r="JI1522" s="44"/>
      <c r="JJ1522" s="44"/>
      <c r="JK1522" s="44"/>
      <c r="JL1522" s="44"/>
      <c r="JM1522" s="44"/>
      <c r="JN1522" s="44"/>
      <c r="JO1522" s="44"/>
      <c r="JP1522" s="44"/>
      <c r="JQ1522" s="44"/>
      <c r="JR1522" s="44"/>
      <c r="JS1522" s="44"/>
      <c r="JT1522" s="44"/>
      <c r="JU1522" s="44"/>
      <c r="JV1522" s="44"/>
      <c r="JW1522" s="44"/>
      <c r="JX1522" s="44"/>
      <c r="JY1522" s="44"/>
      <c r="JZ1522" s="44"/>
      <c r="KA1522" s="44"/>
      <c r="KB1522" s="44"/>
      <c r="KC1522" s="44"/>
    </row>
    <row r="1523" spans="1:289" x14ac:dyDescent="0.2">
      <c r="A1523" s="44"/>
      <c r="B1523" s="44"/>
      <c r="C1523" s="44"/>
      <c r="D1523" s="44"/>
      <c r="E1523" s="44"/>
      <c r="F1523" s="44"/>
      <c r="G1523" s="44"/>
      <c r="H1523" s="44"/>
      <c r="I1523" s="44"/>
      <c r="J1523" s="44"/>
      <c r="K1523" s="44"/>
      <c r="L1523" s="44"/>
      <c r="M1523" s="44"/>
      <c r="N1523" s="44"/>
      <c r="O1523" s="44"/>
      <c r="P1523" s="44"/>
      <c r="Q1523" s="44"/>
      <c r="R1523" s="44"/>
      <c r="S1523" s="44"/>
      <c r="T1523" s="44"/>
      <c r="U1523" s="44"/>
      <c r="V1523" s="44"/>
      <c r="W1523" s="44"/>
      <c r="X1523" s="44"/>
      <c r="Y1523" s="44"/>
      <c r="Z1523" s="44"/>
      <c r="AA1523" s="44"/>
      <c r="AB1523" s="44"/>
      <c r="AC1523" s="44"/>
      <c r="AD1523" s="44"/>
      <c r="AE1523" s="44"/>
      <c r="AF1523" s="44"/>
      <c r="AG1523" s="44"/>
      <c r="AH1523" s="44"/>
      <c r="AI1523" s="44"/>
      <c r="AJ1523" s="44"/>
      <c r="AK1523" s="44"/>
      <c r="AL1523" s="44"/>
      <c r="AM1523" s="44"/>
      <c r="AN1523" s="44"/>
      <c r="AO1523" s="44"/>
      <c r="AP1523" s="44"/>
      <c r="AQ1523" s="44"/>
      <c r="AR1523" s="44"/>
      <c r="AS1523" s="44"/>
      <c r="AT1523" s="44"/>
      <c r="AU1523" s="44"/>
      <c r="AV1523" s="44"/>
      <c r="AW1523" s="44"/>
      <c r="AX1523" s="44"/>
      <c r="AY1523" s="44"/>
      <c r="AZ1523" s="44"/>
      <c r="BA1523" s="44"/>
      <c r="BB1523" s="44"/>
      <c r="BC1523" s="44"/>
      <c r="BD1523" s="44"/>
      <c r="BE1523" s="44"/>
      <c r="BF1523" s="44"/>
      <c r="BG1523" s="44"/>
      <c r="BH1523" s="44"/>
      <c r="BI1523" s="44"/>
      <c r="BJ1523" s="44"/>
      <c r="BK1523" s="44"/>
      <c r="BL1523" s="44"/>
      <c r="BM1523" s="44"/>
      <c r="BN1523" s="44"/>
      <c r="BO1523" s="44"/>
      <c r="BP1523" s="44"/>
      <c r="BQ1523" s="44"/>
      <c r="BR1523" s="44"/>
      <c r="BS1523" s="44"/>
      <c r="BT1523" s="44"/>
      <c r="BU1523" s="44"/>
      <c r="BV1523" s="44"/>
      <c r="BW1523" s="44"/>
      <c r="BX1523" s="44"/>
      <c r="BY1523" s="44"/>
      <c r="BZ1523" s="44"/>
      <c r="CA1523" s="44"/>
      <c r="CB1523" s="44"/>
      <c r="CC1523" s="44"/>
      <c r="CD1523" s="44"/>
      <c r="CE1523" s="44"/>
      <c r="CF1523" s="44"/>
      <c r="CG1523" s="44"/>
      <c r="CH1523" s="44"/>
      <c r="CI1523" s="44"/>
      <c r="CJ1523" s="44"/>
      <c r="CK1523" s="44"/>
      <c r="CL1523" s="44"/>
      <c r="CM1523" s="44"/>
      <c r="CN1523" s="44"/>
      <c r="CO1523" s="44"/>
      <c r="CP1523" s="44"/>
      <c r="CQ1523" s="44"/>
      <c r="CR1523" s="44"/>
      <c r="CS1523" s="44"/>
      <c r="CT1523" s="44"/>
      <c r="CU1523" s="44"/>
      <c r="CV1523" s="44"/>
      <c r="CW1523" s="44"/>
      <c r="CX1523" s="44"/>
      <c r="CY1523" s="44"/>
      <c r="CZ1523" s="44"/>
      <c r="DA1523" s="44"/>
      <c r="DB1523" s="44"/>
      <c r="DC1523" s="44"/>
      <c r="DD1523" s="44"/>
      <c r="DE1523" s="44"/>
      <c r="DF1523" s="44"/>
      <c r="DG1523" s="44"/>
      <c r="DH1523" s="44"/>
      <c r="DI1523" s="44"/>
      <c r="DJ1523" s="44"/>
      <c r="DK1523" s="44"/>
      <c r="DL1523" s="44"/>
      <c r="DM1523" s="44"/>
      <c r="DN1523" s="44"/>
      <c r="DO1523" s="44"/>
      <c r="DP1523" s="44"/>
      <c r="DQ1523" s="44"/>
      <c r="DR1523" s="44"/>
      <c r="DS1523" s="44"/>
      <c r="DT1523" s="44"/>
      <c r="DU1523" s="44"/>
      <c r="DV1523" s="44"/>
      <c r="DW1523" s="44"/>
      <c r="DX1523" s="44"/>
      <c r="DY1523" s="44"/>
      <c r="DZ1523" s="44"/>
      <c r="EA1523" s="44"/>
      <c r="EB1523" s="44"/>
      <c r="EC1523" s="44"/>
      <c r="ED1523" s="44"/>
      <c r="EE1523" s="44"/>
      <c r="EF1523" s="44"/>
      <c r="EG1523" s="44"/>
      <c r="EH1523" s="44"/>
      <c r="EI1523" s="44"/>
      <c r="EJ1523" s="44"/>
      <c r="EK1523" s="44"/>
      <c r="EL1523" s="44"/>
      <c r="EM1523" s="44"/>
      <c r="EN1523" s="44"/>
      <c r="EO1523" s="44"/>
      <c r="EP1523" s="44"/>
      <c r="EQ1523" s="44"/>
      <c r="ER1523" s="44"/>
      <c r="ES1523" s="44"/>
      <c r="ET1523" s="44"/>
      <c r="EU1523" s="44"/>
      <c r="EV1523" s="44"/>
      <c r="EW1523" s="44"/>
      <c r="EX1523" s="44"/>
      <c r="EY1523" s="44"/>
      <c r="EZ1523" s="44"/>
      <c r="FA1523" s="44"/>
      <c r="FB1523" s="44"/>
      <c r="FC1523" s="44"/>
      <c r="FD1523" s="44"/>
      <c r="FE1523" s="44"/>
      <c r="FF1523" s="44"/>
      <c r="FG1523" s="44"/>
      <c r="FH1523" s="44"/>
      <c r="FI1523" s="44"/>
      <c r="FJ1523" s="44"/>
      <c r="FK1523" s="44"/>
      <c r="FL1523" s="44"/>
      <c r="FM1523" s="44"/>
      <c r="FN1523" s="44"/>
      <c r="FO1523" s="44"/>
      <c r="FP1523" s="44"/>
      <c r="FQ1523" s="44"/>
      <c r="FR1523" s="44"/>
      <c r="FS1523" s="44"/>
      <c r="FT1523" s="44"/>
      <c r="FU1523" s="44"/>
      <c r="FV1523" s="44"/>
      <c r="FW1523" s="44"/>
      <c r="FX1523" s="44"/>
      <c r="FY1523" s="44"/>
      <c r="FZ1523" s="44"/>
      <c r="GA1523" s="44"/>
      <c r="GB1523" s="44"/>
      <c r="GC1523" s="44"/>
      <c r="GD1523" s="44"/>
      <c r="GE1523" s="44"/>
      <c r="GF1523" s="44"/>
      <c r="GG1523" s="44"/>
      <c r="GH1523" s="44"/>
      <c r="GI1523" s="44"/>
      <c r="GJ1523" s="44"/>
      <c r="GK1523" s="44"/>
      <c r="GL1523" s="44"/>
      <c r="GM1523" s="44"/>
      <c r="GN1523" s="44"/>
      <c r="GO1523" s="44"/>
      <c r="GP1523" s="44"/>
      <c r="GQ1523" s="44"/>
      <c r="GR1523" s="44"/>
      <c r="GS1523" s="44"/>
      <c r="GT1523" s="44"/>
      <c r="GU1523" s="44"/>
      <c r="GV1523" s="44"/>
      <c r="GW1523" s="44"/>
      <c r="GX1523" s="44"/>
      <c r="GY1523" s="44"/>
      <c r="GZ1523" s="44"/>
      <c r="HA1523" s="44"/>
      <c r="HB1523" s="44"/>
      <c r="HC1523" s="44"/>
      <c r="HD1523" s="44"/>
      <c r="HE1523" s="44"/>
      <c r="HF1523" s="44"/>
      <c r="HG1523" s="44"/>
      <c r="HH1523" s="44"/>
      <c r="HI1523" s="44"/>
      <c r="HJ1523" s="44"/>
      <c r="HK1523" s="44"/>
      <c r="HL1523" s="44"/>
      <c r="HM1523" s="44"/>
      <c r="HN1523" s="44"/>
      <c r="HO1523" s="44"/>
      <c r="HP1523" s="44"/>
      <c r="HQ1523" s="44"/>
      <c r="HR1523" s="44"/>
      <c r="HS1523" s="44"/>
      <c r="HT1523" s="44"/>
      <c r="HU1523" s="44"/>
      <c r="HV1523" s="44"/>
      <c r="HW1523" s="44"/>
      <c r="HX1523" s="44"/>
      <c r="HY1523" s="44"/>
      <c r="HZ1523" s="44"/>
      <c r="IA1523" s="44"/>
      <c r="IB1523" s="44"/>
      <c r="IC1523" s="44"/>
      <c r="ID1523" s="44"/>
      <c r="IE1523" s="44"/>
      <c r="IF1523" s="44"/>
      <c r="IG1523" s="44"/>
      <c r="IH1523" s="44"/>
      <c r="II1523" s="44"/>
      <c r="IJ1523" s="44"/>
      <c r="IK1523" s="44"/>
      <c r="IL1523" s="44"/>
      <c r="IM1523" s="44"/>
      <c r="IN1523" s="44"/>
      <c r="IO1523" s="44"/>
      <c r="IP1523" s="44"/>
      <c r="IQ1523" s="44"/>
      <c r="IR1523" s="44"/>
      <c r="IS1523" s="44"/>
      <c r="IT1523" s="44"/>
      <c r="IU1523" s="44"/>
      <c r="IV1523" s="44"/>
      <c r="IW1523" s="44"/>
      <c r="IX1523" s="44"/>
      <c r="IY1523" s="44"/>
      <c r="IZ1523" s="44"/>
      <c r="JA1523" s="44"/>
      <c r="JB1523" s="44"/>
      <c r="JC1523" s="44"/>
      <c r="JD1523" s="44"/>
      <c r="JE1523" s="44"/>
      <c r="JF1523" s="44"/>
      <c r="JG1523" s="44"/>
      <c r="JH1523" s="44"/>
      <c r="JI1523" s="44"/>
      <c r="JJ1523" s="44"/>
      <c r="JK1523" s="44"/>
      <c r="JL1523" s="44"/>
      <c r="JM1523" s="44"/>
      <c r="JN1523" s="44"/>
      <c r="JO1523" s="44"/>
      <c r="JP1523" s="44"/>
      <c r="JQ1523" s="44"/>
      <c r="JR1523" s="44"/>
      <c r="JS1523" s="44"/>
      <c r="JT1523" s="44"/>
      <c r="JU1523" s="44"/>
      <c r="JV1523" s="44"/>
      <c r="JW1523" s="44"/>
      <c r="JX1523" s="44"/>
      <c r="JY1523" s="44"/>
      <c r="JZ1523" s="44"/>
      <c r="KA1523" s="44"/>
      <c r="KB1523" s="44"/>
      <c r="KC1523" s="44"/>
    </row>
    <row r="1524" spans="1:289" x14ac:dyDescent="0.2">
      <c r="A1524" s="44"/>
      <c r="B1524" s="44"/>
      <c r="C1524" s="44"/>
      <c r="D1524" s="44"/>
      <c r="E1524" s="44"/>
      <c r="F1524" s="44"/>
      <c r="G1524" s="44"/>
      <c r="H1524" s="44"/>
      <c r="I1524" s="44"/>
      <c r="J1524" s="44"/>
      <c r="K1524" s="44"/>
      <c r="L1524" s="44"/>
      <c r="M1524" s="44"/>
      <c r="N1524" s="44"/>
      <c r="O1524" s="44"/>
      <c r="P1524" s="44"/>
      <c r="Q1524" s="44"/>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4"/>
      <c r="AO1524" s="44"/>
      <c r="AP1524" s="44"/>
      <c r="AQ1524" s="44"/>
      <c r="AR1524" s="44"/>
      <c r="AS1524" s="44"/>
      <c r="AT1524" s="44"/>
      <c r="AU1524" s="44"/>
      <c r="AV1524" s="44"/>
      <c r="AW1524" s="44"/>
      <c r="AX1524" s="44"/>
      <c r="AY1524" s="44"/>
      <c r="AZ1524" s="44"/>
      <c r="BA1524" s="44"/>
      <c r="BB1524" s="44"/>
      <c r="BC1524" s="44"/>
      <c r="BD1524" s="44"/>
      <c r="BE1524" s="44"/>
      <c r="BF1524" s="44"/>
      <c r="BG1524" s="44"/>
      <c r="BH1524" s="44"/>
      <c r="BI1524" s="44"/>
      <c r="BJ1524" s="44"/>
      <c r="BK1524" s="44"/>
      <c r="BL1524" s="44"/>
      <c r="BM1524" s="44"/>
      <c r="BN1524" s="44"/>
      <c r="BO1524" s="44"/>
      <c r="BP1524" s="44"/>
      <c r="BQ1524" s="44"/>
      <c r="BR1524" s="44"/>
      <c r="BS1524" s="44"/>
      <c r="BT1524" s="44"/>
      <c r="BU1524" s="44"/>
      <c r="BV1524" s="44"/>
      <c r="BW1524" s="44"/>
      <c r="BX1524" s="44"/>
      <c r="BY1524" s="44"/>
      <c r="BZ1524" s="44"/>
      <c r="CA1524" s="44"/>
      <c r="CB1524" s="44"/>
      <c r="CC1524" s="44"/>
      <c r="CD1524" s="44"/>
      <c r="CE1524" s="44"/>
      <c r="CF1524" s="44"/>
      <c r="CG1524" s="44"/>
      <c r="CH1524" s="44"/>
      <c r="CI1524" s="44"/>
      <c r="CJ1524" s="44"/>
      <c r="CK1524" s="44"/>
      <c r="CL1524" s="44"/>
      <c r="CM1524" s="44"/>
      <c r="CN1524" s="44"/>
      <c r="CO1524" s="44"/>
      <c r="CP1524" s="44"/>
      <c r="CQ1524" s="44"/>
      <c r="CR1524" s="44"/>
      <c r="CS1524" s="44"/>
      <c r="CT1524" s="44"/>
      <c r="CU1524" s="44"/>
      <c r="CV1524" s="44"/>
      <c r="CW1524" s="44"/>
      <c r="CX1524" s="44"/>
      <c r="CY1524" s="44"/>
      <c r="CZ1524" s="44"/>
      <c r="DA1524" s="44"/>
      <c r="DB1524" s="44"/>
      <c r="DC1524" s="44"/>
      <c r="DD1524" s="44"/>
      <c r="DE1524" s="44"/>
      <c r="DF1524" s="44"/>
      <c r="DG1524" s="44"/>
      <c r="DH1524" s="44"/>
      <c r="DI1524" s="44"/>
      <c r="DJ1524" s="44"/>
      <c r="DK1524" s="44"/>
      <c r="DL1524" s="44"/>
      <c r="DM1524" s="44"/>
      <c r="DN1524" s="44"/>
      <c r="DO1524" s="44"/>
      <c r="DP1524" s="44"/>
      <c r="DQ1524" s="44"/>
      <c r="DR1524" s="44"/>
      <c r="DS1524" s="44"/>
      <c r="DT1524" s="44"/>
      <c r="DU1524" s="44"/>
      <c r="DV1524" s="44"/>
      <c r="DW1524" s="44"/>
      <c r="DX1524" s="44"/>
      <c r="DY1524" s="44"/>
      <c r="DZ1524" s="44"/>
      <c r="EA1524" s="44"/>
      <c r="EB1524" s="44"/>
      <c r="EC1524" s="44"/>
      <c r="ED1524" s="44"/>
      <c r="EE1524" s="44"/>
      <c r="EF1524" s="44"/>
      <c r="EG1524" s="44"/>
      <c r="EH1524" s="44"/>
      <c r="EI1524" s="44"/>
      <c r="EJ1524" s="44"/>
      <c r="EK1524" s="44"/>
      <c r="EL1524" s="44"/>
      <c r="EM1524" s="44"/>
      <c r="EN1524" s="44"/>
      <c r="EO1524" s="44"/>
      <c r="EP1524" s="44"/>
      <c r="EQ1524" s="44"/>
      <c r="ER1524" s="44"/>
      <c r="ES1524" s="44"/>
      <c r="ET1524" s="44"/>
      <c r="EU1524" s="44"/>
      <c r="EV1524" s="44"/>
      <c r="EW1524" s="44"/>
      <c r="EX1524" s="44"/>
      <c r="EY1524" s="44"/>
      <c r="EZ1524" s="44"/>
      <c r="FA1524" s="44"/>
      <c r="FB1524" s="44"/>
      <c r="FC1524" s="44"/>
      <c r="FD1524" s="44"/>
      <c r="FE1524" s="44"/>
      <c r="FF1524" s="44"/>
      <c r="FG1524" s="44"/>
      <c r="FH1524" s="44"/>
      <c r="FI1524" s="44"/>
      <c r="FJ1524" s="44"/>
      <c r="FK1524" s="44"/>
      <c r="FL1524" s="44"/>
      <c r="FM1524" s="44"/>
      <c r="FN1524" s="44"/>
      <c r="FO1524" s="44"/>
      <c r="FP1524" s="44"/>
      <c r="FQ1524" s="44"/>
      <c r="FR1524" s="44"/>
      <c r="FS1524" s="44"/>
      <c r="FT1524" s="44"/>
      <c r="FU1524" s="44"/>
      <c r="FV1524" s="44"/>
      <c r="FW1524" s="44"/>
      <c r="FX1524" s="44"/>
      <c r="FY1524" s="44"/>
      <c r="FZ1524" s="44"/>
      <c r="GA1524" s="44"/>
      <c r="GB1524" s="44"/>
      <c r="GC1524" s="44"/>
      <c r="GD1524" s="44"/>
      <c r="GE1524" s="44"/>
      <c r="GF1524" s="44"/>
      <c r="GG1524" s="44"/>
      <c r="GH1524" s="44"/>
      <c r="GI1524" s="44"/>
      <c r="GJ1524" s="44"/>
      <c r="GK1524" s="44"/>
      <c r="GL1524" s="44"/>
      <c r="GM1524" s="44"/>
      <c r="GN1524" s="44"/>
      <c r="GO1524" s="44"/>
      <c r="GP1524" s="44"/>
      <c r="GQ1524" s="44"/>
      <c r="GR1524" s="44"/>
      <c r="GS1524" s="44"/>
      <c r="GT1524" s="44"/>
      <c r="GU1524" s="44"/>
      <c r="GV1524" s="44"/>
      <c r="GW1524" s="44"/>
      <c r="GX1524" s="44"/>
      <c r="GY1524" s="44"/>
      <c r="GZ1524" s="44"/>
      <c r="HA1524" s="44"/>
      <c r="HB1524" s="44"/>
      <c r="HC1524" s="44"/>
      <c r="HD1524" s="44"/>
      <c r="HE1524" s="44"/>
      <c r="HF1524" s="44"/>
      <c r="HG1524" s="44"/>
      <c r="HH1524" s="44"/>
      <c r="HI1524" s="44"/>
      <c r="HJ1524" s="44"/>
      <c r="HK1524" s="44"/>
      <c r="HL1524" s="44"/>
      <c r="HM1524" s="44"/>
      <c r="HN1524" s="44"/>
      <c r="HO1524" s="44"/>
      <c r="HP1524" s="44"/>
      <c r="HQ1524" s="44"/>
      <c r="HR1524" s="44"/>
      <c r="HS1524" s="44"/>
      <c r="HT1524" s="44"/>
      <c r="HU1524" s="44"/>
      <c r="HV1524" s="44"/>
      <c r="HW1524" s="44"/>
      <c r="HX1524" s="44"/>
      <c r="HY1524" s="44"/>
      <c r="HZ1524" s="44"/>
      <c r="IA1524" s="44"/>
      <c r="IB1524" s="44"/>
      <c r="IC1524" s="44"/>
      <c r="ID1524" s="44"/>
      <c r="IE1524" s="44"/>
      <c r="IF1524" s="44"/>
      <c r="IG1524" s="44"/>
      <c r="IH1524" s="44"/>
      <c r="II1524" s="44"/>
      <c r="IJ1524" s="44"/>
      <c r="IK1524" s="44"/>
      <c r="IL1524" s="44"/>
      <c r="IM1524" s="44"/>
      <c r="IN1524" s="44"/>
      <c r="IO1524" s="44"/>
      <c r="IP1524" s="44"/>
      <c r="IQ1524" s="44"/>
      <c r="IR1524" s="44"/>
      <c r="IS1524" s="44"/>
      <c r="IT1524" s="44"/>
      <c r="IU1524" s="44"/>
      <c r="IV1524" s="44"/>
      <c r="IW1524" s="44"/>
      <c r="IX1524" s="44"/>
      <c r="IY1524" s="44"/>
      <c r="IZ1524" s="44"/>
      <c r="JA1524" s="44"/>
      <c r="JB1524" s="44"/>
      <c r="JC1524" s="44"/>
      <c r="JD1524" s="44"/>
      <c r="JE1524" s="44"/>
      <c r="JF1524" s="44"/>
      <c r="JG1524" s="44"/>
      <c r="JH1524" s="44"/>
      <c r="JI1524" s="44"/>
      <c r="JJ1524" s="44"/>
      <c r="JK1524" s="44"/>
      <c r="JL1524" s="44"/>
      <c r="JM1524" s="44"/>
      <c r="JN1524" s="44"/>
      <c r="JO1524" s="44"/>
      <c r="JP1524" s="44"/>
      <c r="JQ1524" s="44"/>
      <c r="JR1524" s="44"/>
      <c r="JS1524" s="44"/>
      <c r="JT1524" s="44"/>
      <c r="JU1524" s="44"/>
      <c r="JV1524" s="44"/>
      <c r="JW1524" s="44"/>
      <c r="JX1524" s="44"/>
      <c r="JY1524" s="44"/>
      <c r="JZ1524" s="44"/>
      <c r="KA1524" s="44"/>
      <c r="KB1524" s="44"/>
      <c r="KC1524" s="44"/>
    </row>
    <row r="1525" spans="1:289" x14ac:dyDescent="0.2">
      <c r="A1525" s="44"/>
      <c r="B1525" s="44"/>
      <c r="C1525" s="44"/>
      <c r="D1525" s="44"/>
      <c r="E1525" s="44"/>
      <c r="F1525" s="44"/>
      <c r="G1525" s="44"/>
      <c r="H1525" s="44"/>
      <c r="I1525" s="44"/>
      <c r="J1525" s="44"/>
      <c r="K1525" s="44"/>
      <c r="L1525" s="44"/>
      <c r="M1525" s="44"/>
      <c r="N1525" s="44"/>
      <c r="O1525" s="44"/>
      <c r="P1525" s="44"/>
      <c r="Q1525" s="44"/>
      <c r="R1525" s="44"/>
      <c r="S1525" s="44"/>
      <c r="T1525" s="44"/>
      <c r="U1525" s="44"/>
      <c r="V1525" s="44"/>
      <c r="W1525" s="44"/>
      <c r="X1525" s="44"/>
      <c r="Y1525" s="44"/>
      <c r="Z1525" s="44"/>
      <c r="AA1525" s="44"/>
      <c r="AB1525" s="44"/>
      <c r="AC1525" s="44"/>
      <c r="AD1525" s="44"/>
      <c r="AE1525" s="44"/>
      <c r="AF1525" s="44"/>
      <c r="AG1525" s="44"/>
      <c r="AH1525" s="44"/>
      <c r="AI1525" s="44"/>
      <c r="AJ1525" s="44"/>
      <c r="AK1525" s="44"/>
      <c r="AL1525" s="44"/>
      <c r="AM1525" s="44"/>
      <c r="AN1525" s="44"/>
      <c r="AO1525" s="44"/>
      <c r="AP1525" s="44"/>
      <c r="AQ1525" s="44"/>
      <c r="AR1525" s="44"/>
      <c r="AS1525" s="44"/>
      <c r="AT1525" s="44"/>
      <c r="AU1525" s="44"/>
      <c r="AV1525" s="44"/>
      <c r="AW1525" s="44"/>
      <c r="AX1525" s="44"/>
      <c r="AY1525" s="44"/>
      <c r="AZ1525" s="44"/>
      <c r="BA1525" s="44"/>
      <c r="BB1525" s="44"/>
      <c r="BC1525" s="44"/>
      <c r="BD1525" s="44"/>
      <c r="BE1525" s="44"/>
      <c r="BF1525" s="44"/>
      <c r="BG1525" s="44"/>
      <c r="BH1525" s="44"/>
      <c r="BI1525" s="44"/>
      <c r="BJ1525" s="44"/>
      <c r="BK1525" s="44"/>
      <c r="BL1525" s="44"/>
      <c r="BM1525" s="44"/>
      <c r="BN1525" s="44"/>
      <c r="BO1525" s="44"/>
      <c r="BP1525" s="44"/>
      <c r="BQ1525" s="44"/>
      <c r="BR1525" s="44"/>
      <c r="BS1525" s="44"/>
      <c r="BT1525" s="44"/>
      <c r="BU1525" s="44"/>
      <c r="BV1525" s="44"/>
      <c r="BW1525" s="44"/>
      <c r="BX1525" s="44"/>
      <c r="BY1525" s="44"/>
      <c r="BZ1525" s="44"/>
      <c r="CA1525" s="44"/>
      <c r="CB1525" s="44"/>
      <c r="CC1525" s="44"/>
      <c r="CD1525" s="44"/>
      <c r="CE1525" s="44"/>
      <c r="CF1525" s="44"/>
      <c r="CG1525" s="44"/>
      <c r="CH1525" s="44"/>
      <c r="CI1525" s="44"/>
      <c r="CJ1525" s="44"/>
      <c r="CK1525" s="44"/>
      <c r="CL1525" s="44"/>
      <c r="CM1525" s="44"/>
      <c r="CN1525" s="44"/>
      <c r="CO1525" s="44"/>
      <c r="CP1525" s="44"/>
      <c r="CQ1525" s="44"/>
      <c r="CR1525" s="44"/>
      <c r="CS1525" s="44"/>
      <c r="CT1525" s="44"/>
      <c r="CU1525" s="44"/>
      <c r="CV1525" s="44"/>
      <c r="CW1525" s="44"/>
      <c r="CX1525" s="44"/>
      <c r="CY1525" s="44"/>
      <c r="CZ1525" s="44"/>
      <c r="DA1525" s="44"/>
      <c r="DB1525" s="44"/>
      <c r="DC1525" s="44"/>
      <c r="DD1525" s="44"/>
      <c r="DE1525" s="44"/>
      <c r="DF1525" s="44"/>
      <c r="DG1525" s="44"/>
      <c r="DH1525" s="44"/>
      <c r="DI1525" s="44"/>
      <c r="DJ1525" s="44"/>
      <c r="DK1525" s="44"/>
      <c r="DL1525" s="44"/>
      <c r="DM1525" s="44"/>
      <c r="DN1525" s="44"/>
      <c r="DO1525" s="44"/>
      <c r="DP1525" s="44"/>
      <c r="DQ1525" s="44"/>
      <c r="DR1525" s="44"/>
      <c r="DS1525" s="44"/>
      <c r="DT1525" s="44"/>
      <c r="DU1525" s="44"/>
      <c r="DV1525" s="44"/>
      <c r="DW1525" s="44"/>
      <c r="DX1525" s="44"/>
      <c r="DY1525" s="44"/>
      <c r="DZ1525" s="44"/>
      <c r="EA1525" s="44"/>
      <c r="EB1525" s="44"/>
      <c r="EC1525" s="44"/>
      <c r="ED1525" s="44"/>
      <c r="EE1525" s="44"/>
      <c r="EF1525" s="44"/>
      <c r="EG1525" s="44"/>
      <c r="EH1525" s="44"/>
      <c r="EI1525" s="44"/>
      <c r="EJ1525" s="44"/>
      <c r="EK1525" s="44"/>
      <c r="EL1525" s="44"/>
      <c r="EM1525" s="44"/>
      <c r="EN1525" s="44"/>
      <c r="EO1525" s="44"/>
      <c r="EP1525" s="44"/>
      <c r="EQ1525" s="44"/>
      <c r="ER1525" s="44"/>
      <c r="ES1525" s="44"/>
      <c r="ET1525" s="44"/>
      <c r="EU1525" s="44"/>
      <c r="EV1525" s="44"/>
      <c r="EW1525" s="44"/>
      <c r="EX1525" s="44"/>
      <c r="EY1525" s="44"/>
      <c r="EZ1525" s="44"/>
      <c r="FA1525" s="44"/>
      <c r="FB1525" s="44"/>
      <c r="FC1525" s="44"/>
      <c r="FD1525" s="44"/>
      <c r="FE1525" s="44"/>
      <c r="FF1525" s="44"/>
      <c r="FG1525" s="44"/>
      <c r="FH1525" s="44"/>
      <c r="FI1525" s="44"/>
      <c r="FJ1525" s="44"/>
      <c r="FK1525" s="44"/>
      <c r="FL1525" s="44"/>
      <c r="FM1525" s="44"/>
      <c r="FN1525" s="44"/>
      <c r="FO1525" s="44"/>
      <c r="FP1525" s="44"/>
      <c r="FQ1525" s="44"/>
      <c r="FR1525" s="44"/>
      <c r="FS1525" s="44"/>
      <c r="FT1525" s="44"/>
      <c r="FU1525" s="44"/>
      <c r="FV1525" s="44"/>
      <c r="FW1525" s="44"/>
      <c r="FX1525" s="44"/>
      <c r="FY1525" s="44"/>
      <c r="FZ1525" s="44"/>
      <c r="GA1525" s="44"/>
      <c r="GB1525" s="44"/>
      <c r="GC1525" s="44"/>
      <c r="GD1525" s="44"/>
      <c r="GE1525" s="44"/>
      <c r="GF1525" s="44"/>
      <c r="GG1525" s="44"/>
      <c r="GH1525" s="44"/>
      <c r="GI1525" s="44"/>
      <c r="GJ1525" s="44"/>
      <c r="GK1525" s="44"/>
      <c r="GL1525" s="44"/>
      <c r="GM1525" s="44"/>
      <c r="GN1525" s="44"/>
      <c r="GO1525" s="44"/>
      <c r="GP1525" s="44"/>
      <c r="GQ1525" s="44"/>
      <c r="GR1525" s="44"/>
      <c r="GS1525" s="44"/>
      <c r="GT1525" s="44"/>
      <c r="GU1525" s="44"/>
      <c r="GV1525" s="44"/>
      <c r="GW1525" s="44"/>
      <c r="GX1525" s="44"/>
      <c r="GY1525" s="44"/>
      <c r="GZ1525" s="44"/>
      <c r="HA1525" s="44"/>
      <c r="HB1525" s="44"/>
      <c r="HC1525" s="44"/>
      <c r="HD1525" s="44"/>
      <c r="HE1525" s="44"/>
      <c r="HF1525" s="44"/>
      <c r="HG1525" s="44"/>
      <c r="HH1525" s="44"/>
      <c r="HI1525" s="44"/>
      <c r="HJ1525" s="44"/>
      <c r="HK1525" s="44"/>
      <c r="HL1525" s="44"/>
      <c r="HM1525" s="44"/>
      <c r="HN1525" s="44"/>
      <c r="HO1525" s="44"/>
      <c r="HP1525" s="44"/>
      <c r="HQ1525" s="44"/>
      <c r="HR1525" s="44"/>
      <c r="HS1525" s="44"/>
      <c r="HT1525" s="44"/>
      <c r="HU1525" s="44"/>
      <c r="HV1525" s="44"/>
      <c r="HW1525" s="44"/>
      <c r="HX1525" s="44"/>
      <c r="HY1525" s="44"/>
      <c r="HZ1525" s="44"/>
      <c r="IA1525" s="44"/>
      <c r="IB1525" s="44"/>
      <c r="IC1525" s="44"/>
      <c r="ID1525" s="44"/>
      <c r="IE1525" s="44"/>
      <c r="IF1525" s="44"/>
      <c r="IG1525" s="44"/>
      <c r="IH1525" s="44"/>
      <c r="II1525" s="44"/>
      <c r="IJ1525" s="44"/>
      <c r="IK1525" s="44"/>
      <c r="IL1525" s="44"/>
      <c r="IM1525" s="44"/>
      <c r="IN1525" s="44"/>
      <c r="IO1525" s="44"/>
      <c r="IP1525" s="44"/>
      <c r="IQ1525" s="44"/>
      <c r="IR1525" s="44"/>
      <c r="IS1525" s="44"/>
      <c r="IT1525" s="44"/>
      <c r="IU1525" s="44"/>
      <c r="IV1525" s="44"/>
      <c r="IW1525" s="44"/>
      <c r="IX1525" s="44"/>
      <c r="IY1525" s="44"/>
      <c r="IZ1525" s="44"/>
      <c r="JA1525" s="44"/>
      <c r="JB1525" s="44"/>
      <c r="JC1525" s="44"/>
      <c r="JD1525" s="44"/>
      <c r="JE1525" s="44"/>
      <c r="JF1525" s="44"/>
      <c r="JG1525" s="44"/>
      <c r="JH1525" s="44"/>
      <c r="JI1525" s="44"/>
      <c r="JJ1525" s="44"/>
      <c r="JK1525" s="44"/>
      <c r="JL1525" s="44"/>
      <c r="JM1525" s="44"/>
      <c r="JN1525" s="44"/>
      <c r="JO1525" s="44"/>
      <c r="JP1525" s="44"/>
      <c r="JQ1525" s="44"/>
      <c r="JR1525" s="44"/>
      <c r="JS1525" s="44"/>
      <c r="JT1525" s="44"/>
      <c r="JU1525" s="44"/>
      <c r="JV1525" s="44"/>
      <c r="JW1525" s="44"/>
      <c r="JX1525" s="44"/>
      <c r="JY1525" s="44"/>
      <c r="JZ1525" s="44"/>
      <c r="KA1525" s="44"/>
      <c r="KB1525" s="44"/>
      <c r="KC1525" s="44"/>
    </row>
    <row r="1526" spans="1:289" x14ac:dyDescent="0.2">
      <c r="A1526" s="44"/>
      <c r="B1526" s="44"/>
      <c r="C1526" s="44"/>
      <c r="D1526" s="44"/>
      <c r="E1526" s="44"/>
      <c r="F1526" s="44"/>
      <c r="G1526" s="44"/>
      <c r="H1526" s="44"/>
      <c r="I1526" s="44"/>
      <c r="J1526" s="44"/>
      <c r="K1526" s="44"/>
      <c r="L1526" s="44"/>
      <c r="M1526" s="44"/>
      <c r="N1526" s="44"/>
      <c r="O1526" s="44"/>
      <c r="P1526" s="44"/>
      <c r="Q1526" s="44"/>
      <c r="R1526" s="44"/>
      <c r="S1526" s="44"/>
      <c r="T1526" s="44"/>
      <c r="U1526" s="44"/>
      <c r="V1526" s="44"/>
      <c r="W1526" s="44"/>
      <c r="X1526" s="44"/>
      <c r="Y1526" s="44"/>
      <c r="Z1526" s="44"/>
      <c r="AA1526" s="44"/>
      <c r="AB1526" s="44"/>
      <c r="AC1526" s="44"/>
      <c r="AD1526" s="44"/>
      <c r="AE1526" s="44"/>
      <c r="AF1526" s="44"/>
      <c r="AG1526" s="44"/>
      <c r="AH1526" s="44"/>
      <c r="AI1526" s="44"/>
      <c r="AJ1526" s="44"/>
      <c r="AK1526" s="44"/>
      <c r="AL1526" s="44"/>
      <c r="AM1526" s="44"/>
      <c r="AN1526" s="44"/>
      <c r="AO1526" s="44"/>
      <c r="AP1526" s="44"/>
      <c r="AQ1526" s="44"/>
      <c r="AR1526" s="44"/>
      <c r="AS1526" s="44"/>
      <c r="AT1526" s="44"/>
      <c r="AU1526" s="44"/>
      <c r="AV1526" s="44"/>
      <c r="AW1526" s="44"/>
      <c r="AX1526" s="44"/>
      <c r="AY1526" s="44"/>
      <c r="AZ1526" s="44"/>
      <c r="BA1526" s="44"/>
      <c r="BB1526" s="44"/>
      <c r="BC1526" s="44"/>
      <c r="BD1526" s="44"/>
      <c r="BE1526" s="44"/>
      <c r="BF1526" s="44"/>
      <c r="BG1526" s="44"/>
      <c r="BH1526" s="44"/>
      <c r="BI1526" s="44"/>
      <c r="BJ1526" s="44"/>
      <c r="BK1526" s="44"/>
      <c r="BL1526" s="44"/>
      <c r="BM1526" s="44"/>
      <c r="BN1526" s="44"/>
      <c r="BO1526" s="44"/>
      <c r="BP1526" s="44"/>
      <c r="BQ1526" s="44"/>
      <c r="BR1526" s="44"/>
      <c r="BS1526" s="44"/>
      <c r="BT1526" s="44"/>
      <c r="BU1526" s="44"/>
      <c r="BV1526" s="44"/>
      <c r="BW1526" s="44"/>
      <c r="BX1526" s="44"/>
      <c r="BY1526" s="44"/>
      <c r="BZ1526" s="44"/>
      <c r="CA1526" s="44"/>
      <c r="CB1526" s="44"/>
      <c r="CC1526" s="44"/>
      <c r="CD1526" s="44"/>
      <c r="CE1526" s="44"/>
      <c r="CF1526" s="44"/>
      <c r="CG1526" s="44"/>
      <c r="CH1526" s="44"/>
      <c r="CI1526" s="44"/>
      <c r="CJ1526" s="44"/>
      <c r="CK1526" s="44"/>
      <c r="CL1526" s="44"/>
      <c r="CM1526" s="44"/>
      <c r="CN1526" s="44"/>
      <c r="CO1526" s="44"/>
      <c r="CP1526" s="44"/>
      <c r="CQ1526" s="44"/>
      <c r="CR1526" s="44"/>
      <c r="CS1526" s="44"/>
      <c r="CT1526" s="44"/>
      <c r="CU1526" s="44"/>
      <c r="CV1526" s="44"/>
      <c r="CW1526" s="44"/>
      <c r="CX1526" s="44"/>
      <c r="CY1526" s="44"/>
      <c r="CZ1526" s="44"/>
      <c r="DA1526" s="44"/>
      <c r="DB1526" s="44"/>
      <c r="DC1526" s="44"/>
      <c r="DD1526" s="44"/>
      <c r="DE1526" s="44"/>
      <c r="DF1526" s="44"/>
      <c r="DG1526" s="44"/>
      <c r="DH1526" s="44"/>
      <c r="DI1526" s="44"/>
      <c r="DJ1526" s="44"/>
      <c r="DK1526" s="44"/>
      <c r="DL1526" s="44"/>
      <c r="DM1526" s="44"/>
      <c r="DN1526" s="44"/>
      <c r="DO1526" s="44"/>
      <c r="DP1526" s="44"/>
      <c r="DQ1526" s="44"/>
      <c r="DR1526" s="44"/>
      <c r="DS1526" s="44"/>
      <c r="DT1526" s="44"/>
      <c r="DU1526" s="44"/>
      <c r="DV1526" s="44"/>
      <c r="DW1526" s="44"/>
      <c r="DX1526" s="44"/>
      <c r="DY1526" s="44"/>
      <c r="DZ1526" s="44"/>
      <c r="EA1526" s="44"/>
      <c r="EB1526" s="44"/>
      <c r="EC1526" s="44"/>
      <c r="ED1526" s="44"/>
      <c r="EE1526" s="44"/>
      <c r="EF1526" s="44"/>
      <c r="EG1526" s="44"/>
      <c r="EH1526" s="44"/>
      <c r="EI1526" s="44"/>
      <c r="EJ1526" s="44"/>
      <c r="EK1526" s="44"/>
      <c r="EL1526" s="44"/>
      <c r="EM1526" s="44"/>
      <c r="EN1526" s="44"/>
      <c r="EO1526" s="44"/>
      <c r="EP1526" s="44"/>
      <c r="EQ1526" s="44"/>
      <c r="ER1526" s="44"/>
      <c r="ES1526" s="44"/>
      <c r="ET1526" s="44"/>
      <c r="EU1526" s="44"/>
      <c r="EV1526" s="44"/>
      <c r="EW1526" s="44"/>
      <c r="EX1526" s="44"/>
      <c r="EY1526" s="44"/>
      <c r="EZ1526" s="44"/>
      <c r="FA1526" s="44"/>
      <c r="FB1526" s="44"/>
      <c r="FC1526" s="44"/>
      <c r="FD1526" s="44"/>
      <c r="FE1526" s="44"/>
      <c r="FF1526" s="44"/>
      <c r="FG1526" s="44"/>
      <c r="FH1526" s="44"/>
      <c r="FI1526" s="44"/>
      <c r="FJ1526" s="44"/>
      <c r="FK1526" s="44"/>
      <c r="FL1526" s="44"/>
      <c r="FM1526" s="44"/>
      <c r="FN1526" s="44"/>
      <c r="FO1526" s="44"/>
      <c r="FP1526" s="44"/>
      <c r="FQ1526" s="44"/>
      <c r="FR1526" s="44"/>
      <c r="FS1526" s="44"/>
      <c r="FT1526" s="44"/>
      <c r="FU1526" s="44"/>
      <c r="FV1526" s="44"/>
      <c r="FW1526" s="44"/>
      <c r="FX1526" s="44"/>
      <c r="FY1526" s="44"/>
      <c r="FZ1526" s="44"/>
      <c r="GA1526" s="44"/>
      <c r="GB1526" s="44"/>
      <c r="GC1526" s="44"/>
      <c r="GD1526" s="44"/>
      <c r="GE1526" s="44"/>
      <c r="GF1526" s="44"/>
      <c r="GG1526" s="44"/>
      <c r="GH1526" s="44"/>
      <c r="GI1526" s="44"/>
      <c r="GJ1526" s="44"/>
      <c r="GK1526" s="44"/>
      <c r="GL1526" s="44"/>
      <c r="GM1526" s="44"/>
      <c r="GN1526" s="44"/>
      <c r="GO1526" s="44"/>
      <c r="GP1526" s="44"/>
      <c r="GQ1526" s="44"/>
      <c r="GR1526" s="44"/>
      <c r="GS1526" s="44"/>
      <c r="GT1526" s="44"/>
      <c r="GU1526" s="44"/>
      <c r="GV1526" s="44"/>
      <c r="GW1526" s="44"/>
      <c r="GX1526" s="44"/>
      <c r="GY1526" s="44"/>
      <c r="GZ1526" s="44"/>
      <c r="HA1526" s="44"/>
      <c r="HB1526" s="44"/>
      <c r="HC1526" s="44"/>
      <c r="HD1526" s="44"/>
      <c r="HE1526" s="44"/>
      <c r="HF1526" s="44"/>
      <c r="HG1526" s="44"/>
      <c r="HH1526" s="44"/>
      <c r="HI1526" s="44"/>
      <c r="HJ1526" s="44"/>
      <c r="HK1526" s="44"/>
      <c r="HL1526" s="44"/>
      <c r="HM1526" s="44"/>
      <c r="HN1526" s="44"/>
      <c r="HO1526" s="44"/>
      <c r="HP1526" s="44"/>
      <c r="HQ1526" s="44"/>
      <c r="HR1526" s="44"/>
      <c r="HS1526" s="44"/>
      <c r="HT1526" s="44"/>
      <c r="HU1526" s="44"/>
      <c r="HV1526" s="44"/>
      <c r="HW1526" s="44"/>
      <c r="HX1526" s="44"/>
      <c r="HY1526" s="44"/>
      <c r="HZ1526" s="44"/>
      <c r="IA1526" s="44"/>
      <c r="IB1526" s="44"/>
      <c r="IC1526" s="44"/>
      <c r="ID1526" s="44"/>
      <c r="IE1526" s="44"/>
      <c r="IF1526" s="44"/>
      <c r="IG1526" s="44"/>
      <c r="IH1526" s="44"/>
      <c r="II1526" s="44"/>
      <c r="IJ1526" s="44"/>
      <c r="IK1526" s="44"/>
      <c r="IL1526" s="44"/>
      <c r="IM1526" s="44"/>
      <c r="IN1526" s="44"/>
      <c r="IO1526" s="44"/>
      <c r="IP1526" s="44"/>
      <c r="IQ1526" s="44"/>
      <c r="IR1526" s="44"/>
      <c r="IS1526" s="44"/>
      <c r="IT1526" s="44"/>
      <c r="IU1526" s="44"/>
      <c r="IV1526" s="44"/>
      <c r="IW1526" s="44"/>
      <c r="IX1526" s="44"/>
      <c r="IY1526" s="44"/>
      <c r="IZ1526" s="44"/>
      <c r="JA1526" s="44"/>
      <c r="JB1526" s="44"/>
      <c r="JC1526" s="44"/>
      <c r="JD1526" s="44"/>
      <c r="JE1526" s="44"/>
      <c r="JF1526" s="44"/>
      <c r="JG1526" s="44"/>
      <c r="JH1526" s="44"/>
      <c r="JI1526" s="44"/>
      <c r="JJ1526" s="44"/>
      <c r="JK1526" s="44"/>
      <c r="JL1526" s="44"/>
      <c r="JM1526" s="44"/>
      <c r="JN1526" s="44"/>
      <c r="JO1526" s="44"/>
      <c r="JP1526" s="44"/>
      <c r="JQ1526" s="44"/>
      <c r="JR1526" s="44"/>
      <c r="JS1526" s="44"/>
      <c r="JT1526" s="44"/>
      <c r="JU1526" s="44"/>
      <c r="JV1526" s="44"/>
      <c r="JW1526" s="44"/>
      <c r="JX1526" s="44"/>
      <c r="JY1526" s="44"/>
      <c r="JZ1526" s="44"/>
      <c r="KA1526" s="44"/>
      <c r="KB1526" s="44"/>
      <c r="KC1526" s="44"/>
    </row>
    <row r="1527" spans="1:289" x14ac:dyDescent="0.2">
      <c r="A1527" s="44"/>
      <c r="B1527" s="44"/>
      <c r="C1527" s="44"/>
      <c r="D1527" s="44"/>
      <c r="E1527" s="44"/>
      <c r="F1527" s="44"/>
      <c r="G1527" s="44"/>
      <c r="H1527" s="44"/>
      <c r="I1527" s="44"/>
      <c r="J1527" s="44"/>
      <c r="K1527" s="44"/>
      <c r="L1527" s="44"/>
      <c r="M1527" s="44"/>
      <c r="N1527" s="44"/>
      <c r="O1527" s="44"/>
      <c r="P1527" s="44"/>
      <c r="Q1527" s="44"/>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4"/>
      <c r="AO1527" s="44"/>
      <c r="AP1527" s="44"/>
      <c r="AQ1527" s="44"/>
      <c r="AR1527" s="44"/>
      <c r="AS1527" s="44"/>
      <c r="AT1527" s="44"/>
      <c r="AU1527" s="44"/>
      <c r="AV1527" s="44"/>
      <c r="AW1527" s="44"/>
      <c r="AX1527" s="44"/>
      <c r="AY1527" s="44"/>
      <c r="AZ1527" s="44"/>
      <c r="BA1527" s="44"/>
      <c r="BB1527" s="44"/>
      <c r="BC1527" s="44"/>
      <c r="BD1527" s="44"/>
      <c r="BE1527" s="44"/>
      <c r="BF1527" s="44"/>
      <c r="BG1527" s="44"/>
      <c r="BH1527" s="44"/>
      <c r="BI1527" s="44"/>
      <c r="BJ1527" s="44"/>
      <c r="BK1527" s="44"/>
      <c r="BL1527" s="44"/>
      <c r="BM1527" s="44"/>
      <c r="BN1527" s="44"/>
      <c r="BO1527" s="44"/>
      <c r="BP1527" s="44"/>
      <c r="BQ1527" s="44"/>
      <c r="BR1527" s="44"/>
      <c r="BS1527" s="44"/>
      <c r="BT1527" s="44"/>
      <c r="BU1527" s="44"/>
      <c r="BV1527" s="44"/>
      <c r="BW1527" s="44"/>
      <c r="BX1527" s="44"/>
      <c r="BY1527" s="44"/>
      <c r="BZ1527" s="44"/>
      <c r="CA1527" s="44"/>
      <c r="CB1527" s="44"/>
      <c r="CC1527" s="44"/>
      <c r="CD1527" s="44"/>
      <c r="CE1527" s="44"/>
      <c r="CF1527" s="44"/>
      <c r="CG1527" s="44"/>
      <c r="CH1527" s="44"/>
      <c r="CI1527" s="44"/>
      <c r="CJ1527" s="44"/>
      <c r="CK1527" s="44"/>
      <c r="CL1527" s="44"/>
      <c r="CM1527" s="44"/>
      <c r="CN1527" s="44"/>
      <c r="CO1527" s="44"/>
      <c r="CP1527" s="44"/>
      <c r="CQ1527" s="44"/>
      <c r="CR1527" s="44"/>
      <c r="CS1527" s="44"/>
      <c r="CT1527" s="44"/>
      <c r="CU1527" s="44"/>
      <c r="CV1527" s="44"/>
      <c r="CW1527" s="44"/>
      <c r="CX1527" s="44"/>
      <c r="CY1527" s="44"/>
      <c r="CZ1527" s="44"/>
      <c r="DA1527" s="44"/>
      <c r="DB1527" s="44"/>
      <c r="DC1527" s="44"/>
      <c r="DD1527" s="44"/>
      <c r="DE1527" s="44"/>
      <c r="DF1527" s="44"/>
      <c r="DG1527" s="44"/>
      <c r="DH1527" s="44"/>
      <c r="DI1527" s="44"/>
      <c r="DJ1527" s="44"/>
      <c r="DK1527" s="44"/>
      <c r="DL1527" s="44"/>
      <c r="DM1527" s="44"/>
      <c r="DN1527" s="44"/>
      <c r="DO1527" s="44"/>
      <c r="DP1527" s="44"/>
      <c r="DQ1527" s="44"/>
      <c r="DR1527" s="44"/>
      <c r="DS1527" s="44"/>
      <c r="DT1527" s="44"/>
      <c r="DU1527" s="44"/>
      <c r="DV1527" s="44"/>
      <c r="DW1527" s="44"/>
      <c r="DX1527" s="44"/>
      <c r="DY1527" s="44"/>
      <c r="DZ1527" s="44"/>
      <c r="EA1527" s="44"/>
      <c r="EB1527" s="44"/>
      <c r="EC1527" s="44"/>
      <c r="ED1527" s="44"/>
      <c r="EE1527" s="44"/>
      <c r="EF1527" s="44"/>
      <c r="EG1527" s="44"/>
      <c r="EH1527" s="44"/>
      <c r="EI1527" s="44"/>
      <c r="EJ1527" s="44"/>
      <c r="EK1527" s="44"/>
      <c r="EL1527" s="44"/>
      <c r="EM1527" s="44"/>
      <c r="EN1527" s="44"/>
      <c r="EO1527" s="44"/>
      <c r="EP1527" s="44"/>
      <c r="EQ1527" s="44"/>
      <c r="ER1527" s="44"/>
      <c r="ES1527" s="44"/>
      <c r="ET1527" s="44"/>
      <c r="EU1527" s="44"/>
      <c r="EV1527" s="44"/>
      <c r="EW1527" s="44"/>
      <c r="EX1527" s="44"/>
      <c r="EY1527" s="44"/>
      <c r="EZ1527" s="44"/>
      <c r="FA1527" s="44"/>
      <c r="FB1527" s="44"/>
      <c r="FC1527" s="44"/>
      <c r="FD1527" s="44"/>
      <c r="FE1527" s="44"/>
      <c r="FF1527" s="44"/>
      <c r="FG1527" s="44"/>
      <c r="FH1527" s="44"/>
      <c r="FI1527" s="44"/>
      <c r="FJ1527" s="44"/>
      <c r="FK1527" s="44"/>
      <c r="FL1527" s="44"/>
      <c r="FM1527" s="44"/>
      <c r="FN1527" s="44"/>
      <c r="FO1527" s="44"/>
      <c r="FP1527" s="44"/>
      <c r="FQ1527" s="44"/>
      <c r="FR1527" s="44"/>
      <c r="FS1527" s="44"/>
      <c r="FT1527" s="44"/>
      <c r="FU1527" s="44"/>
      <c r="FV1527" s="44"/>
      <c r="FW1527" s="44"/>
      <c r="FX1527" s="44"/>
      <c r="FY1527" s="44"/>
      <c r="FZ1527" s="44"/>
      <c r="GA1527" s="44"/>
      <c r="GB1527" s="44"/>
      <c r="GC1527" s="44"/>
      <c r="GD1527" s="44"/>
      <c r="GE1527" s="44"/>
      <c r="GF1527" s="44"/>
      <c r="GG1527" s="44"/>
      <c r="GH1527" s="44"/>
      <c r="GI1527" s="44"/>
      <c r="GJ1527" s="44"/>
      <c r="GK1527" s="44"/>
      <c r="GL1527" s="44"/>
      <c r="GM1527" s="44"/>
      <c r="GN1527" s="44"/>
      <c r="GO1527" s="44"/>
      <c r="GP1527" s="44"/>
      <c r="GQ1527" s="44"/>
      <c r="GR1527" s="44"/>
      <c r="GS1527" s="44"/>
      <c r="GT1527" s="44"/>
      <c r="GU1527" s="44"/>
      <c r="GV1527" s="44"/>
      <c r="GW1527" s="44"/>
      <c r="GX1527" s="44"/>
      <c r="GY1527" s="44"/>
      <c r="GZ1527" s="44"/>
      <c r="HA1527" s="44"/>
      <c r="HB1527" s="44"/>
      <c r="HC1527" s="44"/>
      <c r="HD1527" s="44"/>
      <c r="HE1527" s="44"/>
      <c r="HF1527" s="44"/>
      <c r="HG1527" s="44"/>
      <c r="HH1527" s="44"/>
      <c r="HI1527" s="44"/>
      <c r="HJ1527" s="44"/>
      <c r="HK1527" s="44"/>
      <c r="HL1527" s="44"/>
      <c r="HM1527" s="44"/>
      <c r="HN1527" s="44"/>
      <c r="HO1527" s="44"/>
      <c r="HP1527" s="44"/>
      <c r="HQ1527" s="44"/>
      <c r="HR1527" s="44"/>
      <c r="HS1527" s="44"/>
      <c r="HT1527" s="44"/>
      <c r="HU1527" s="44"/>
      <c r="HV1527" s="44"/>
      <c r="HW1527" s="44"/>
      <c r="HX1527" s="44"/>
      <c r="HY1527" s="44"/>
      <c r="HZ1527" s="44"/>
      <c r="IA1527" s="44"/>
      <c r="IB1527" s="44"/>
      <c r="IC1527" s="44"/>
      <c r="ID1527" s="44"/>
      <c r="IE1527" s="44"/>
      <c r="IF1527" s="44"/>
      <c r="IG1527" s="44"/>
      <c r="IH1527" s="44"/>
      <c r="II1527" s="44"/>
      <c r="IJ1527" s="44"/>
      <c r="IK1527" s="44"/>
      <c r="IL1527" s="44"/>
      <c r="IM1527" s="44"/>
      <c r="IN1527" s="44"/>
      <c r="IO1527" s="44"/>
      <c r="IP1527" s="44"/>
      <c r="IQ1527" s="44"/>
      <c r="IR1527" s="44"/>
      <c r="IS1527" s="44"/>
      <c r="IT1527" s="44"/>
      <c r="IU1527" s="44"/>
      <c r="IV1527" s="44"/>
      <c r="IW1527" s="44"/>
      <c r="IX1527" s="44"/>
      <c r="IY1527" s="44"/>
      <c r="IZ1527" s="44"/>
      <c r="JA1527" s="44"/>
      <c r="JB1527" s="44"/>
      <c r="JC1527" s="44"/>
      <c r="JD1527" s="44"/>
      <c r="JE1527" s="44"/>
      <c r="JF1527" s="44"/>
      <c r="JG1527" s="44"/>
      <c r="JH1527" s="44"/>
      <c r="JI1527" s="44"/>
      <c r="JJ1527" s="44"/>
      <c r="JK1527" s="44"/>
      <c r="JL1527" s="44"/>
      <c r="JM1527" s="44"/>
      <c r="JN1527" s="44"/>
      <c r="JO1527" s="44"/>
      <c r="JP1527" s="44"/>
      <c r="JQ1527" s="44"/>
      <c r="JR1527" s="44"/>
      <c r="JS1527" s="44"/>
      <c r="JT1527" s="44"/>
      <c r="JU1527" s="44"/>
      <c r="JV1527" s="44"/>
      <c r="JW1527" s="44"/>
      <c r="JX1527" s="44"/>
      <c r="JY1527" s="44"/>
      <c r="JZ1527" s="44"/>
      <c r="KA1527" s="44"/>
      <c r="KB1527" s="44"/>
      <c r="KC1527" s="44"/>
    </row>
    <row r="1528" spans="1:289" x14ac:dyDescent="0.2">
      <c r="A1528" s="44"/>
      <c r="B1528" s="44"/>
      <c r="C1528" s="44"/>
      <c r="D1528" s="44"/>
      <c r="E1528" s="44"/>
      <c r="F1528" s="44"/>
      <c r="G1528" s="44"/>
      <c r="H1528" s="44"/>
      <c r="I1528" s="44"/>
      <c r="J1528" s="44"/>
      <c r="K1528" s="44"/>
      <c r="L1528" s="44"/>
      <c r="M1528" s="44"/>
      <c r="N1528" s="44"/>
      <c r="O1528" s="44"/>
      <c r="P1528" s="44"/>
      <c r="Q1528" s="44"/>
      <c r="R1528" s="44"/>
      <c r="S1528" s="44"/>
      <c r="T1528" s="44"/>
      <c r="U1528" s="44"/>
      <c r="V1528" s="44"/>
      <c r="W1528" s="44"/>
      <c r="X1528" s="44"/>
      <c r="Y1528" s="44"/>
      <c r="Z1528" s="44"/>
      <c r="AA1528" s="44"/>
      <c r="AB1528" s="44"/>
      <c r="AC1528" s="44"/>
      <c r="AD1528" s="44"/>
      <c r="AE1528" s="44"/>
      <c r="AF1528" s="44"/>
      <c r="AG1528" s="44"/>
      <c r="AH1528" s="44"/>
      <c r="AI1528" s="44"/>
      <c r="AJ1528" s="44"/>
      <c r="AK1528" s="44"/>
      <c r="AL1528" s="44"/>
      <c r="AM1528" s="44"/>
      <c r="AN1528" s="44"/>
      <c r="AO1528" s="44"/>
      <c r="AP1528" s="44"/>
      <c r="AQ1528" s="44"/>
      <c r="AR1528" s="44"/>
      <c r="AS1528" s="44"/>
      <c r="AT1528" s="44"/>
      <c r="AU1528" s="44"/>
      <c r="AV1528" s="44"/>
      <c r="AW1528" s="44"/>
      <c r="AX1528" s="44"/>
      <c r="AY1528" s="44"/>
      <c r="AZ1528" s="44"/>
      <c r="BA1528" s="44"/>
      <c r="BB1528" s="44"/>
      <c r="BC1528" s="44"/>
      <c r="BD1528" s="44"/>
      <c r="BE1528" s="44"/>
      <c r="BF1528" s="44"/>
      <c r="BG1528" s="44"/>
      <c r="BH1528" s="44"/>
      <c r="BI1528" s="44"/>
      <c r="BJ1528" s="44"/>
      <c r="BK1528" s="44"/>
      <c r="BL1528" s="44"/>
      <c r="BM1528" s="44"/>
      <c r="BN1528" s="44"/>
      <c r="BO1528" s="44"/>
      <c r="BP1528" s="44"/>
      <c r="BQ1528" s="44"/>
      <c r="BR1528" s="44"/>
      <c r="BS1528" s="44"/>
      <c r="BT1528" s="44"/>
      <c r="BU1528" s="44"/>
      <c r="BV1528" s="44"/>
      <c r="BW1528" s="44"/>
      <c r="BX1528" s="44"/>
      <c r="BY1528" s="44"/>
      <c r="BZ1528" s="44"/>
      <c r="CA1528" s="44"/>
      <c r="CB1528" s="44"/>
      <c r="CC1528" s="44"/>
      <c r="CD1528" s="44"/>
      <c r="CE1528" s="44"/>
      <c r="CF1528" s="44"/>
      <c r="CG1528" s="44"/>
      <c r="CH1528" s="44"/>
      <c r="CI1528" s="44"/>
      <c r="CJ1528" s="44"/>
      <c r="CK1528" s="44"/>
      <c r="CL1528" s="44"/>
      <c r="CM1528" s="44"/>
      <c r="CN1528" s="44"/>
      <c r="CO1528" s="44"/>
      <c r="CP1528" s="44"/>
      <c r="CQ1528" s="44"/>
      <c r="CR1528" s="44"/>
      <c r="CS1528" s="44"/>
      <c r="CT1528" s="44"/>
      <c r="CU1528" s="44"/>
      <c r="CV1528" s="44"/>
      <c r="CW1528" s="44"/>
      <c r="CX1528" s="44"/>
      <c r="CY1528" s="44"/>
      <c r="CZ1528" s="44"/>
      <c r="DA1528" s="44"/>
      <c r="DB1528" s="44"/>
      <c r="DC1528" s="44"/>
      <c r="DD1528" s="44"/>
      <c r="DE1528" s="44"/>
      <c r="DF1528" s="44"/>
      <c r="DG1528" s="44"/>
      <c r="DH1528" s="44"/>
      <c r="DI1528" s="44"/>
      <c r="DJ1528" s="44"/>
      <c r="DK1528" s="44"/>
      <c r="DL1528" s="44"/>
      <c r="DM1528" s="44"/>
      <c r="DN1528" s="44"/>
      <c r="DO1528" s="44"/>
      <c r="DP1528" s="44"/>
      <c r="DQ1528" s="44"/>
      <c r="DR1528" s="44"/>
      <c r="DS1528" s="44"/>
      <c r="DT1528" s="44"/>
      <c r="DU1528" s="44"/>
      <c r="DV1528" s="44"/>
      <c r="DW1528" s="44"/>
      <c r="DX1528" s="44"/>
      <c r="DY1528" s="44"/>
      <c r="DZ1528" s="44"/>
      <c r="EA1528" s="44"/>
      <c r="EB1528" s="44"/>
      <c r="EC1528" s="44"/>
      <c r="ED1528" s="44"/>
      <c r="EE1528" s="44"/>
      <c r="EF1528" s="44"/>
      <c r="EG1528" s="44"/>
      <c r="EH1528" s="44"/>
      <c r="EI1528" s="44"/>
      <c r="EJ1528" s="44"/>
      <c r="EK1528" s="44"/>
      <c r="EL1528" s="44"/>
      <c r="EM1528" s="44"/>
      <c r="EN1528" s="44"/>
      <c r="EO1528" s="44"/>
      <c r="EP1528" s="44"/>
      <c r="EQ1528" s="44"/>
      <c r="ER1528" s="44"/>
      <c r="ES1528" s="44"/>
      <c r="ET1528" s="44"/>
      <c r="EU1528" s="44"/>
      <c r="EV1528" s="44"/>
      <c r="EW1528" s="44"/>
      <c r="EX1528" s="44"/>
      <c r="EY1528" s="44"/>
      <c r="EZ1528" s="44"/>
      <c r="FA1528" s="44"/>
      <c r="FB1528" s="44"/>
      <c r="FC1528" s="44"/>
      <c r="FD1528" s="44"/>
      <c r="FE1528" s="44"/>
      <c r="FF1528" s="44"/>
      <c r="FG1528" s="44"/>
      <c r="FH1528" s="44"/>
      <c r="FI1528" s="44"/>
      <c r="FJ1528" s="44"/>
      <c r="FK1528" s="44"/>
      <c r="FL1528" s="44"/>
      <c r="FM1528" s="44"/>
      <c r="FN1528" s="44"/>
      <c r="FO1528" s="44"/>
      <c r="FP1528" s="44"/>
      <c r="FQ1528" s="44"/>
      <c r="FR1528" s="44"/>
      <c r="FS1528" s="44"/>
      <c r="FT1528" s="44"/>
      <c r="FU1528" s="44"/>
      <c r="FV1528" s="44"/>
      <c r="FW1528" s="44"/>
      <c r="FX1528" s="44"/>
      <c r="FY1528" s="44"/>
      <c r="FZ1528" s="44"/>
      <c r="GA1528" s="44"/>
      <c r="GB1528" s="44"/>
      <c r="GC1528" s="44"/>
      <c r="GD1528" s="44"/>
      <c r="GE1528" s="44"/>
      <c r="GF1528" s="44"/>
      <c r="GG1528" s="44"/>
      <c r="GH1528" s="44"/>
      <c r="GI1528" s="44"/>
      <c r="GJ1528" s="44"/>
      <c r="GK1528" s="44"/>
      <c r="GL1528" s="44"/>
      <c r="GM1528" s="44"/>
      <c r="GN1528" s="44"/>
      <c r="GO1528" s="44"/>
      <c r="GP1528" s="44"/>
      <c r="GQ1528" s="44"/>
      <c r="GR1528" s="44"/>
      <c r="GS1528" s="44"/>
      <c r="GT1528" s="44"/>
      <c r="GU1528" s="44"/>
      <c r="GV1528" s="44"/>
      <c r="GW1528" s="44"/>
      <c r="GX1528" s="44"/>
      <c r="GY1528" s="44"/>
      <c r="GZ1528" s="44"/>
      <c r="HA1528" s="44"/>
      <c r="HB1528" s="44"/>
      <c r="HC1528" s="44"/>
      <c r="HD1528" s="44"/>
      <c r="HE1528" s="44"/>
      <c r="HF1528" s="44"/>
      <c r="HG1528" s="44"/>
      <c r="HH1528" s="44"/>
      <c r="HI1528" s="44"/>
      <c r="HJ1528" s="44"/>
      <c r="HK1528" s="44"/>
      <c r="HL1528" s="44"/>
      <c r="HM1528" s="44"/>
      <c r="HN1528" s="44"/>
      <c r="HO1528" s="44"/>
      <c r="HP1528" s="44"/>
      <c r="HQ1528" s="44"/>
      <c r="HR1528" s="44"/>
      <c r="HS1528" s="44"/>
      <c r="HT1528" s="44"/>
      <c r="HU1528" s="44"/>
      <c r="HV1528" s="44"/>
      <c r="HW1528" s="44"/>
      <c r="HX1528" s="44"/>
      <c r="HY1528" s="44"/>
      <c r="HZ1528" s="44"/>
      <c r="IA1528" s="44"/>
      <c r="IB1528" s="44"/>
      <c r="IC1528" s="44"/>
      <c r="ID1528" s="44"/>
      <c r="IE1528" s="44"/>
      <c r="IF1528" s="44"/>
      <c r="IG1528" s="44"/>
      <c r="IH1528" s="44"/>
      <c r="II1528" s="44"/>
      <c r="IJ1528" s="44"/>
      <c r="IK1528" s="44"/>
      <c r="IL1528" s="44"/>
      <c r="IM1528" s="44"/>
      <c r="IN1528" s="44"/>
      <c r="IO1528" s="44"/>
      <c r="IP1528" s="44"/>
      <c r="IQ1528" s="44"/>
      <c r="IR1528" s="44"/>
      <c r="IS1528" s="44"/>
      <c r="IT1528" s="44"/>
      <c r="IU1528" s="44"/>
      <c r="IV1528" s="44"/>
      <c r="IW1528" s="44"/>
      <c r="IX1528" s="44"/>
      <c r="IY1528" s="44"/>
      <c r="IZ1528" s="44"/>
      <c r="JA1528" s="44"/>
      <c r="JB1528" s="44"/>
      <c r="JC1528" s="44"/>
      <c r="JD1528" s="44"/>
      <c r="JE1528" s="44"/>
      <c r="JF1528" s="44"/>
      <c r="JG1528" s="44"/>
      <c r="JH1528" s="44"/>
      <c r="JI1528" s="44"/>
      <c r="JJ1528" s="44"/>
      <c r="JK1528" s="44"/>
      <c r="JL1528" s="44"/>
      <c r="JM1528" s="44"/>
      <c r="JN1528" s="44"/>
      <c r="JO1528" s="44"/>
      <c r="JP1528" s="44"/>
      <c r="JQ1528" s="44"/>
      <c r="JR1528" s="44"/>
      <c r="JS1528" s="44"/>
      <c r="JT1528" s="44"/>
      <c r="JU1528" s="44"/>
      <c r="JV1528" s="44"/>
      <c r="JW1528" s="44"/>
      <c r="JX1528" s="44"/>
      <c r="JY1528" s="44"/>
      <c r="JZ1528" s="44"/>
      <c r="KA1528" s="44"/>
      <c r="KB1528" s="44"/>
      <c r="KC1528" s="44"/>
    </row>
    <row r="1529" spans="1:289" x14ac:dyDescent="0.2">
      <c r="A1529" s="44"/>
      <c r="B1529" s="44"/>
      <c r="C1529" s="44"/>
      <c r="D1529" s="44"/>
      <c r="E1529" s="44"/>
      <c r="F1529" s="44"/>
      <c r="G1529" s="44"/>
      <c r="H1529" s="44"/>
      <c r="I1529" s="44"/>
      <c r="J1529" s="44"/>
      <c r="K1529" s="44"/>
      <c r="L1529" s="44"/>
      <c r="M1529" s="44"/>
      <c r="N1529" s="44"/>
      <c r="O1529" s="44"/>
      <c r="P1529" s="44"/>
      <c r="Q1529" s="44"/>
      <c r="R1529" s="44"/>
      <c r="S1529" s="44"/>
      <c r="T1529" s="44"/>
      <c r="U1529" s="44"/>
      <c r="V1529" s="44"/>
      <c r="W1529" s="44"/>
      <c r="X1529" s="44"/>
      <c r="Y1529" s="44"/>
      <c r="Z1529" s="44"/>
      <c r="AA1529" s="44"/>
      <c r="AB1529" s="44"/>
      <c r="AC1529" s="44"/>
      <c r="AD1529" s="44"/>
      <c r="AE1529" s="44"/>
      <c r="AF1529" s="44"/>
      <c r="AG1529" s="44"/>
      <c r="AH1529" s="44"/>
      <c r="AI1529" s="44"/>
      <c r="AJ1529" s="44"/>
      <c r="AK1529" s="44"/>
      <c r="AL1529" s="44"/>
      <c r="AM1529" s="44"/>
      <c r="AN1529" s="44"/>
      <c r="AO1529" s="44"/>
      <c r="AP1529" s="44"/>
      <c r="AQ1529" s="44"/>
      <c r="AR1529" s="44"/>
      <c r="AS1529" s="44"/>
      <c r="AT1529" s="44"/>
      <c r="AU1529" s="44"/>
      <c r="AV1529" s="44"/>
      <c r="AW1529" s="44"/>
      <c r="AX1529" s="44"/>
      <c r="AY1529" s="44"/>
      <c r="AZ1529" s="44"/>
      <c r="BA1529" s="44"/>
      <c r="BB1529" s="44"/>
      <c r="BC1529" s="44"/>
      <c r="BD1529" s="44"/>
      <c r="BE1529" s="44"/>
      <c r="BF1529" s="44"/>
      <c r="BG1529" s="44"/>
      <c r="BH1529" s="44"/>
      <c r="BI1529" s="44"/>
      <c r="BJ1529" s="44"/>
      <c r="BK1529" s="44"/>
      <c r="BL1529" s="44"/>
      <c r="BM1529" s="44"/>
      <c r="BN1529" s="44"/>
      <c r="BO1529" s="44"/>
      <c r="BP1529" s="44"/>
      <c r="BQ1529" s="44"/>
      <c r="BR1529" s="44"/>
      <c r="BS1529" s="44"/>
      <c r="BT1529" s="44"/>
      <c r="BU1529" s="44"/>
      <c r="BV1529" s="44"/>
      <c r="BW1529" s="44"/>
      <c r="BX1529" s="44"/>
      <c r="BY1529" s="44"/>
      <c r="BZ1529" s="44"/>
      <c r="CA1529" s="44"/>
      <c r="CB1529" s="44"/>
      <c r="CC1529" s="44"/>
      <c r="CD1529" s="44"/>
      <c r="CE1529" s="44"/>
      <c r="CF1529" s="44"/>
      <c r="CG1529" s="44"/>
      <c r="CH1529" s="44"/>
      <c r="CI1529" s="44"/>
      <c r="CJ1529" s="44"/>
      <c r="CK1529" s="44"/>
      <c r="CL1529" s="44"/>
      <c r="CM1529" s="44"/>
      <c r="CN1529" s="44"/>
      <c r="CO1529" s="44"/>
      <c r="CP1529" s="44"/>
      <c r="CQ1529" s="44"/>
      <c r="CR1529" s="44"/>
      <c r="CS1529" s="44"/>
      <c r="CT1529" s="44"/>
      <c r="CU1529" s="44"/>
      <c r="CV1529" s="44"/>
      <c r="CW1529" s="44"/>
      <c r="CX1529" s="44"/>
      <c r="CY1529" s="44"/>
      <c r="CZ1529" s="44"/>
      <c r="DA1529" s="44"/>
      <c r="DB1529" s="44"/>
      <c r="DC1529" s="44"/>
      <c r="DD1529" s="44"/>
      <c r="DE1529" s="44"/>
      <c r="DF1529" s="44"/>
      <c r="DG1529" s="44"/>
      <c r="DH1529" s="44"/>
      <c r="DI1529" s="44"/>
      <c r="DJ1529" s="44"/>
      <c r="DK1529" s="44"/>
      <c r="DL1529" s="44"/>
      <c r="DM1529" s="44"/>
      <c r="DN1529" s="44"/>
      <c r="DO1529" s="44"/>
      <c r="DP1529" s="44"/>
      <c r="DQ1529" s="44"/>
      <c r="DR1529" s="44"/>
      <c r="DS1529" s="44"/>
      <c r="DT1529" s="44"/>
      <c r="DU1529" s="44"/>
      <c r="DV1529" s="44"/>
      <c r="DW1529" s="44"/>
      <c r="DX1529" s="44"/>
      <c r="DY1529" s="44"/>
      <c r="DZ1529" s="44"/>
      <c r="EA1529" s="44"/>
      <c r="EB1529" s="44"/>
      <c r="EC1529" s="44"/>
      <c r="ED1529" s="44"/>
      <c r="EE1529" s="44"/>
      <c r="EF1529" s="44"/>
      <c r="EG1529" s="44"/>
      <c r="EH1529" s="44"/>
      <c r="EI1529" s="44"/>
      <c r="EJ1529" s="44"/>
      <c r="EK1529" s="44"/>
      <c r="EL1529" s="44"/>
      <c r="EM1529" s="44"/>
      <c r="EN1529" s="44"/>
      <c r="EO1529" s="44"/>
      <c r="EP1529" s="44"/>
      <c r="EQ1529" s="44"/>
      <c r="ER1529" s="44"/>
      <c r="ES1529" s="44"/>
      <c r="ET1529" s="44"/>
      <c r="EU1529" s="44"/>
      <c r="EV1529" s="44"/>
      <c r="EW1529" s="44"/>
      <c r="EX1529" s="44"/>
      <c r="EY1529" s="44"/>
      <c r="EZ1529" s="44"/>
      <c r="FA1529" s="44"/>
      <c r="FB1529" s="44"/>
      <c r="FC1529" s="44"/>
      <c r="FD1529" s="44"/>
      <c r="FE1529" s="44"/>
      <c r="FF1529" s="44"/>
      <c r="FG1529" s="44"/>
      <c r="FH1529" s="44"/>
      <c r="FI1529" s="44"/>
      <c r="FJ1529" s="44"/>
      <c r="FK1529" s="44"/>
      <c r="FL1529" s="44"/>
      <c r="FM1529" s="44"/>
      <c r="FN1529" s="44"/>
      <c r="FO1529" s="44"/>
      <c r="FP1529" s="44"/>
      <c r="FQ1529" s="44"/>
      <c r="FR1529" s="44"/>
      <c r="FS1529" s="44"/>
      <c r="FT1529" s="44"/>
      <c r="FU1529" s="44"/>
      <c r="FV1529" s="44"/>
      <c r="FW1529" s="44"/>
      <c r="FX1529" s="44"/>
      <c r="FY1529" s="44"/>
      <c r="FZ1529" s="44"/>
      <c r="GA1529" s="44"/>
      <c r="GB1529" s="44"/>
      <c r="GC1529" s="44"/>
      <c r="GD1529" s="44"/>
      <c r="GE1529" s="44"/>
      <c r="GF1529" s="44"/>
      <c r="GG1529" s="44"/>
      <c r="GH1529" s="44"/>
      <c r="GI1529" s="44"/>
      <c r="GJ1529" s="44"/>
      <c r="GK1529" s="44"/>
      <c r="GL1529" s="44"/>
      <c r="GM1529" s="44"/>
      <c r="GN1529" s="44"/>
      <c r="GO1529" s="44"/>
      <c r="GP1529" s="44"/>
      <c r="GQ1529" s="44"/>
      <c r="GR1529" s="44"/>
      <c r="GS1529" s="44"/>
      <c r="GT1529" s="44"/>
      <c r="GU1529" s="44"/>
      <c r="GV1529" s="44"/>
      <c r="GW1529" s="44"/>
      <c r="GX1529" s="44"/>
      <c r="GY1529" s="44"/>
      <c r="GZ1529" s="44"/>
      <c r="HA1529" s="44"/>
      <c r="HB1529" s="44"/>
      <c r="HC1529" s="44"/>
      <c r="HD1529" s="44"/>
      <c r="HE1529" s="44"/>
      <c r="HF1529" s="44"/>
      <c r="HG1529" s="44"/>
      <c r="HH1529" s="44"/>
      <c r="HI1529" s="44"/>
      <c r="HJ1529" s="44"/>
      <c r="HK1529" s="44"/>
      <c r="HL1529" s="44"/>
      <c r="HM1529" s="44"/>
      <c r="HN1529" s="44"/>
      <c r="HO1529" s="44"/>
      <c r="HP1529" s="44"/>
      <c r="HQ1529" s="44"/>
      <c r="HR1529" s="44"/>
      <c r="HS1529" s="44"/>
      <c r="HT1529" s="44"/>
      <c r="HU1529" s="44"/>
      <c r="HV1529" s="44"/>
      <c r="HW1529" s="44"/>
      <c r="HX1529" s="44"/>
      <c r="HY1529" s="44"/>
      <c r="HZ1529" s="44"/>
      <c r="IA1529" s="44"/>
      <c r="IB1529" s="44"/>
      <c r="IC1529" s="44"/>
      <c r="ID1529" s="44"/>
      <c r="IE1529" s="44"/>
      <c r="IF1529" s="44"/>
      <c r="IG1529" s="44"/>
      <c r="IH1529" s="44"/>
      <c r="II1529" s="44"/>
      <c r="IJ1529" s="44"/>
      <c r="IK1529" s="44"/>
      <c r="IL1529" s="44"/>
      <c r="IM1529" s="44"/>
      <c r="IN1529" s="44"/>
      <c r="IO1529" s="44"/>
      <c r="IP1529" s="44"/>
      <c r="IQ1529" s="44"/>
      <c r="IR1529" s="44"/>
      <c r="IS1529" s="44"/>
      <c r="IT1529" s="44"/>
      <c r="IU1529" s="44"/>
      <c r="IV1529" s="44"/>
      <c r="IW1529" s="44"/>
      <c r="IX1529" s="44"/>
      <c r="IY1529" s="44"/>
      <c r="IZ1529" s="44"/>
      <c r="JA1529" s="44"/>
      <c r="JB1529" s="44"/>
      <c r="JC1529" s="44"/>
      <c r="JD1529" s="44"/>
      <c r="JE1529" s="44"/>
      <c r="JF1529" s="44"/>
      <c r="JG1529" s="44"/>
      <c r="JH1529" s="44"/>
      <c r="JI1529" s="44"/>
      <c r="JJ1529" s="44"/>
      <c r="JK1529" s="44"/>
      <c r="JL1529" s="44"/>
      <c r="JM1529" s="44"/>
      <c r="JN1529" s="44"/>
      <c r="JO1529" s="44"/>
      <c r="JP1529" s="44"/>
      <c r="JQ1529" s="44"/>
      <c r="JR1529" s="44"/>
      <c r="JS1529" s="44"/>
      <c r="JT1529" s="44"/>
      <c r="JU1529" s="44"/>
      <c r="JV1529" s="44"/>
      <c r="JW1529" s="44"/>
      <c r="JX1529" s="44"/>
      <c r="JY1529" s="44"/>
      <c r="JZ1529" s="44"/>
      <c r="KA1529" s="44"/>
      <c r="KB1529" s="44"/>
      <c r="KC1529" s="44"/>
    </row>
    <row r="1530" spans="1:289" x14ac:dyDescent="0.2">
      <c r="A1530" s="44"/>
      <c r="B1530" s="44"/>
      <c r="C1530" s="44"/>
      <c r="D1530" s="44"/>
      <c r="E1530" s="44"/>
      <c r="F1530" s="44"/>
      <c r="G1530" s="44"/>
      <c r="H1530" s="44"/>
      <c r="I1530" s="44"/>
      <c r="J1530" s="44"/>
      <c r="K1530" s="44"/>
      <c r="L1530" s="44"/>
      <c r="M1530" s="44"/>
      <c r="N1530" s="44"/>
      <c r="O1530" s="44"/>
      <c r="P1530" s="44"/>
      <c r="Q1530" s="44"/>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4"/>
      <c r="AO1530" s="44"/>
      <c r="AP1530" s="44"/>
      <c r="AQ1530" s="44"/>
      <c r="AR1530" s="44"/>
      <c r="AS1530" s="44"/>
      <c r="AT1530" s="44"/>
      <c r="AU1530" s="44"/>
      <c r="AV1530" s="44"/>
      <c r="AW1530" s="44"/>
      <c r="AX1530" s="44"/>
      <c r="AY1530" s="44"/>
      <c r="AZ1530" s="44"/>
      <c r="BA1530" s="44"/>
      <c r="BB1530" s="44"/>
      <c r="BC1530" s="44"/>
      <c r="BD1530" s="44"/>
      <c r="BE1530" s="44"/>
      <c r="BF1530" s="44"/>
      <c r="BG1530" s="44"/>
      <c r="BH1530" s="44"/>
      <c r="BI1530" s="44"/>
      <c r="BJ1530" s="44"/>
      <c r="BK1530" s="44"/>
      <c r="BL1530" s="44"/>
      <c r="BM1530" s="44"/>
      <c r="BN1530" s="44"/>
      <c r="BO1530" s="44"/>
      <c r="BP1530" s="44"/>
      <c r="BQ1530" s="44"/>
      <c r="BR1530" s="44"/>
      <c r="BS1530" s="44"/>
      <c r="BT1530" s="44"/>
      <c r="BU1530" s="44"/>
      <c r="BV1530" s="44"/>
      <c r="BW1530" s="44"/>
      <c r="BX1530" s="44"/>
      <c r="BY1530" s="44"/>
      <c r="BZ1530" s="44"/>
      <c r="CA1530" s="44"/>
      <c r="CB1530" s="44"/>
      <c r="CC1530" s="44"/>
      <c r="CD1530" s="44"/>
      <c r="CE1530" s="44"/>
      <c r="CF1530" s="44"/>
      <c r="CG1530" s="44"/>
      <c r="CH1530" s="44"/>
      <c r="CI1530" s="44"/>
      <c r="CJ1530" s="44"/>
      <c r="CK1530" s="44"/>
      <c r="CL1530" s="44"/>
      <c r="CM1530" s="44"/>
      <c r="CN1530" s="44"/>
      <c r="CO1530" s="44"/>
      <c r="CP1530" s="44"/>
      <c r="CQ1530" s="44"/>
      <c r="CR1530" s="44"/>
      <c r="CS1530" s="44"/>
      <c r="CT1530" s="44"/>
      <c r="CU1530" s="44"/>
      <c r="CV1530" s="44"/>
      <c r="CW1530" s="44"/>
      <c r="CX1530" s="44"/>
      <c r="CY1530" s="44"/>
      <c r="CZ1530" s="44"/>
      <c r="DA1530" s="44"/>
      <c r="DB1530" s="44"/>
      <c r="DC1530" s="44"/>
      <c r="DD1530" s="44"/>
      <c r="DE1530" s="44"/>
      <c r="DF1530" s="44"/>
      <c r="DG1530" s="44"/>
      <c r="DH1530" s="44"/>
      <c r="DI1530" s="44"/>
      <c r="DJ1530" s="44"/>
      <c r="DK1530" s="44"/>
      <c r="DL1530" s="44"/>
      <c r="DM1530" s="44"/>
      <c r="DN1530" s="44"/>
      <c r="DO1530" s="44"/>
      <c r="DP1530" s="44"/>
      <c r="DQ1530" s="44"/>
      <c r="DR1530" s="44"/>
      <c r="DS1530" s="44"/>
      <c r="DT1530" s="44"/>
      <c r="DU1530" s="44"/>
      <c r="DV1530" s="44"/>
      <c r="DW1530" s="44"/>
      <c r="DX1530" s="44"/>
      <c r="DY1530" s="44"/>
      <c r="DZ1530" s="44"/>
      <c r="EA1530" s="44"/>
      <c r="EB1530" s="44"/>
      <c r="EC1530" s="44"/>
      <c r="ED1530" s="44"/>
      <c r="EE1530" s="44"/>
      <c r="EF1530" s="44"/>
      <c r="EG1530" s="44"/>
      <c r="EH1530" s="44"/>
      <c r="EI1530" s="44"/>
      <c r="EJ1530" s="44"/>
      <c r="EK1530" s="44"/>
      <c r="EL1530" s="44"/>
      <c r="EM1530" s="44"/>
      <c r="EN1530" s="44"/>
      <c r="EO1530" s="44"/>
      <c r="EP1530" s="44"/>
      <c r="EQ1530" s="44"/>
      <c r="ER1530" s="44"/>
      <c r="ES1530" s="44"/>
      <c r="ET1530" s="44"/>
      <c r="EU1530" s="44"/>
      <c r="EV1530" s="44"/>
      <c r="EW1530" s="44"/>
      <c r="EX1530" s="44"/>
      <c r="EY1530" s="44"/>
      <c r="EZ1530" s="44"/>
      <c r="FA1530" s="44"/>
      <c r="FB1530" s="44"/>
      <c r="FC1530" s="44"/>
      <c r="FD1530" s="44"/>
      <c r="FE1530" s="44"/>
      <c r="FF1530" s="44"/>
      <c r="FG1530" s="44"/>
      <c r="FH1530" s="44"/>
      <c r="FI1530" s="44"/>
      <c r="FJ1530" s="44"/>
      <c r="FK1530" s="44"/>
      <c r="FL1530" s="44"/>
      <c r="FM1530" s="44"/>
      <c r="FN1530" s="44"/>
      <c r="FO1530" s="44"/>
      <c r="FP1530" s="44"/>
      <c r="FQ1530" s="44"/>
      <c r="FR1530" s="44"/>
      <c r="FS1530" s="44"/>
      <c r="FT1530" s="44"/>
      <c r="FU1530" s="44"/>
      <c r="FV1530" s="44"/>
      <c r="FW1530" s="44"/>
      <c r="FX1530" s="44"/>
      <c r="FY1530" s="44"/>
      <c r="FZ1530" s="44"/>
      <c r="GA1530" s="44"/>
      <c r="GB1530" s="44"/>
      <c r="GC1530" s="44"/>
      <c r="GD1530" s="44"/>
      <c r="GE1530" s="44"/>
      <c r="GF1530" s="44"/>
      <c r="GG1530" s="44"/>
      <c r="GH1530" s="44"/>
      <c r="GI1530" s="44"/>
      <c r="GJ1530" s="44"/>
      <c r="GK1530" s="44"/>
      <c r="GL1530" s="44"/>
      <c r="GM1530" s="44"/>
      <c r="GN1530" s="44"/>
      <c r="GO1530" s="44"/>
      <c r="GP1530" s="44"/>
      <c r="GQ1530" s="44"/>
      <c r="GR1530" s="44"/>
      <c r="GS1530" s="44"/>
      <c r="GT1530" s="44"/>
      <c r="GU1530" s="44"/>
      <c r="GV1530" s="44"/>
      <c r="GW1530" s="44"/>
      <c r="GX1530" s="44"/>
      <c r="GY1530" s="44"/>
      <c r="GZ1530" s="44"/>
      <c r="HA1530" s="44"/>
      <c r="HB1530" s="44"/>
      <c r="HC1530" s="44"/>
      <c r="HD1530" s="44"/>
      <c r="HE1530" s="44"/>
      <c r="HF1530" s="44"/>
      <c r="HG1530" s="44"/>
      <c r="HH1530" s="44"/>
      <c r="HI1530" s="44"/>
      <c r="HJ1530" s="44"/>
      <c r="HK1530" s="44"/>
      <c r="HL1530" s="44"/>
      <c r="HM1530" s="44"/>
      <c r="HN1530" s="44"/>
      <c r="HO1530" s="44"/>
      <c r="HP1530" s="44"/>
      <c r="HQ1530" s="44"/>
      <c r="HR1530" s="44"/>
      <c r="HS1530" s="44"/>
      <c r="HT1530" s="44"/>
      <c r="HU1530" s="44"/>
      <c r="HV1530" s="44"/>
      <c r="HW1530" s="44"/>
      <c r="HX1530" s="44"/>
      <c r="HY1530" s="44"/>
      <c r="HZ1530" s="44"/>
      <c r="IA1530" s="44"/>
      <c r="IB1530" s="44"/>
      <c r="IC1530" s="44"/>
      <c r="ID1530" s="44"/>
      <c r="IE1530" s="44"/>
      <c r="IF1530" s="44"/>
      <c r="IG1530" s="44"/>
      <c r="IH1530" s="44"/>
      <c r="II1530" s="44"/>
      <c r="IJ1530" s="44"/>
      <c r="IK1530" s="44"/>
      <c r="IL1530" s="44"/>
      <c r="IM1530" s="44"/>
      <c r="IN1530" s="44"/>
      <c r="IO1530" s="44"/>
      <c r="IP1530" s="44"/>
      <c r="IQ1530" s="44"/>
      <c r="IR1530" s="44"/>
      <c r="IS1530" s="44"/>
      <c r="IT1530" s="44"/>
      <c r="IU1530" s="44"/>
      <c r="IV1530" s="44"/>
      <c r="IW1530" s="44"/>
      <c r="IX1530" s="44"/>
      <c r="IY1530" s="44"/>
      <c r="IZ1530" s="44"/>
      <c r="JA1530" s="44"/>
      <c r="JB1530" s="44"/>
      <c r="JC1530" s="44"/>
      <c r="JD1530" s="44"/>
      <c r="JE1530" s="44"/>
      <c r="JF1530" s="44"/>
      <c r="JG1530" s="44"/>
      <c r="JH1530" s="44"/>
      <c r="JI1530" s="44"/>
      <c r="JJ1530" s="44"/>
      <c r="JK1530" s="44"/>
      <c r="JL1530" s="44"/>
      <c r="JM1530" s="44"/>
      <c r="JN1530" s="44"/>
      <c r="JO1530" s="44"/>
      <c r="JP1530" s="44"/>
      <c r="JQ1530" s="44"/>
      <c r="JR1530" s="44"/>
      <c r="JS1530" s="44"/>
      <c r="JT1530" s="44"/>
      <c r="JU1530" s="44"/>
      <c r="JV1530" s="44"/>
      <c r="JW1530" s="44"/>
      <c r="JX1530" s="44"/>
      <c r="JY1530" s="44"/>
      <c r="JZ1530" s="44"/>
      <c r="KA1530" s="44"/>
      <c r="KB1530" s="44"/>
      <c r="KC1530" s="44"/>
    </row>
    <row r="1531" spans="1:289" x14ac:dyDescent="0.2">
      <c r="A1531" s="44"/>
      <c r="B1531" s="44"/>
      <c r="C1531" s="44"/>
      <c r="D1531" s="44"/>
      <c r="E1531" s="44"/>
      <c r="F1531" s="44"/>
      <c r="G1531" s="44"/>
      <c r="H1531" s="44"/>
      <c r="I1531" s="44"/>
      <c r="J1531" s="44"/>
      <c r="K1531" s="44"/>
      <c r="L1531" s="44"/>
      <c r="M1531" s="44"/>
      <c r="N1531" s="44"/>
      <c r="O1531" s="44"/>
      <c r="P1531" s="44"/>
      <c r="Q1531" s="44"/>
      <c r="R1531" s="44"/>
      <c r="S1531" s="44"/>
      <c r="T1531" s="44"/>
      <c r="U1531" s="44"/>
      <c r="V1531" s="44"/>
      <c r="W1531" s="44"/>
      <c r="X1531" s="44"/>
      <c r="Y1531" s="44"/>
      <c r="Z1531" s="44"/>
      <c r="AA1531" s="44"/>
      <c r="AB1531" s="44"/>
      <c r="AC1531" s="44"/>
      <c r="AD1531" s="44"/>
      <c r="AE1531" s="44"/>
      <c r="AF1531" s="44"/>
      <c r="AG1531" s="44"/>
      <c r="AH1531" s="44"/>
      <c r="AI1531" s="44"/>
      <c r="AJ1531" s="44"/>
      <c r="AK1531" s="44"/>
      <c r="AL1531" s="44"/>
      <c r="AM1531" s="44"/>
      <c r="AN1531" s="44"/>
      <c r="AO1531" s="44"/>
      <c r="AP1531" s="44"/>
      <c r="AQ1531" s="44"/>
      <c r="AR1531" s="44"/>
      <c r="AS1531" s="44"/>
      <c r="AT1531" s="44"/>
      <c r="AU1531" s="44"/>
      <c r="AV1531" s="44"/>
      <c r="AW1531" s="44"/>
      <c r="AX1531" s="44"/>
      <c r="AY1531" s="44"/>
      <c r="AZ1531" s="44"/>
      <c r="BA1531" s="44"/>
      <c r="BB1531" s="44"/>
      <c r="BC1531" s="44"/>
      <c r="BD1531" s="44"/>
      <c r="BE1531" s="44"/>
      <c r="BF1531" s="44"/>
      <c r="BG1531" s="44"/>
      <c r="BH1531" s="44"/>
      <c r="BI1531" s="44"/>
      <c r="BJ1531" s="44"/>
      <c r="BK1531" s="44"/>
      <c r="BL1531" s="44"/>
      <c r="BM1531" s="44"/>
      <c r="BN1531" s="44"/>
      <c r="BO1531" s="44"/>
      <c r="BP1531" s="44"/>
      <c r="BQ1531" s="44"/>
      <c r="BR1531" s="44"/>
      <c r="BS1531" s="44"/>
      <c r="BT1531" s="44"/>
      <c r="BU1531" s="44"/>
      <c r="BV1531" s="44"/>
      <c r="BW1531" s="44"/>
      <c r="BX1531" s="44"/>
      <c r="BY1531" s="44"/>
      <c r="BZ1531" s="44"/>
      <c r="CA1531" s="44"/>
      <c r="CB1531" s="44"/>
      <c r="CC1531" s="44"/>
      <c r="CD1531" s="44"/>
      <c r="CE1531" s="44"/>
      <c r="CF1531" s="44"/>
      <c r="CG1531" s="44"/>
      <c r="CH1531" s="44"/>
      <c r="CI1531" s="44"/>
      <c r="CJ1531" s="44"/>
      <c r="CK1531" s="44"/>
      <c r="CL1531" s="44"/>
      <c r="CM1531" s="44"/>
      <c r="CN1531" s="44"/>
      <c r="CO1531" s="44"/>
      <c r="CP1531" s="44"/>
      <c r="CQ1531" s="44"/>
      <c r="CR1531" s="44"/>
      <c r="CS1531" s="44"/>
      <c r="CT1531" s="44"/>
      <c r="CU1531" s="44"/>
      <c r="CV1531" s="44"/>
      <c r="CW1531" s="44"/>
      <c r="CX1531" s="44"/>
      <c r="CY1531" s="44"/>
      <c r="CZ1531" s="44"/>
      <c r="DA1531" s="44"/>
      <c r="DB1531" s="44"/>
      <c r="DC1531" s="44"/>
      <c r="DD1531" s="44"/>
      <c r="DE1531" s="44"/>
      <c r="DF1531" s="44"/>
      <c r="DG1531" s="44"/>
      <c r="DH1531" s="44"/>
      <c r="DI1531" s="44"/>
      <c r="DJ1531" s="44"/>
      <c r="DK1531" s="44"/>
      <c r="DL1531" s="44"/>
      <c r="DM1531" s="44"/>
      <c r="DN1531" s="44"/>
      <c r="DO1531" s="44"/>
      <c r="DP1531" s="44"/>
      <c r="DQ1531" s="44"/>
      <c r="DR1531" s="44"/>
      <c r="DS1531" s="44"/>
      <c r="DT1531" s="44"/>
      <c r="DU1531" s="44"/>
      <c r="DV1531" s="44"/>
      <c r="DW1531" s="44"/>
      <c r="DX1531" s="44"/>
      <c r="DY1531" s="44"/>
      <c r="DZ1531" s="44"/>
      <c r="EA1531" s="44"/>
      <c r="EB1531" s="44"/>
      <c r="EC1531" s="44"/>
      <c r="ED1531" s="44"/>
      <c r="EE1531" s="44"/>
      <c r="EF1531" s="44"/>
      <c r="EG1531" s="44"/>
      <c r="EH1531" s="44"/>
      <c r="EI1531" s="44"/>
      <c r="EJ1531" s="44"/>
      <c r="EK1531" s="44"/>
      <c r="EL1531" s="44"/>
      <c r="EM1531" s="44"/>
      <c r="EN1531" s="44"/>
      <c r="EO1531" s="44"/>
      <c r="EP1531" s="44"/>
      <c r="EQ1531" s="44"/>
      <c r="ER1531" s="44"/>
      <c r="ES1531" s="44"/>
      <c r="ET1531" s="44"/>
      <c r="EU1531" s="44"/>
      <c r="EV1531" s="44"/>
      <c r="EW1531" s="44"/>
      <c r="EX1531" s="44"/>
      <c r="EY1531" s="44"/>
      <c r="EZ1531" s="44"/>
      <c r="FA1531" s="44"/>
      <c r="FB1531" s="44"/>
      <c r="FC1531" s="44"/>
      <c r="FD1531" s="44"/>
      <c r="FE1531" s="44"/>
      <c r="FF1531" s="44"/>
      <c r="FG1531" s="44"/>
      <c r="FH1531" s="44"/>
      <c r="FI1531" s="44"/>
      <c r="FJ1531" s="44"/>
      <c r="FK1531" s="44"/>
      <c r="FL1531" s="44"/>
      <c r="FM1531" s="44"/>
      <c r="FN1531" s="44"/>
      <c r="FO1531" s="44"/>
      <c r="FP1531" s="44"/>
      <c r="FQ1531" s="44"/>
      <c r="FR1531" s="44"/>
      <c r="FS1531" s="44"/>
      <c r="FT1531" s="44"/>
      <c r="FU1531" s="44"/>
      <c r="FV1531" s="44"/>
      <c r="FW1531" s="44"/>
      <c r="FX1531" s="44"/>
      <c r="FY1531" s="44"/>
      <c r="FZ1531" s="44"/>
      <c r="GA1531" s="44"/>
      <c r="GB1531" s="44"/>
      <c r="GC1531" s="44"/>
      <c r="GD1531" s="44"/>
      <c r="GE1531" s="44"/>
      <c r="GF1531" s="44"/>
      <c r="GG1531" s="44"/>
      <c r="GH1531" s="44"/>
      <c r="GI1531" s="44"/>
      <c r="GJ1531" s="44"/>
      <c r="GK1531" s="44"/>
      <c r="GL1531" s="44"/>
      <c r="GM1531" s="44"/>
      <c r="GN1531" s="44"/>
      <c r="GO1531" s="44"/>
      <c r="GP1531" s="44"/>
      <c r="GQ1531" s="44"/>
      <c r="GR1531" s="44"/>
      <c r="GS1531" s="44"/>
      <c r="GT1531" s="44"/>
      <c r="GU1531" s="44"/>
      <c r="GV1531" s="44"/>
      <c r="GW1531" s="44"/>
      <c r="GX1531" s="44"/>
      <c r="GY1531" s="44"/>
      <c r="GZ1531" s="44"/>
      <c r="HA1531" s="44"/>
      <c r="HB1531" s="44"/>
      <c r="HC1531" s="44"/>
      <c r="HD1531" s="44"/>
      <c r="HE1531" s="44"/>
      <c r="HF1531" s="44"/>
      <c r="HG1531" s="44"/>
      <c r="HH1531" s="44"/>
      <c r="HI1531" s="44"/>
      <c r="HJ1531" s="44"/>
      <c r="HK1531" s="44"/>
      <c r="HL1531" s="44"/>
      <c r="HM1531" s="44"/>
      <c r="HN1531" s="44"/>
      <c r="HO1531" s="44"/>
      <c r="HP1531" s="44"/>
      <c r="HQ1531" s="44"/>
      <c r="HR1531" s="44"/>
      <c r="HS1531" s="44"/>
      <c r="HT1531" s="44"/>
      <c r="HU1531" s="44"/>
      <c r="HV1531" s="44"/>
      <c r="HW1531" s="44"/>
      <c r="HX1531" s="44"/>
      <c r="HY1531" s="44"/>
      <c r="HZ1531" s="44"/>
      <c r="IA1531" s="44"/>
      <c r="IB1531" s="44"/>
      <c r="IC1531" s="44"/>
      <c r="ID1531" s="44"/>
      <c r="IE1531" s="44"/>
      <c r="IF1531" s="44"/>
      <c r="IG1531" s="44"/>
      <c r="IH1531" s="44"/>
      <c r="II1531" s="44"/>
      <c r="IJ1531" s="44"/>
      <c r="IK1531" s="44"/>
      <c r="IL1531" s="44"/>
      <c r="IM1531" s="44"/>
      <c r="IN1531" s="44"/>
      <c r="IO1531" s="44"/>
      <c r="IP1531" s="44"/>
      <c r="IQ1531" s="44"/>
      <c r="IR1531" s="44"/>
      <c r="IS1531" s="44"/>
      <c r="IT1531" s="44"/>
      <c r="IU1531" s="44"/>
      <c r="IV1531" s="44"/>
      <c r="IW1531" s="44"/>
      <c r="IX1531" s="44"/>
      <c r="IY1531" s="44"/>
      <c r="IZ1531" s="44"/>
      <c r="JA1531" s="44"/>
      <c r="JB1531" s="44"/>
      <c r="JC1531" s="44"/>
      <c r="JD1531" s="44"/>
      <c r="JE1531" s="44"/>
      <c r="JF1531" s="44"/>
      <c r="JG1531" s="44"/>
      <c r="JH1531" s="44"/>
      <c r="JI1531" s="44"/>
      <c r="JJ1531" s="44"/>
      <c r="JK1531" s="44"/>
      <c r="JL1531" s="44"/>
      <c r="JM1531" s="44"/>
      <c r="JN1531" s="44"/>
      <c r="JO1531" s="44"/>
      <c r="JP1531" s="44"/>
      <c r="JQ1531" s="44"/>
      <c r="JR1531" s="44"/>
      <c r="JS1531" s="44"/>
      <c r="JT1531" s="44"/>
      <c r="JU1531" s="44"/>
      <c r="JV1531" s="44"/>
      <c r="JW1531" s="44"/>
      <c r="JX1531" s="44"/>
      <c r="JY1531" s="44"/>
      <c r="JZ1531" s="44"/>
      <c r="KA1531" s="44"/>
      <c r="KB1531" s="44"/>
      <c r="KC1531" s="44"/>
    </row>
    <row r="1532" spans="1:289" x14ac:dyDescent="0.2">
      <c r="A1532" s="44"/>
      <c r="B1532" s="44"/>
      <c r="C1532" s="44"/>
      <c r="D1532" s="44"/>
      <c r="E1532" s="44"/>
      <c r="F1532" s="44"/>
      <c r="G1532" s="44"/>
      <c r="H1532" s="44"/>
      <c r="I1532" s="44"/>
      <c r="J1532" s="44"/>
      <c r="K1532" s="44"/>
      <c r="L1532" s="44"/>
      <c r="M1532" s="44"/>
      <c r="N1532" s="44"/>
      <c r="O1532" s="44"/>
      <c r="P1532" s="44"/>
      <c r="Q1532" s="44"/>
      <c r="R1532" s="44"/>
      <c r="S1532" s="44"/>
      <c r="T1532" s="44"/>
      <c r="U1532" s="44"/>
      <c r="V1532" s="44"/>
      <c r="W1532" s="44"/>
      <c r="X1532" s="44"/>
      <c r="Y1532" s="44"/>
      <c r="Z1532" s="44"/>
      <c r="AA1532" s="44"/>
      <c r="AB1532" s="44"/>
      <c r="AC1532" s="44"/>
      <c r="AD1532" s="44"/>
      <c r="AE1532" s="44"/>
      <c r="AF1532" s="44"/>
      <c r="AG1532" s="44"/>
      <c r="AH1532" s="44"/>
      <c r="AI1532" s="44"/>
      <c r="AJ1532" s="44"/>
      <c r="AK1532" s="44"/>
      <c r="AL1532" s="44"/>
      <c r="AM1532" s="44"/>
      <c r="AN1532" s="44"/>
      <c r="AO1532" s="44"/>
      <c r="AP1532" s="44"/>
      <c r="AQ1532" s="44"/>
      <c r="AR1532" s="44"/>
      <c r="AS1532" s="44"/>
      <c r="AT1532" s="44"/>
      <c r="AU1532" s="44"/>
      <c r="AV1532" s="44"/>
      <c r="AW1532" s="44"/>
      <c r="AX1532" s="44"/>
      <c r="AY1532" s="44"/>
      <c r="AZ1532" s="44"/>
      <c r="BA1532" s="44"/>
      <c r="BB1532" s="44"/>
      <c r="BC1532" s="44"/>
      <c r="BD1532" s="44"/>
      <c r="BE1532" s="44"/>
      <c r="BF1532" s="44"/>
      <c r="BG1532" s="44"/>
      <c r="BH1532" s="44"/>
      <c r="BI1532" s="44"/>
      <c r="BJ1532" s="44"/>
      <c r="BK1532" s="44"/>
      <c r="BL1532" s="44"/>
      <c r="BM1532" s="44"/>
      <c r="BN1532" s="44"/>
      <c r="BO1532" s="44"/>
      <c r="BP1532" s="44"/>
      <c r="BQ1532" s="44"/>
      <c r="BR1532" s="44"/>
      <c r="BS1532" s="44"/>
      <c r="BT1532" s="44"/>
      <c r="BU1532" s="44"/>
      <c r="BV1532" s="44"/>
      <c r="BW1532" s="44"/>
      <c r="BX1532" s="44"/>
      <c r="BY1532" s="44"/>
      <c r="BZ1532" s="44"/>
      <c r="CA1532" s="44"/>
      <c r="CB1532" s="44"/>
      <c r="CC1532" s="44"/>
      <c r="CD1532" s="44"/>
      <c r="CE1532" s="44"/>
      <c r="CF1532" s="44"/>
      <c r="CG1532" s="44"/>
      <c r="CH1532" s="44"/>
      <c r="CI1532" s="44"/>
      <c r="CJ1532" s="44"/>
      <c r="CK1532" s="44"/>
      <c r="CL1532" s="44"/>
      <c r="CM1532" s="44"/>
      <c r="CN1532" s="44"/>
      <c r="CO1532" s="44"/>
      <c r="CP1532" s="44"/>
      <c r="CQ1532" s="44"/>
      <c r="CR1532" s="44"/>
      <c r="CS1532" s="44"/>
      <c r="CT1532" s="44"/>
      <c r="CU1532" s="44"/>
      <c r="CV1532" s="44"/>
      <c r="CW1532" s="44"/>
      <c r="CX1532" s="44"/>
      <c r="CY1532" s="44"/>
      <c r="CZ1532" s="44"/>
      <c r="DA1532" s="44"/>
      <c r="DB1532" s="44"/>
      <c r="DC1532" s="44"/>
      <c r="DD1532" s="44"/>
      <c r="DE1532" s="44"/>
      <c r="DF1532" s="44"/>
      <c r="DG1532" s="44"/>
      <c r="DH1532" s="44"/>
      <c r="DI1532" s="44"/>
      <c r="DJ1532" s="44"/>
      <c r="DK1532" s="44"/>
      <c r="DL1532" s="44"/>
      <c r="DM1532" s="44"/>
      <c r="DN1532" s="44"/>
      <c r="DO1532" s="44"/>
      <c r="DP1532" s="44"/>
      <c r="DQ1532" s="44"/>
      <c r="DR1532" s="44"/>
      <c r="DS1532" s="44"/>
      <c r="DT1532" s="44"/>
      <c r="DU1532" s="44"/>
      <c r="DV1532" s="44"/>
      <c r="DW1532" s="44"/>
      <c r="DX1532" s="44"/>
      <c r="DY1532" s="44"/>
      <c r="DZ1532" s="44"/>
      <c r="EA1532" s="44"/>
      <c r="EB1532" s="44"/>
      <c r="EC1532" s="44"/>
      <c r="ED1532" s="44"/>
      <c r="EE1532" s="44"/>
      <c r="EF1532" s="44"/>
      <c r="EG1532" s="44"/>
      <c r="EH1532" s="44"/>
      <c r="EI1532" s="44"/>
      <c r="EJ1532" s="44"/>
      <c r="EK1532" s="44"/>
      <c r="EL1532" s="44"/>
      <c r="EM1532" s="44"/>
      <c r="EN1532" s="44"/>
      <c r="EO1532" s="44"/>
      <c r="EP1532" s="44"/>
      <c r="EQ1532" s="44"/>
      <c r="ER1532" s="44"/>
      <c r="ES1532" s="44"/>
      <c r="ET1532" s="44"/>
      <c r="EU1532" s="44"/>
      <c r="EV1532" s="44"/>
      <c r="EW1532" s="44"/>
      <c r="EX1532" s="44"/>
      <c r="EY1532" s="44"/>
      <c r="EZ1532" s="44"/>
      <c r="FA1532" s="44"/>
      <c r="FB1532" s="44"/>
      <c r="FC1532" s="44"/>
      <c r="FD1532" s="44"/>
      <c r="FE1532" s="44"/>
      <c r="FF1532" s="44"/>
      <c r="FG1532" s="44"/>
      <c r="FH1532" s="44"/>
      <c r="FI1532" s="44"/>
      <c r="FJ1532" s="44"/>
      <c r="FK1532" s="44"/>
      <c r="FL1532" s="44"/>
      <c r="FM1532" s="44"/>
      <c r="FN1532" s="44"/>
      <c r="FO1532" s="44"/>
      <c r="FP1532" s="44"/>
      <c r="FQ1532" s="44"/>
      <c r="FR1532" s="44"/>
      <c r="FS1532" s="44"/>
      <c r="FT1532" s="44"/>
      <c r="FU1532" s="44"/>
      <c r="FV1532" s="44"/>
      <c r="FW1532" s="44"/>
      <c r="FX1532" s="44"/>
      <c r="FY1532" s="44"/>
      <c r="FZ1532" s="44"/>
      <c r="GA1532" s="44"/>
      <c r="GB1532" s="44"/>
      <c r="GC1532" s="44"/>
      <c r="GD1532" s="44"/>
      <c r="GE1532" s="44"/>
      <c r="GF1532" s="44"/>
      <c r="GG1532" s="44"/>
      <c r="GH1532" s="44"/>
      <c r="GI1532" s="44"/>
      <c r="GJ1532" s="44"/>
      <c r="GK1532" s="44"/>
      <c r="GL1532" s="44"/>
      <c r="GM1532" s="44"/>
      <c r="GN1532" s="44"/>
      <c r="GO1532" s="44"/>
      <c r="GP1532" s="44"/>
      <c r="GQ1532" s="44"/>
      <c r="GR1532" s="44"/>
      <c r="GS1532" s="44"/>
      <c r="GT1532" s="44"/>
      <c r="GU1532" s="44"/>
      <c r="GV1532" s="44"/>
      <c r="GW1532" s="44"/>
      <c r="GX1532" s="44"/>
      <c r="GY1532" s="44"/>
      <c r="GZ1532" s="44"/>
      <c r="HA1532" s="44"/>
      <c r="HB1532" s="44"/>
      <c r="HC1532" s="44"/>
      <c r="HD1532" s="44"/>
      <c r="HE1532" s="44"/>
      <c r="HF1532" s="44"/>
      <c r="HG1532" s="44"/>
      <c r="HH1532" s="44"/>
      <c r="HI1532" s="44"/>
      <c r="HJ1532" s="44"/>
      <c r="HK1532" s="44"/>
      <c r="HL1532" s="44"/>
      <c r="HM1532" s="44"/>
      <c r="HN1532" s="44"/>
      <c r="HO1532" s="44"/>
      <c r="HP1532" s="44"/>
      <c r="HQ1532" s="44"/>
      <c r="HR1532" s="44"/>
      <c r="HS1532" s="44"/>
      <c r="HT1532" s="44"/>
      <c r="HU1532" s="44"/>
      <c r="HV1532" s="44"/>
      <c r="HW1532" s="44"/>
      <c r="HX1532" s="44"/>
      <c r="HY1532" s="44"/>
      <c r="HZ1532" s="44"/>
      <c r="IA1532" s="44"/>
      <c r="IB1532" s="44"/>
      <c r="IC1532" s="44"/>
      <c r="ID1532" s="44"/>
      <c r="IE1532" s="44"/>
      <c r="IF1532" s="44"/>
      <c r="IG1532" s="44"/>
      <c r="IH1532" s="44"/>
      <c r="II1532" s="44"/>
      <c r="IJ1532" s="44"/>
      <c r="IK1532" s="44"/>
      <c r="IL1532" s="44"/>
      <c r="IM1532" s="44"/>
      <c r="IN1532" s="44"/>
      <c r="IO1532" s="44"/>
      <c r="IP1532" s="44"/>
      <c r="IQ1532" s="44"/>
      <c r="IR1532" s="44"/>
      <c r="IS1532" s="44"/>
      <c r="IT1532" s="44"/>
      <c r="IU1532" s="44"/>
      <c r="IV1532" s="44"/>
      <c r="IW1532" s="44"/>
      <c r="IX1532" s="44"/>
      <c r="IY1532" s="44"/>
      <c r="IZ1532" s="44"/>
      <c r="JA1532" s="44"/>
      <c r="JB1532" s="44"/>
      <c r="JC1532" s="44"/>
      <c r="JD1532" s="44"/>
      <c r="JE1532" s="44"/>
      <c r="JF1532" s="44"/>
      <c r="JG1532" s="44"/>
      <c r="JH1532" s="44"/>
      <c r="JI1532" s="44"/>
      <c r="JJ1532" s="44"/>
      <c r="JK1532" s="44"/>
      <c r="JL1532" s="44"/>
      <c r="JM1532" s="44"/>
      <c r="JN1532" s="44"/>
      <c r="JO1532" s="44"/>
      <c r="JP1532" s="44"/>
      <c r="JQ1532" s="44"/>
      <c r="JR1532" s="44"/>
      <c r="JS1532" s="44"/>
      <c r="JT1532" s="44"/>
      <c r="JU1532" s="44"/>
      <c r="JV1532" s="44"/>
      <c r="JW1532" s="44"/>
      <c r="JX1532" s="44"/>
      <c r="JY1532" s="44"/>
      <c r="JZ1532" s="44"/>
      <c r="KA1532" s="44"/>
      <c r="KB1532" s="44"/>
      <c r="KC1532" s="44"/>
    </row>
    <row r="1533" spans="1:289" x14ac:dyDescent="0.2">
      <c r="A1533" s="44"/>
      <c r="B1533" s="44"/>
      <c r="C1533" s="44"/>
      <c r="D1533" s="44"/>
      <c r="E1533" s="44"/>
      <c r="F1533" s="44"/>
      <c r="G1533" s="44"/>
      <c r="H1533" s="44"/>
      <c r="I1533" s="44"/>
      <c r="J1533" s="44"/>
      <c r="K1533" s="44"/>
      <c r="L1533" s="44"/>
      <c r="M1533" s="44"/>
      <c r="N1533" s="44"/>
      <c r="O1533" s="44"/>
      <c r="P1533" s="44"/>
      <c r="Q1533" s="44"/>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4"/>
      <c r="AO1533" s="44"/>
      <c r="AP1533" s="44"/>
      <c r="AQ1533" s="44"/>
      <c r="AR1533" s="44"/>
      <c r="AS1533" s="44"/>
      <c r="AT1533" s="44"/>
      <c r="AU1533" s="44"/>
      <c r="AV1533" s="44"/>
      <c r="AW1533" s="44"/>
      <c r="AX1533" s="44"/>
      <c r="AY1533" s="44"/>
      <c r="AZ1533" s="44"/>
      <c r="BA1533" s="44"/>
      <c r="BB1533" s="44"/>
      <c r="BC1533" s="44"/>
      <c r="BD1533" s="44"/>
      <c r="BE1533" s="44"/>
      <c r="BF1533" s="44"/>
      <c r="BG1533" s="44"/>
      <c r="BH1533" s="44"/>
      <c r="BI1533" s="44"/>
      <c r="BJ1533" s="44"/>
      <c r="BK1533" s="44"/>
      <c r="BL1533" s="44"/>
      <c r="BM1533" s="44"/>
      <c r="BN1533" s="44"/>
      <c r="BO1533" s="44"/>
      <c r="BP1533" s="44"/>
      <c r="BQ1533" s="44"/>
      <c r="BR1533" s="44"/>
      <c r="BS1533" s="44"/>
      <c r="BT1533" s="44"/>
      <c r="BU1533" s="44"/>
      <c r="BV1533" s="44"/>
      <c r="BW1533" s="44"/>
      <c r="BX1533" s="44"/>
      <c r="BY1533" s="44"/>
      <c r="BZ1533" s="44"/>
      <c r="CA1533" s="44"/>
      <c r="CB1533" s="44"/>
      <c r="CC1533" s="44"/>
      <c r="CD1533" s="44"/>
      <c r="CE1533" s="44"/>
      <c r="CF1533" s="44"/>
      <c r="CG1533" s="44"/>
      <c r="CH1533" s="44"/>
      <c r="CI1533" s="44"/>
      <c r="CJ1533" s="44"/>
      <c r="CK1533" s="44"/>
      <c r="CL1533" s="44"/>
      <c r="CM1533" s="44"/>
      <c r="CN1533" s="44"/>
      <c r="CO1533" s="44"/>
      <c r="CP1533" s="44"/>
      <c r="CQ1533" s="44"/>
      <c r="CR1533" s="44"/>
      <c r="CS1533" s="44"/>
      <c r="CT1533" s="44"/>
      <c r="CU1533" s="44"/>
      <c r="CV1533" s="44"/>
      <c r="CW1533" s="44"/>
      <c r="CX1533" s="44"/>
      <c r="CY1533" s="44"/>
      <c r="CZ1533" s="44"/>
      <c r="DA1533" s="44"/>
      <c r="DB1533" s="44"/>
      <c r="DC1533" s="44"/>
      <c r="DD1533" s="44"/>
      <c r="DE1533" s="44"/>
      <c r="DF1533" s="44"/>
      <c r="DG1533" s="44"/>
      <c r="DH1533" s="44"/>
      <c r="DI1533" s="44"/>
      <c r="DJ1533" s="44"/>
      <c r="DK1533" s="44"/>
      <c r="DL1533" s="44"/>
      <c r="DM1533" s="44"/>
      <c r="DN1533" s="44"/>
      <c r="DO1533" s="44"/>
      <c r="DP1533" s="44"/>
      <c r="DQ1533" s="44"/>
      <c r="DR1533" s="44"/>
      <c r="DS1533" s="44"/>
      <c r="DT1533" s="44"/>
      <c r="DU1533" s="44"/>
      <c r="DV1533" s="44"/>
      <c r="DW1533" s="44"/>
      <c r="DX1533" s="44"/>
      <c r="DY1533" s="44"/>
      <c r="DZ1533" s="44"/>
      <c r="EA1533" s="44"/>
      <c r="EB1533" s="44"/>
      <c r="EC1533" s="44"/>
      <c r="ED1533" s="44"/>
      <c r="EE1533" s="44"/>
      <c r="EF1533" s="44"/>
      <c r="EG1533" s="44"/>
      <c r="EH1533" s="44"/>
      <c r="EI1533" s="44"/>
      <c r="EJ1533" s="44"/>
      <c r="EK1533" s="44"/>
      <c r="EL1533" s="44"/>
      <c r="EM1533" s="44"/>
      <c r="EN1533" s="44"/>
      <c r="EO1533" s="44"/>
      <c r="EP1533" s="44"/>
      <c r="EQ1533" s="44"/>
      <c r="ER1533" s="44"/>
      <c r="ES1533" s="44"/>
      <c r="ET1533" s="44"/>
      <c r="EU1533" s="44"/>
      <c r="EV1533" s="44"/>
      <c r="EW1533" s="44"/>
      <c r="EX1533" s="44"/>
      <c r="EY1533" s="44"/>
      <c r="EZ1533" s="44"/>
      <c r="FA1533" s="44"/>
      <c r="FB1533" s="44"/>
      <c r="FC1533" s="44"/>
      <c r="FD1533" s="44"/>
      <c r="FE1533" s="44"/>
      <c r="FF1533" s="44"/>
      <c r="FG1533" s="44"/>
      <c r="FH1533" s="44"/>
      <c r="FI1533" s="44"/>
      <c r="FJ1533" s="44"/>
      <c r="FK1533" s="44"/>
      <c r="FL1533" s="44"/>
      <c r="FM1533" s="44"/>
      <c r="FN1533" s="44"/>
      <c r="FO1533" s="44"/>
      <c r="FP1533" s="44"/>
      <c r="FQ1533" s="44"/>
      <c r="FR1533" s="44"/>
      <c r="FS1533" s="44"/>
      <c r="FT1533" s="44"/>
      <c r="FU1533" s="44"/>
      <c r="FV1533" s="44"/>
      <c r="FW1533" s="44"/>
      <c r="FX1533" s="44"/>
      <c r="FY1533" s="44"/>
      <c r="FZ1533" s="44"/>
      <c r="GA1533" s="44"/>
      <c r="GB1533" s="44"/>
      <c r="GC1533" s="44"/>
      <c r="GD1533" s="44"/>
      <c r="GE1533" s="44"/>
      <c r="GF1533" s="44"/>
      <c r="GG1533" s="44"/>
      <c r="GH1533" s="44"/>
      <c r="GI1533" s="44"/>
      <c r="GJ1533" s="44"/>
      <c r="GK1533" s="44"/>
      <c r="GL1533" s="44"/>
      <c r="GM1533" s="44"/>
      <c r="GN1533" s="44"/>
      <c r="GO1533" s="44"/>
      <c r="GP1533" s="44"/>
      <c r="GQ1533" s="44"/>
      <c r="GR1533" s="44"/>
      <c r="GS1533" s="44"/>
      <c r="GT1533" s="44"/>
      <c r="GU1533" s="44"/>
      <c r="GV1533" s="44"/>
      <c r="GW1533" s="44"/>
      <c r="GX1533" s="44"/>
      <c r="GY1533" s="44"/>
      <c r="GZ1533" s="44"/>
      <c r="HA1533" s="44"/>
      <c r="HB1533" s="44"/>
      <c r="HC1533" s="44"/>
      <c r="HD1533" s="44"/>
      <c r="HE1533" s="44"/>
      <c r="HF1533" s="44"/>
      <c r="HG1533" s="44"/>
      <c r="HH1533" s="44"/>
      <c r="HI1533" s="44"/>
      <c r="HJ1533" s="44"/>
      <c r="HK1533" s="44"/>
      <c r="HL1533" s="44"/>
      <c r="HM1533" s="44"/>
      <c r="HN1533" s="44"/>
      <c r="HO1533" s="44"/>
      <c r="HP1533" s="44"/>
      <c r="HQ1533" s="44"/>
      <c r="HR1533" s="44"/>
      <c r="HS1533" s="44"/>
      <c r="HT1533" s="44"/>
      <c r="HU1533" s="44"/>
      <c r="HV1533" s="44"/>
      <c r="HW1533" s="44"/>
      <c r="HX1533" s="44"/>
      <c r="HY1533" s="44"/>
      <c r="HZ1533" s="44"/>
      <c r="IA1533" s="44"/>
      <c r="IB1533" s="44"/>
      <c r="IC1533" s="44"/>
      <c r="ID1533" s="44"/>
      <c r="IE1533" s="44"/>
      <c r="IF1533" s="44"/>
      <c r="IG1533" s="44"/>
      <c r="IH1533" s="44"/>
      <c r="II1533" s="44"/>
      <c r="IJ1533" s="44"/>
      <c r="IK1533" s="44"/>
      <c r="IL1533" s="44"/>
      <c r="IM1533" s="44"/>
      <c r="IN1533" s="44"/>
      <c r="IO1533" s="44"/>
      <c r="IP1533" s="44"/>
      <c r="IQ1533" s="44"/>
      <c r="IR1533" s="44"/>
      <c r="IS1533" s="44"/>
      <c r="IT1533" s="44"/>
      <c r="IU1533" s="44"/>
      <c r="IV1533" s="44"/>
      <c r="IW1533" s="44"/>
      <c r="IX1533" s="44"/>
      <c r="IY1533" s="44"/>
      <c r="IZ1533" s="44"/>
      <c r="JA1533" s="44"/>
      <c r="JB1533" s="44"/>
      <c r="JC1533" s="44"/>
      <c r="JD1533" s="44"/>
      <c r="JE1533" s="44"/>
      <c r="JF1533" s="44"/>
      <c r="JG1533" s="44"/>
      <c r="JH1533" s="44"/>
      <c r="JI1533" s="44"/>
      <c r="JJ1533" s="44"/>
      <c r="JK1533" s="44"/>
      <c r="JL1533" s="44"/>
      <c r="JM1533" s="44"/>
      <c r="JN1533" s="44"/>
      <c r="JO1533" s="44"/>
      <c r="JP1533" s="44"/>
      <c r="JQ1533" s="44"/>
      <c r="JR1533" s="44"/>
      <c r="JS1533" s="44"/>
      <c r="JT1533" s="44"/>
      <c r="JU1533" s="44"/>
      <c r="JV1533" s="44"/>
      <c r="JW1533" s="44"/>
      <c r="JX1533" s="44"/>
      <c r="JY1533" s="44"/>
      <c r="JZ1533" s="44"/>
      <c r="KA1533" s="44"/>
      <c r="KB1533" s="44"/>
      <c r="KC1533" s="44"/>
    </row>
    <row r="1534" spans="1:289" x14ac:dyDescent="0.2">
      <c r="A1534" s="44"/>
      <c r="B1534" s="44"/>
      <c r="C1534" s="44"/>
      <c r="D1534" s="44"/>
      <c r="E1534" s="44"/>
      <c r="F1534" s="44"/>
      <c r="G1534" s="44"/>
      <c r="H1534" s="44"/>
      <c r="I1534" s="44"/>
      <c r="J1534" s="44"/>
      <c r="K1534" s="44"/>
      <c r="L1534" s="44"/>
      <c r="M1534" s="44"/>
      <c r="N1534" s="44"/>
      <c r="O1534" s="44"/>
      <c r="P1534" s="44"/>
      <c r="Q1534" s="44"/>
      <c r="R1534" s="44"/>
      <c r="S1534" s="44"/>
      <c r="T1534" s="44"/>
      <c r="U1534" s="44"/>
      <c r="V1534" s="44"/>
      <c r="W1534" s="44"/>
      <c r="X1534" s="44"/>
      <c r="Y1534" s="44"/>
      <c r="Z1534" s="44"/>
      <c r="AA1534" s="44"/>
      <c r="AB1534" s="44"/>
      <c r="AC1534" s="44"/>
      <c r="AD1534" s="44"/>
      <c r="AE1534" s="44"/>
      <c r="AF1534" s="44"/>
      <c r="AG1534" s="44"/>
      <c r="AH1534" s="44"/>
      <c r="AI1534" s="44"/>
      <c r="AJ1534" s="44"/>
      <c r="AK1534" s="44"/>
      <c r="AL1534" s="44"/>
      <c r="AM1534" s="44"/>
      <c r="AN1534" s="44"/>
      <c r="AO1534" s="44"/>
      <c r="AP1534" s="44"/>
      <c r="AQ1534" s="44"/>
      <c r="AR1534" s="44"/>
      <c r="AS1534" s="44"/>
      <c r="AT1534" s="44"/>
      <c r="AU1534" s="44"/>
      <c r="AV1534" s="44"/>
      <c r="AW1534" s="44"/>
      <c r="AX1534" s="44"/>
      <c r="AY1534" s="44"/>
      <c r="AZ1534" s="44"/>
      <c r="BA1534" s="44"/>
      <c r="BB1534" s="44"/>
      <c r="BC1534" s="44"/>
      <c r="BD1534" s="44"/>
      <c r="BE1534" s="44"/>
      <c r="BF1534" s="44"/>
      <c r="BG1534" s="44"/>
      <c r="BH1534" s="44"/>
      <c r="BI1534" s="44"/>
      <c r="BJ1534" s="44"/>
      <c r="BK1534" s="44"/>
      <c r="BL1534" s="44"/>
      <c r="BM1534" s="44"/>
      <c r="BN1534" s="44"/>
      <c r="BO1534" s="44"/>
      <c r="BP1534" s="44"/>
      <c r="BQ1534" s="44"/>
      <c r="BR1534" s="44"/>
      <c r="BS1534" s="44"/>
      <c r="BT1534" s="44"/>
      <c r="BU1534" s="44"/>
      <c r="BV1534" s="44"/>
      <c r="BW1534" s="44"/>
      <c r="BX1534" s="44"/>
      <c r="BY1534" s="44"/>
      <c r="BZ1534" s="44"/>
      <c r="CA1534" s="44"/>
      <c r="CB1534" s="44"/>
      <c r="CC1534" s="44"/>
      <c r="CD1534" s="44"/>
      <c r="CE1534" s="44"/>
      <c r="CF1534" s="44"/>
      <c r="CG1534" s="44"/>
      <c r="CH1534" s="44"/>
      <c r="CI1534" s="44"/>
      <c r="CJ1534" s="44"/>
      <c r="CK1534" s="44"/>
      <c r="CL1534" s="44"/>
      <c r="CM1534" s="44"/>
      <c r="CN1534" s="44"/>
      <c r="CO1534" s="44"/>
      <c r="CP1534" s="44"/>
      <c r="CQ1534" s="44"/>
      <c r="CR1534" s="44"/>
      <c r="CS1534" s="44"/>
      <c r="CT1534" s="44"/>
      <c r="CU1534" s="44"/>
      <c r="CV1534" s="44"/>
      <c r="CW1534" s="44"/>
      <c r="CX1534" s="44"/>
      <c r="CY1534" s="44"/>
      <c r="CZ1534" s="44"/>
      <c r="DA1534" s="44"/>
      <c r="DB1534" s="44"/>
      <c r="DC1534" s="44"/>
      <c r="DD1534" s="44"/>
      <c r="DE1534" s="44"/>
      <c r="DF1534" s="44"/>
      <c r="DG1534" s="44"/>
      <c r="DH1534" s="44"/>
      <c r="DI1534" s="44"/>
      <c r="DJ1534" s="44"/>
      <c r="DK1534" s="44"/>
      <c r="DL1534" s="44"/>
      <c r="DM1534" s="44"/>
      <c r="DN1534" s="44"/>
      <c r="DO1534" s="44"/>
      <c r="DP1534" s="44"/>
      <c r="DQ1534" s="44"/>
      <c r="DR1534" s="44"/>
      <c r="DS1534" s="44"/>
      <c r="DT1534" s="44"/>
      <c r="DU1534" s="44"/>
      <c r="DV1534" s="44"/>
      <c r="DW1534" s="44"/>
      <c r="DX1534" s="44"/>
      <c r="DY1534" s="44"/>
      <c r="DZ1534" s="44"/>
      <c r="EA1534" s="44"/>
      <c r="EB1534" s="44"/>
      <c r="EC1534" s="44"/>
      <c r="ED1534" s="44"/>
      <c r="EE1534" s="44"/>
      <c r="EF1534" s="44"/>
      <c r="EG1534" s="44"/>
      <c r="EH1534" s="44"/>
      <c r="EI1534" s="44"/>
      <c r="EJ1534" s="44"/>
      <c r="EK1534" s="44"/>
      <c r="EL1534" s="44"/>
      <c r="EM1534" s="44"/>
      <c r="EN1534" s="44"/>
      <c r="EO1534" s="44"/>
      <c r="EP1534" s="44"/>
      <c r="EQ1534" s="44"/>
      <c r="ER1534" s="44"/>
      <c r="ES1534" s="44"/>
      <c r="ET1534" s="44"/>
      <c r="EU1534" s="44"/>
      <c r="EV1534" s="44"/>
      <c r="EW1534" s="44"/>
      <c r="EX1534" s="44"/>
      <c r="EY1534" s="44"/>
      <c r="EZ1534" s="44"/>
      <c r="FA1534" s="44"/>
      <c r="FB1534" s="44"/>
      <c r="FC1534" s="44"/>
      <c r="FD1534" s="44"/>
      <c r="FE1534" s="44"/>
      <c r="FF1534" s="44"/>
      <c r="FG1534" s="44"/>
      <c r="FH1534" s="44"/>
      <c r="FI1534" s="44"/>
      <c r="FJ1534" s="44"/>
      <c r="FK1534" s="44"/>
      <c r="FL1534" s="44"/>
      <c r="FM1534" s="44"/>
      <c r="FN1534" s="44"/>
      <c r="FO1534" s="44"/>
      <c r="FP1534" s="44"/>
      <c r="FQ1534" s="44"/>
      <c r="FR1534" s="44"/>
      <c r="FS1534" s="44"/>
      <c r="FT1534" s="44"/>
      <c r="FU1534" s="44"/>
      <c r="FV1534" s="44"/>
      <c r="FW1534" s="44"/>
      <c r="FX1534" s="44"/>
      <c r="FY1534" s="44"/>
      <c r="FZ1534" s="44"/>
      <c r="GA1534" s="44"/>
      <c r="GB1534" s="44"/>
      <c r="GC1534" s="44"/>
      <c r="GD1534" s="44"/>
      <c r="GE1534" s="44"/>
      <c r="GF1534" s="44"/>
      <c r="GG1534" s="44"/>
      <c r="GH1534" s="44"/>
      <c r="GI1534" s="44"/>
      <c r="GJ1534" s="44"/>
      <c r="GK1534" s="44"/>
      <c r="GL1534" s="44"/>
      <c r="GM1534" s="44"/>
      <c r="GN1534" s="44"/>
      <c r="GO1534" s="44"/>
      <c r="GP1534" s="44"/>
      <c r="GQ1534" s="44"/>
      <c r="GR1534" s="44"/>
      <c r="GS1534" s="44"/>
      <c r="GT1534" s="44"/>
      <c r="GU1534" s="44"/>
      <c r="GV1534" s="44"/>
      <c r="GW1534" s="44"/>
      <c r="GX1534" s="44"/>
      <c r="GY1534" s="44"/>
      <c r="GZ1534" s="44"/>
      <c r="HA1534" s="44"/>
      <c r="HB1534" s="44"/>
      <c r="HC1534" s="44"/>
      <c r="HD1534" s="44"/>
      <c r="HE1534" s="44"/>
      <c r="HF1534" s="44"/>
      <c r="HG1534" s="44"/>
      <c r="HH1534" s="44"/>
      <c r="HI1534" s="44"/>
      <c r="HJ1534" s="44"/>
      <c r="HK1534" s="44"/>
      <c r="HL1534" s="44"/>
      <c r="HM1534" s="44"/>
      <c r="HN1534" s="44"/>
      <c r="HO1534" s="44"/>
      <c r="HP1534" s="44"/>
      <c r="HQ1534" s="44"/>
      <c r="HR1534" s="44"/>
      <c r="HS1534" s="44"/>
      <c r="HT1534" s="44"/>
      <c r="HU1534" s="44"/>
      <c r="HV1534" s="44"/>
      <c r="HW1534" s="44"/>
      <c r="HX1534" s="44"/>
      <c r="HY1534" s="44"/>
      <c r="HZ1534" s="44"/>
      <c r="IA1534" s="44"/>
      <c r="IB1534" s="44"/>
      <c r="IC1534" s="44"/>
      <c r="ID1534" s="44"/>
      <c r="IE1534" s="44"/>
      <c r="IF1534" s="44"/>
      <c r="IG1534" s="44"/>
      <c r="IH1534" s="44"/>
      <c r="II1534" s="44"/>
      <c r="IJ1534" s="44"/>
      <c r="IK1534" s="44"/>
      <c r="IL1534" s="44"/>
      <c r="IM1534" s="44"/>
      <c r="IN1534" s="44"/>
      <c r="IO1534" s="44"/>
      <c r="IP1534" s="44"/>
      <c r="IQ1534" s="44"/>
      <c r="IR1534" s="44"/>
      <c r="IS1534" s="44"/>
      <c r="IT1534" s="44"/>
      <c r="IU1534" s="44"/>
      <c r="IV1534" s="44"/>
      <c r="IW1534" s="44"/>
      <c r="IX1534" s="44"/>
      <c r="IY1534" s="44"/>
      <c r="IZ1534" s="44"/>
      <c r="JA1534" s="44"/>
      <c r="JB1534" s="44"/>
      <c r="JC1534" s="44"/>
      <c r="JD1534" s="44"/>
      <c r="JE1534" s="44"/>
      <c r="JF1534" s="44"/>
      <c r="JG1534" s="44"/>
      <c r="JH1534" s="44"/>
      <c r="JI1534" s="44"/>
      <c r="JJ1534" s="44"/>
      <c r="JK1534" s="44"/>
      <c r="JL1534" s="44"/>
      <c r="JM1534" s="44"/>
      <c r="JN1534" s="44"/>
      <c r="JO1534" s="44"/>
      <c r="JP1534" s="44"/>
      <c r="JQ1534" s="44"/>
      <c r="JR1534" s="44"/>
      <c r="JS1534" s="44"/>
      <c r="JT1534" s="44"/>
      <c r="JU1534" s="44"/>
      <c r="JV1534" s="44"/>
      <c r="JW1534" s="44"/>
      <c r="JX1534" s="44"/>
      <c r="JY1534" s="44"/>
      <c r="JZ1534" s="44"/>
      <c r="KA1534" s="44"/>
      <c r="KB1534" s="44"/>
      <c r="KC1534" s="44"/>
    </row>
    <row r="1535" spans="1:289" x14ac:dyDescent="0.2">
      <c r="A1535" s="44"/>
      <c r="B1535" s="44"/>
      <c r="C1535" s="44"/>
      <c r="D1535" s="44"/>
      <c r="E1535" s="44"/>
      <c r="F1535" s="44"/>
      <c r="G1535" s="44"/>
      <c r="H1535" s="44"/>
      <c r="I1535" s="44"/>
      <c r="J1535" s="44"/>
      <c r="K1535" s="44"/>
      <c r="L1535" s="44"/>
      <c r="M1535" s="44"/>
      <c r="N1535" s="44"/>
      <c r="O1535" s="44"/>
      <c r="P1535" s="44"/>
      <c r="Q1535" s="44"/>
      <c r="R1535" s="44"/>
      <c r="S1535" s="44"/>
      <c r="T1535" s="44"/>
      <c r="U1535" s="44"/>
      <c r="V1535" s="44"/>
      <c r="W1535" s="44"/>
      <c r="X1535" s="44"/>
      <c r="Y1535" s="44"/>
      <c r="Z1535" s="44"/>
      <c r="AA1535" s="44"/>
      <c r="AB1535" s="44"/>
      <c r="AC1535" s="44"/>
      <c r="AD1535" s="44"/>
      <c r="AE1535" s="44"/>
      <c r="AF1535" s="44"/>
      <c r="AG1535" s="44"/>
      <c r="AH1535" s="44"/>
      <c r="AI1535" s="44"/>
      <c r="AJ1535" s="44"/>
      <c r="AK1535" s="44"/>
      <c r="AL1535" s="44"/>
      <c r="AM1535" s="44"/>
      <c r="AN1535" s="44"/>
      <c r="AO1535" s="44"/>
      <c r="AP1535" s="44"/>
      <c r="AQ1535" s="44"/>
      <c r="AR1535" s="44"/>
      <c r="AS1535" s="44"/>
      <c r="AT1535" s="44"/>
      <c r="AU1535" s="44"/>
      <c r="AV1535" s="44"/>
      <c r="AW1535" s="44"/>
      <c r="AX1535" s="44"/>
      <c r="AY1535" s="44"/>
      <c r="AZ1535" s="44"/>
      <c r="BA1535" s="44"/>
      <c r="BB1535" s="44"/>
      <c r="BC1535" s="44"/>
      <c r="BD1535" s="44"/>
      <c r="BE1535" s="44"/>
      <c r="BF1535" s="44"/>
      <c r="BG1535" s="44"/>
      <c r="BH1535" s="44"/>
      <c r="BI1535" s="44"/>
      <c r="BJ1535" s="44"/>
      <c r="BK1535" s="44"/>
      <c r="BL1535" s="44"/>
      <c r="BM1535" s="44"/>
      <c r="BN1535" s="44"/>
      <c r="BO1535" s="44"/>
      <c r="BP1535" s="44"/>
      <c r="BQ1535" s="44"/>
      <c r="BR1535" s="44"/>
      <c r="BS1535" s="44"/>
      <c r="BT1535" s="44"/>
      <c r="BU1535" s="44"/>
      <c r="BV1535" s="44"/>
      <c r="BW1535" s="44"/>
      <c r="BX1535" s="44"/>
      <c r="BY1535" s="44"/>
      <c r="BZ1535" s="44"/>
      <c r="CA1535" s="44"/>
      <c r="CB1535" s="44"/>
      <c r="CC1535" s="44"/>
      <c r="CD1535" s="44"/>
      <c r="CE1535" s="44"/>
      <c r="CF1535" s="44"/>
      <c r="CG1535" s="44"/>
      <c r="CH1535" s="44"/>
      <c r="CI1535" s="44"/>
      <c r="CJ1535" s="44"/>
      <c r="CK1535" s="44"/>
      <c r="CL1535" s="44"/>
      <c r="CM1535" s="44"/>
      <c r="CN1535" s="44"/>
      <c r="CO1535" s="44"/>
      <c r="CP1535" s="44"/>
      <c r="CQ1535" s="44"/>
      <c r="CR1535" s="44"/>
      <c r="CS1535" s="44"/>
      <c r="CT1535" s="44"/>
      <c r="CU1535" s="44"/>
      <c r="CV1535" s="44"/>
      <c r="CW1535" s="44"/>
      <c r="CX1535" s="44"/>
      <c r="CY1535" s="44"/>
      <c r="CZ1535" s="44"/>
      <c r="DA1535" s="44"/>
      <c r="DB1535" s="44"/>
      <c r="DC1535" s="44"/>
      <c r="DD1535" s="44"/>
      <c r="DE1535" s="44"/>
      <c r="DF1535" s="44"/>
      <c r="DG1535" s="44"/>
      <c r="DH1535" s="44"/>
      <c r="DI1535" s="44"/>
      <c r="DJ1535" s="44"/>
      <c r="DK1535" s="44"/>
      <c r="DL1535" s="44"/>
      <c r="DM1535" s="44"/>
      <c r="DN1535" s="44"/>
      <c r="DO1535" s="44"/>
      <c r="DP1535" s="44"/>
      <c r="DQ1535" s="44"/>
      <c r="DR1535" s="44"/>
      <c r="DS1535" s="44"/>
      <c r="DT1535" s="44"/>
      <c r="DU1535" s="44"/>
      <c r="DV1535" s="44"/>
      <c r="DW1535" s="44"/>
      <c r="DX1535" s="44"/>
      <c r="DY1535" s="44"/>
      <c r="DZ1535" s="44"/>
      <c r="EA1535" s="44"/>
      <c r="EB1535" s="44"/>
      <c r="EC1535" s="44"/>
      <c r="ED1535" s="44"/>
      <c r="EE1535" s="44"/>
      <c r="EF1535" s="44"/>
      <c r="EG1535" s="44"/>
      <c r="EH1535" s="44"/>
      <c r="EI1535" s="44"/>
      <c r="EJ1535" s="44"/>
      <c r="EK1535" s="44"/>
      <c r="EL1535" s="44"/>
      <c r="EM1535" s="44"/>
      <c r="EN1535" s="44"/>
      <c r="EO1535" s="44"/>
      <c r="EP1535" s="44"/>
      <c r="EQ1535" s="44"/>
      <c r="ER1535" s="44"/>
      <c r="ES1535" s="44"/>
      <c r="ET1535" s="44"/>
      <c r="EU1535" s="44"/>
      <c r="EV1535" s="44"/>
      <c r="EW1535" s="44"/>
      <c r="EX1535" s="44"/>
      <c r="EY1535" s="44"/>
      <c r="EZ1535" s="44"/>
      <c r="FA1535" s="44"/>
      <c r="FB1535" s="44"/>
      <c r="FC1535" s="44"/>
      <c r="FD1535" s="44"/>
      <c r="FE1535" s="44"/>
      <c r="FF1535" s="44"/>
      <c r="FG1535" s="44"/>
      <c r="FH1535" s="44"/>
      <c r="FI1535" s="44"/>
      <c r="FJ1535" s="44"/>
      <c r="FK1535" s="44"/>
      <c r="FL1535" s="44"/>
      <c r="FM1535" s="44"/>
      <c r="FN1535" s="44"/>
      <c r="FO1535" s="44"/>
      <c r="FP1535" s="44"/>
      <c r="FQ1535" s="44"/>
      <c r="FR1535" s="44"/>
      <c r="FS1535" s="44"/>
      <c r="FT1535" s="44"/>
      <c r="FU1535" s="44"/>
      <c r="FV1535" s="44"/>
      <c r="FW1535" s="44"/>
      <c r="FX1535" s="44"/>
      <c r="FY1535" s="44"/>
      <c r="FZ1535" s="44"/>
      <c r="GA1535" s="44"/>
      <c r="GB1535" s="44"/>
      <c r="GC1535" s="44"/>
      <c r="GD1535" s="44"/>
      <c r="GE1535" s="44"/>
      <c r="GF1535" s="44"/>
      <c r="GG1535" s="44"/>
      <c r="GH1535" s="44"/>
      <c r="GI1535" s="44"/>
      <c r="GJ1535" s="44"/>
      <c r="GK1535" s="44"/>
      <c r="GL1535" s="44"/>
      <c r="GM1535" s="44"/>
      <c r="GN1535" s="44"/>
      <c r="GO1535" s="44"/>
      <c r="GP1535" s="44"/>
      <c r="GQ1535" s="44"/>
      <c r="GR1535" s="44"/>
      <c r="GS1535" s="44"/>
      <c r="GT1535" s="44"/>
      <c r="GU1535" s="44"/>
      <c r="GV1535" s="44"/>
      <c r="GW1535" s="44"/>
      <c r="GX1535" s="44"/>
      <c r="GY1535" s="44"/>
      <c r="GZ1535" s="44"/>
      <c r="HA1535" s="44"/>
      <c r="HB1535" s="44"/>
      <c r="HC1535" s="44"/>
      <c r="HD1535" s="44"/>
      <c r="HE1535" s="44"/>
      <c r="HF1535" s="44"/>
      <c r="HG1535" s="44"/>
      <c r="HH1535" s="44"/>
      <c r="HI1535" s="44"/>
      <c r="HJ1535" s="44"/>
      <c r="HK1535" s="44"/>
      <c r="HL1535" s="44"/>
      <c r="HM1535" s="44"/>
      <c r="HN1535" s="44"/>
      <c r="HO1535" s="44"/>
      <c r="HP1535" s="44"/>
      <c r="HQ1535" s="44"/>
      <c r="HR1535" s="44"/>
      <c r="HS1535" s="44"/>
      <c r="HT1535" s="44"/>
      <c r="HU1535" s="44"/>
      <c r="HV1535" s="44"/>
      <c r="HW1535" s="44"/>
      <c r="HX1535" s="44"/>
      <c r="HY1535" s="44"/>
      <c r="HZ1535" s="44"/>
      <c r="IA1535" s="44"/>
      <c r="IB1535" s="44"/>
      <c r="IC1535" s="44"/>
      <c r="ID1535" s="44"/>
      <c r="IE1535" s="44"/>
      <c r="IF1535" s="44"/>
      <c r="IG1535" s="44"/>
      <c r="IH1535" s="44"/>
      <c r="II1535" s="44"/>
      <c r="IJ1535" s="44"/>
      <c r="IK1535" s="44"/>
      <c r="IL1535" s="44"/>
      <c r="IM1535" s="44"/>
      <c r="IN1535" s="44"/>
      <c r="IO1535" s="44"/>
      <c r="IP1535" s="44"/>
      <c r="IQ1535" s="44"/>
      <c r="IR1535" s="44"/>
      <c r="IS1535" s="44"/>
      <c r="IT1535" s="44"/>
      <c r="IU1535" s="44"/>
      <c r="IV1535" s="44"/>
      <c r="IW1535" s="44"/>
      <c r="IX1535" s="44"/>
      <c r="IY1535" s="44"/>
      <c r="IZ1535" s="44"/>
      <c r="JA1535" s="44"/>
      <c r="JB1535" s="44"/>
      <c r="JC1535" s="44"/>
      <c r="JD1535" s="44"/>
      <c r="JE1535" s="44"/>
      <c r="JF1535" s="44"/>
      <c r="JG1535" s="44"/>
      <c r="JH1535" s="44"/>
      <c r="JI1535" s="44"/>
      <c r="JJ1535" s="44"/>
      <c r="JK1535" s="44"/>
      <c r="JL1535" s="44"/>
      <c r="JM1535" s="44"/>
      <c r="JN1535" s="44"/>
      <c r="JO1535" s="44"/>
      <c r="JP1535" s="44"/>
      <c r="JQ1535" s="44"/>
      <c r="JR1535" s="44"/>
      <c r="JS1535" s="44"/>
      <c r="JT1535" s="44"/>
      <c r="JU1535" s="44"/>
      <c r="JV1535" s="44"/>
      <c r="JW1535" s="44"/>
      <c r="JX1535" s="44"/>
      <c r="JY1535" s="44"/>
      <c r="JZ1535" s="44"/>
      <c r="KA1535" s="44"/>
      <c r="KB1535" s="44"/>
      <c r="KC1535" s="44"/>
    </row>
    <row r="1536" spans="1:289" x14ac:dyDescent="0.2">
      <c r="A1536" s="44"/>
      <c r="B1536" s="44"/>
      <c r="C1536" s="44"/>
      <c r="D1536" s="44"/>
      <c r="E1536" s="44"/>
      <c r="F1536" s="44"/>
      <c r="G1536" s="44"/>
      <c r="H1536" s="44"/>
      <c r="I1536" s="44"/>
      <c r="J1536" s="44"/>
      <c r="K1536" s="44"/>
      <c r="L1536" s="44"/>
      <c r="M1536" s="44"/>
      <c r="N1536" s="44"/>
      <c r="O1536" s="44"/>
      <c r="P1536" s="44"/>
      <c r="Q1536" s="44"/>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4"/>
      <c r="AO1536" s="44"/>
      <c r="AP1536" s="44"/>
      <c r="AQ1536" s="44"/>
      <c r="AR1536" s="44"/>
      <c r="AS1536" s="44"/>
      <c r="AT1536" s="44"/>
      <c r="AU1536" s="44"/>
      <c r="AV1536" s="44"/>
      <c r="AW1536" s="44"/>
      <c r="AX1536" s="44"/>
      <c r="AY1536" s="44"/>
      <c r="AZ1536" s="44"/>
      <c r="BA1536" s="44"/>
      <c r="BB1536" s="44"/>
      <c r="BC1536" s="44"/>
      <c r="BD1536" s="44"/>
      <c r="BE1536" s="44"/>
      <c r="BF1536" s="44"/>
      <c r="BG1536" s="44"/>
      <c r="BH1536" s="44"/>
      <c r="BI1536" s="44"/>
      <c r="BJ1536" s="44"/>
      <c r="BK1536" s="44"/>
      <c r="BL1536" s="44"/>
      <c r="BM1536" s="44"/>
      <c r="BN1536" s="44"/>
      <c r="BO1536" s="44"/>
      <c r="BP1536" s="44"/>
      <c r="BQ1536" s="44"/>
      <c r="BR1536" s="44"/>
      <c r="BS1536" s="44"/>
      <c r="BT1536" s="44"/>
      <c r="BU1536" s="44"/>
      <c r="BV1536" s="44"/>
      <c r="BW1536" s="44"/>
      <c r="BX1536" s="44"/>
      <c r="BY1536" s="44"/>
      <c r="BZ1536" s="44"/>
      <c r="CA1536" s="44"/>
      <c r="CB1536" s="44"/>
      <c r="CC1536" s="44"/>
      <c r="CD1536" s="44"/>
      <c r="CE1536" s="44"/>
      <c r="CF1536" s="44"/>
      <c r="CG1536" s="44"/>
      <c r="CH1536" s="44"/>
      <c r="CI1536" s="44"/>
      <c r="CJ1536" s="44"/>
      <c r="CK1536" s="44"/>
      <c r="CL1536" s="44"/>
      <c r="CM1536" s="44"/>
      <c r="CN1536" s="44"/>
      <c r="CO1536" s="44"/>
      <c r="CP1536" s="44"/>
      <c r="CQ1536" s="44"/>
      <c r="CR1536" s="44"/>
      <c r="CS1536" s="44"/>
      <c r="CT1536" s="44"/>
      <c r="CU1536" s="44"/>
      <c r="CV1536" s="44"/>
      <c r="CW1536" s="44"/>
      <c r="CX1536" s="44"/>
      <c r="CY1536" s="44"/>
      <c r="CZ1536" s="44"/>
      <c r="DA1536" s="44"/>
      <c r="DB1536" s="44"/>
      <c r="DC1536" s="44"/>
      <c r="DD1536" s="44"/>
      <c r="DE1536" s="44"/>
      <c r="DF1536" s="44"/>
      <c r="DG1536" s="44"/>
      <c r="DH1536" s="44"/>
      <c r="DI1536" s="44"/>
      <c r="DJ1536" s="44"/>
      <c r="DK1536" s="44"/>
      <c r="DL1536" s="44"/>
      <c r="DM1536" s="44"/>
      <c r="DN1536" s="44"/>
      <c r="DO1536" s="44"/>
      <c r="DP1536" s="44"/>
      <c r="DQ1536" s="44"/>
      <c r="DR1536" s="44"/>
      <c r="DS1536" s="44"/>
      <c r="DT1536" s="44"/>
      <c r="DU1536" s="44"/>
      <c r="DV1536" s="44"/>
      <c r="DW1536" s="44"/>
      <c r="DX1536" s="44"/>
      <c r="DY1536" s="44"/>
      <c r="DZ1536" s="44"/>
      <c r="EA1536" s="44"/>
      <c r="EB1536" s="44"/>
      <c r="EC1536" s="44"/>
      <c r="ED1536" s="44"/>
      <c r="EE1536" s="44"/>
      <c r="EF1536" s="44"/>
      <c r="EG1536" s="44"/>
      <c r="EH1536" s="44"/>
      <c r="EI1536" s="44"/>
      <c r="EJ1536" s="44"/>
      <c r="EK1536" s="44"/>
      <c r="EL1536" s="44"/>
      <c r="EM1536" s="44"/>
      <c r="EN1536" s="44"/>
      <c r="EO1536" s="44"/>
      <c r="EP1536" s="44"/>
      <c r="EQ1536" s="44"/>
      <c r="ER1536" s="44"/>
      <c r="ES1536" s="44"/>
      <c r="ET1536" s="44"/>
      <c r="EU1536" s="44"/>
      <c r="EV1536" s="44"/>
      <c r="EW1536" s="44"/>
      <c r="EX1536" s="44"/>
      <c r="EY1536" s="44"/>
      <c r="EZ1536" s="44"/>
      <c r="FA1536" s="44"/>
      <c r="FB1536" s="44"/>
      <c r="FC1536" s="44"/>
      <c r="FD1536" s="44"/>
      <c r="FE1536" s="44"/>
      <c r="FF1536" s="44"/>
      <c r="FG1536" s="44"/>
      <c r="FH1536" s="44"/>
      <c r="FI1536" s="44"/>
      <c r="FJ1536" s="44"/>
      <c r="FK1536" s="44"/>
      <c r="FL1536" s="44"/>
      <c r="FM1536" s="44"/>
      <c r="FN1536" s="44"/>
      <c r="FO1536" s="44"/>
      <c r="FP1536" s="44"/>
      <c r="FQ1536" s="44"/>
      <c r="FR1536" s="44"/>
      <c r="FS1536" s="44"/>
      <c r="FT1536" s="44"/>
      <c r="FU1536" s="44"/>
      <c r="FV1536" s="44"/>
      <c r="FW1536" s="44"/>
      <c r="FX1536" s="44"/>
      <c r="FY1536" s="44"/>
      <c r="FZ1536" s="44"/>
      <c r="GA1536" s="44"/>
      <c r="GB1536" s="44"/>
      <c r="GC1536" s="44"/>
      <c r="GD1536" s="44"/>
      <c r="GE1536" s="44"/>
      <c r="GF1536" s="44"/>
      <c r="GG1536" s="44"/>
      <c r="GH1536" s="44"/>
      <c r="GI1536" s="44"/>
      <c r="GJ1536" s="44"/>
      <c r="GK1536" s="44"/>
      <c r="GL1536" s="44"/>
      <c r="GM1536" s="44"/>
      <c r="GN1536" s="44"/>
      <c r="GO1536" s="44"/>
      <c r="GP1536" s="44"/>
      <c r="GQ1536" s="44"/>
      <c r="GR1536" s="44"/>
      <c r="GS1536" s="44"/>
      <c r="GT1536" s="44"/>
      <c r="GU1536" s="44"/>
      <c r="GV1536" s="44"/>
      <c r="GW1536" s="44"/>
      <c r="GX1536" s="44"/>
      <c r="GY1536" s="44"/>
      <c r="GZ1536" s="44"/>
      <c r="HA1536" s="44"/>
      <c r="HB1536" s="44"/>
      <c r="HC1536" s="44"/>
      <c r="HD1536" s="44"/>
      <c r="HE1536" s="44"/>
      <c r="HF1536" s="44"/>
      <c r="HG1536" s="44"/>
      <c r="HH1536" s="44"/>
      <c r="HI1536" s="44"/>
      <c r="HJ1536" s="44"/>
      <c r="HK1536" s="44"/>
      <c r="HL1536" s="44"/>
      <c r="HM1536" s="44"/>
      <c r="HN1536" s="44"/>
      <c r="HO1536" s="44"/>
      <c r="HP1536" s="44"/>
      <c r="HQ1536" s="44"/>
      <c r="HR1536" s="44"/>
      <c r="HS1536" s="44"/>
      <c r="HT1536" s="44"/>
      <c r="HU1536" s="44"/>
      <c r="HV1536" s="44"/>
      <c r="HW1536" s="44"/>
      <c r="HX1536" s="44"/>
      <c r="HY1536" s="44"/>
      <c r="HZ1536" s="44"/>
      <c r="IA1536" s="44"/>
      <c r="IB1536" s="44"/>
      <c r="IC1536" s="44"/>
      <c r="ID1536" s="44"/>
      <c r="IE1536" s="44"/>
      <c r="IF1536" s="44"/>
      <c r="IG1536" s="44"/>
      <c r="IH1536" s="44"/>
      <c r="II1536" s="44"/>
      <c r="IJ1536" s="44"/>
      <c r="IK1536" s="44"/>
      <c r="IL1536" s="44"/>
      <c r="IM1536" s="44"/>
      <c r="IN1536" s="44"/>
      <c r="IO1536" s="44"/>
      <c r="IP1536" s="44"/>
      <c r="IQ1536" s="44"/>
      <c r="IR1536" s="44"/>
      <c r="IS1536" s="44"/>
      <c r="IT1536" s="44"/>
      <c r="IU1536" s="44"/>
      <c r="IV1536" s="44"/>
      <c r="IW1536" s="44"/>
      <c r="IX1536" s="44"/>
      <c r="IY1536" s="44"/>
      <c r="IZ1536" s="44"/>
      <c r="JA1536" s="44"/>
      <c r="JB1536" s="44"/>
      <c r="JC1536" s="44"/>
      <c r="JD1536" s="44"/>
      <c r="JE1536" s="44"/>
      <c r="JF1536" s="44"/>
      <c r="JG1536" s="44"/>
      <c r="JH1536" s="44"/>
      <c r="JI1536" s="44"/>
      <c r="JJ1536" s="44"/>
      <c r="JK1536" s="44"/>
      <c r="JL1536" s="44"/>
      <c r="JM1536" s="44"/>
      <c r="JN1536" s="44"/>
      <c r="JO1536" s="44"/>
      <c r="JP1536" s="44"/>
      <c r="JQ1536" s="44"/>
      <c r="JR1536" s="44"/>
      <c r="JS1536" s="44"/>
      <c r="JT1536" s="44"/>
      <c r="JU1536" s="44"/>
      <c r="JV1536" s="44"/>
      <c r="JW1536" s="44"/>
      <c r="JX1536" s="44"/>
      <c r="JY1536" s="44"/>
      <c r="JZ1536" s="44"/>
      <c r="KA1536" s="44"/>
      <c r="KB1536" s="44"/>
      <c r="KC1536" s="44"/>
    </row>
    <row r="1537" spans="1:289" x14ac:dyDescent="0.2">
      <c r="A1537" s="44"/>
      <c r="B1537" s="44"/>
      <c r="C1537" s="44"/>
      <c r="D1537" s="44"/>
      <c r="E1537" s="44"/>
      <c r="F1537" s="44"/>
      <c r="G1537" s="44"/>
      <c r="H1537" s="44"/>
      <c r="I1537" s="44"/>
      <c r="J1537" s="44"/>
      <c r="K1537" s="44"/>
      <c r="L1537" s="44"/>
      <c r="M1537" s="44"/>
      <c r="N1537" s="44"/>
      <c r="O1537" s="44"/>
      <c r="P1537" s="44"/>
      <c r="Q1537" s="44"/>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c r="AO1537" s="44"/>
      <c r="AP1537" s="44"/>
      <c r="AQ1537" s="44"/>
      <c r="AR1537" s="44"/>
      <c r="AS1537" s="44"/>
      <c r="AT1537" s="44"/>
      <c r="AU1537" s="44"/>
      <c r="AV1537" s="44"/>
      <c r="AW1537" s="44"/>
      <c r="AX1537" s="44"/>
      <c r="AY1537" s="44"/>
      <c r="AZ1537" s="44"/>
      <c r="BA1537" s="44"/>
      <c r="BB1537" s="44"/>
      <c r="BC1537" s="44"/>
      <c r="BD1537" s="44"/>
      <c r="BE1537" s="44"/>
      <c r="BF1537" s="44"/>
      <c r="BG1537" s="44"/>
      <c r="BH1537" s="44"/>
      <c r="BI1537" s="44"/>
      <c r="BJ1537" s="44"/>
      <c r="BK1537" s="44"/>
      <c r="BL1537" s="44"/>
      <c r="BM1537" s="44"/>
      <c r="BN1537" s="44"/>
      <c r="BO1537" s="44"/>
      <c r="BP1537" s="44"/>
      <c r="BQ1537" s="44"/>
      <c r="BR1537" s="44"/>
      <c r="BS1537" s="44"/>
      <c r="BT1537" s="44"/>
      <c r="BU1537" s="44"/>
      <c r="BV1537" s="44"/>
      <c r="BW1537" s="44"/>
      <c r="BX1537" s="44"/>
      <c r="BY1537" s="44"/>
      <c r="BZ1537" s="44"/>
      <c r="CA1537" s="44"/>
      <c r="CB1537" s="44"/>
      <c r="CC1537" s="44"/>
      <c r="CD1537" s="44"/>
      <c r="CE1537" s="44"/>
      <c r="CF1537" s="44"/>
      <c r="CG1537" s="44"/>
      <c r="CH1537" s="44"/>
      <c r="CI1537" s="44"/>
      <c r="CJ1537" s="44"/>
      <c r="CK1537" s="44"/>
      <c r="CL1537" s="44"/>
      <c r="CM1537" s="44"/>
      <c r="CN1537" s="44"/>
      <c r="CO1537" s="44"/>
      <c r="CP1537" s="44"/>
      <c r="CQ1537" s="44"/>
      <c r="CR1537" s="44"/>
      <c r="CS1537" s="44"/>
      <c r="CT1537" s="44"/>
      <c r="CU1537" s="44"/>
      <c r="CV1537" s="44"/>
      <c r="CW1537" s="44"/>
      <c r="CX1537" s="44"/>
      <c r="CY1537" s="44"/>
      <c r="CZ1537" s="44"/>
      <c r="DA1537" s="44"/>
      <c r="DB1537" s="44"/>
      <c r="DC1537" s="44"/>
      <c r="DD1537" s="44"/>
      <c r="DE1537" s="44"/>
      <c r="DF1537" s="44"/>
      <c r="DG1537" s="44"/>
      <c r="DH1537" s="44"/>
      <c r="DI1537" s="44"/>
      <c r="DJ1537" s="44"/>
      <c r="DK1537" s="44"/>
      <c r="DL1537" s="44"/>
      <c r="DM1537" s="44"/>
      <c r="DN1537" s="44"/>
      <c r="DO1537" s="44"/>
      <c r="DP1537" s="44"/>
      <c r="DQ1537" s="44"/>
      <c r="DR1537" s="44"/>
      <c r="DS1537" s="44"/>
      <c r="DT1537" s="44"/>
      <c r="DU1537" s="44"/>
      <c r="DV1537" s="44"/>
      <c r="DW1537" s="44"/>
      <c r="DX1537" s="44"/>
      <c r="DY1537" s="44"/>
      <c r="DZ1537" s="44"/>
      <c r="EA1537" s="44"/>
      <c r="EB1537" s="44"/>
      <c r="EC1537" s="44"/>
      <c r="ED1537" s="44"/>
      <c r="EE1537" s="44"/>
      <c r="EF1537" s="44"/>
      <c r="EG1537" s="44"/>
      <c r="EH1537" s="44"/>
      <c r="EI1537" s="44"/>
      <c r="EJ1537" s="44"/>
      <c r="EK1537" s="44"/>
      <c r="EL1537" s="44"/>
      <c r="EM1537" s="44"/>
      <c r="EN1537" s="44"/>
      <c r="EO1537" s="44"/>
      <c r="EP1537" s="44"/>
      <c r="EQ1537" s="44"/>
      <c r="ER1537" s="44"/>
      <c r="ES1537" s="44"/>
      <c r="ET1537" s="44"/>
      <c r="EU1537" s="44"/>
      <c r="EV1537" s="44"/>
      <c r="EW1537" s="44"/>
      <c r="EX1537" s="44"/>
      <c r="EY1537" s="44"/>
      <c r="EZ1537" s="44"/>
      <c r="FA1537" s="44"/>
      <c r="FB1537" s="44"/>
      <c r="FC1537" s="44"/>
      <c r="FD1537" s="44"/>
      <c r="FE1537" s="44"/>
      <c r="FF1537" s="44"/>
      <c r="FG1537" s="44"/>
      <c r="FH1537" s="44"/>
      <c r="FI1537" s="44"/>
      <c r="FJ1537" s="44"/>
      <c r="FK1537" s="44"/>
      <c r="FL1537" s="44"/>
      <c r="FM1537" s="44"/>
      <c r="FN1537" s="44"/>
      <c r="FO1537" s="44"/>
      <c r="FP1537" s="44"/>
      <c r="FQ1537" s="44"/>
      <c r="FR1537" s="44"/>
      <c r="FS1537" s="44"/>
      <c r="FT1537" s="44"/>
      <c r="FU1537" s="44"/>
      <c r="FV1537" s="44"/>
      <c r="FW1537" s="44"/>
      <c r="FX1537" s="44"/>
      <c r="FY1537" s="44"/>
      <c r="FZ1537" s="44"/>
      <c r="GA1537" s="44"/>
      <c r="GB1537" s="44"/>
      <c r="GC1537" s="44"/>
      <c r="GD1537" s="44"/>
      <c r="GE1537" s="44"/>
      <c r="GF1537" s="44"/>
      <c r="GG1537" s="44"/>
      <c r="GH1537" s="44"/>
      <c r="GI1537" s="44"/>
      <c r="GJ1537" s="44"/>
      <c r="GK1537" s="44"/>
      <c r="GL1537" s="44"/>
      <c r="GM1537" s="44"/>
      <c r="GN1537" s="44"/>
      <c r="GO1537" s="44"/>
      <c r="GP1537" s="44"/>
      <c r="GQ1537" s="44"/>
      <c r="GR1537" s="44"/>
      <c r="GS1537" s="44"/>
      <c r="GT1537" s="44"/>
      <c r="GU1537" s="44"/>
      <c r="GV1537" s="44"/>
      <c r="GW1537" s="44"/>
      <c r="GX1537" s="44"/>
      <c r="GY1537" s="44"/>
      <c r="GZ1537" s="44"/>
      <c r="HA1537" s="44"/>
      <c r="HB1537" s="44"/>
      <c r="HC1537" s="44"/>
      <c r="HD1537" s="44"/>
      <c r="HE1537" s="44"/>
      <c r="HF1537" s="44"/>
      <c r="HG1537" s="44"/>
      <c r="HH1537" s="44"/>
      <c r="HI1537" s="44"/>
      <c r="HJ1537" s="44"/>
      <c r="HK1537" s="44"/>
      <c r="HL1537" s="44"/>
      <c r="HM1537" s="44"/>
      <c r="HN1537" s="44"/>
      <c r="HO1537" s="44"/>
      <c r="HP1537" s="44"/>
      <c r="HQ1537" s="44"/>
      <c r="HR1537" s="44"/>
      <c r="HS1537" s="44"/>
      <c r="HT1537" s="44"/>
      <c r="HU1537" s="44"/>
      <c r="HV1537" s="44"/>
      <c r="HW1537" s="44"/>
      <c r="HX1537" s="44"/>
      <c r="HY1537" s="44"/>
      <c r="HZ1537" s="44"/>
      <c r="IA1537" s="44"/>
      <c r="IB1537" s="44"/>
      <c r="IC1537" s="44"/>
      <c r="ID1537" s="44"/>
      <c r="IE1537" s="44"/>
      <c r="IF1537" s="44"/>
      <c r="IG1537" s="44"/>
      <c r="IH1537" s="44"/>
      <c r="II1537" s="44"/>
      <c r="IJ1537" s="44"/>
      <c r="IK1537" s="44"/>
      <c r="IL1537" s="44"/>
      <c r="IM1537" s="44"/>
      <c r="IN1537" s="44"/>
      <c r="IO1537" s="44"/>
      <c r="IP1537" s="44"/>
      <c r="IQ1537" s="44"/>
      <c r="IR1537" s="44"/>
      <c r="IS1537" s="44"/>
      <c r="IT1537" s="44"/>
      <c r="IU1537" s="44"/>
      <c r="IV1537" s="44"/>
      <c r="IW1537" s="44"/>
      <c r="IX1537" s="44"/>
      <c r="IY1537" s="44"/>
      <c r="IZ1537" s="44"/>
      <c r="JA1537" s="44"/>
      <c r="JB1537" s="44"/>
      <c r="JC1537" s="44"/>
      <c r="JD1537" s="44"/>
      <c r="JE1537" s="44"/>
      <c r="JF1537" s="44"/>
      <c r="JG1537" s="44"/>
      <c r="JH1537" s="44"/>
      <c r="JI1537" s="44"/>
      <c r="JJ1537" s="44"/>
      <c r="JK1537" s="44"/>
      <c r="JL1537" s="44"/>
      <c r="JM1537" s="44"/>
      <c r="JN1537" s="44"/>
      <c r="JO1537" s="44"/>
      <c r="JP1537" s="44"/>
      <c r="JQ1537" s="44"/>
      <c r="JR1537" s="44"/>
      <c r="JS1537" s="44"/>
      <c r="JT1537" s="44"/>
      <c r="JU1537" s="44"/>
      <c r="JV1537" s="44"/>
      <c r="JW1537" s="44"/>
      <c r="JX1537" s="44"/>
      <c r="JY1537" s="44"/>
      <c r="JZ1537" s="44"/>
      <c r="KA1537" s="44"/>
      <c r="KB1537" s="44"/>
      <c r="KC1537" s="44"/>
    </row>
    <row r="1538" spans="1:289" x14ac:dyDescent="0.2">
      <c r="A1538" s="44"/>
      <c r="B1538" s="44"/>
      <c r="C1538" s="44"/>
      <c r="D1538" s="44"/>
      <c r="E1538" s="44"/>
      <c r="F1538" s="44"/>
      <c r="G1538" s="44"/>
      <c r="H1538" s="44"/>
      <c r="I1538" s="44"/>
      <c r="J1538" s="44"/>
      <c r="K1538" s="44"/>
      <c r="L1538" s="44"/>
      <c r="M1538" s="44"/>
      <c r="N1538" s="44"/>
      <c r="O1538" s="44"/>
      <c r="P1538" s="44"/>
      <c r="Q1538" s="44"/>
      <c r="R1538" s="44"/>
      <c r="S1538" s="44"/>
      <c r="T1538" s="44"/>
      <c r="U1538" s="44"/>
      <c r="V1538" s="44"/>
      <c r="W1538" s="44"/>
      <c r="X1538" s="44"/>
      <c r="Y1538" s="44"/>
      <c r="Z1538" s="44"/>
      <c r="AA1538" s="44"/>
      <c r="AB1538" s="44"/>
      <c r="AC1538" s="44"/>
      <c r="AD1538" s="44"/>
      <c r="AE1538" s="44"/>
      <c r="AF1538" s="44"/>
      <c r="AG1538" s="44"/>
      <c r="AH1538" s="44"/>
      <c r="AI1538" s="44"/>
      <c r="AJ1538" s="44"/>
      <c r="AK1538" s="44"/>
      <c r="AL1538" s="44"/>
      <c r="AM1538" s="44"/>
      <c r="AN1538" s="44"/>
      <c r="AO1538" s="44"/>
      <c r="AP1538" s="44"/>
      <c r="AQ1538" s="44"/>
      <c r="AR1538" s="44"/>
      <c r="AS1538" s="44"/>
      <c r="AT1538" s="44"/>
      <c r="AU1538" s="44"/>
      <c r="AV1538" s="44"/>
      <c r="AW1538" s="44"/>
      <c r="AX1538" s="44"/>
      <c r="AY1538" s="44"/>
      <c r="AZ1538" s="44"/>
      <c r="BA1538" s="44"/>
      <c r="BB1538" s="44"/>
      <c r="BC1538" s="44"/>
      <c r="BD1538" s="44"/>
      <c r="BE1538" s="44"/>
      <c r="BF1538" s="44"/>
      <c r="BG1538" s="44"/>
      <c r="BH1538" s="44"/>
      <c r="BI1538" s="44"/>
      <c r="BJ1538" s="44"/>
      <c r="BK1538" s="44"/>
      <c r="BL1538" s="44"/>
      <c r="BM1538" s="44"/>
      <c r="BN1538" s="44"/>
      <c r="BO1538" s="44"/>
      <c r="BP1538" s="44"/>
      <c r="BQ1538" s="44"/>
      <c r="BR1538" s="44"/>
      <c r="BS1538" s="44"/>
      <c r="BT1538" s="44"/>
      <c r="BU1538" s="44"/>
      <c r="BV1538" s="44"/>
      <c r="BW1538" s="44"/>
      <c r="BX1538" s="44"/>
      <c r="BY1538" s="44"/>
      <c r="BZ1538" s="44"/>
      <c r="CA1538" s="44"/>
      <c r="CB1538" s="44"/>
      <c r="CC1538" s="44"/>
      <c r="CD1538" s="44"/>
      <c r="CE1538" s="44"/>
      <c r="CF1538" s="44"/>
      <c r="CG1538" s="44"/>
      <c r="CH1538" s="44"/>
      <c r="CI1538" s="44"/>
      <c r="CJ1538" s="44"/>
      <c r="CK1538" s="44"/>
      <c r="CL1538" s="44"/>
      <c r="CM1538" s="44"/>
      <c r="CN1538" s="44"/>
      <c r="CO1538" s="44"/>
      <c r="CP1538" s="44"/>
      <c r="CQ1538" s="44"/>
      <c r="CR1538" s="44"/>
      <c r="CS1538" s="44"/>
      <c r="CT1538" s="44"/>
      <c r="CU1538" s="44"/>
      <c r="CV1538" s="44"/>
      <c r="CW1538" s="44"/>
      <c r="CX1538" s="44"/>
      <c r="CY1538" s="44"/>
      <c r="CZ1538" s="44"/>
      <c r="DA1538" s="44"/>
      <c r="DB1538" s="44"/>
      <c r="DC1538" s="44"/>
      <c r="DD1538" s="44"/>
      <c r="DE1538" s="44"/>
      <c r="DF1538" s="44"/>
      <c r="DG1538" s="44"/>
      <c r="DH1538" s="44"/>
      <c r="DI1538" s="44"/>
      <c r="DJ1538" s="44"/>
      <c r="DK1538" s="44"/>
      <c r="DL1538" s="44"/>
      <c r="DM1538" s="44"/>
      <c r="DN1538" s="44"/>
      <c r="DO1538" s="44"/>
      <c r="DP1538" s="44"/>
      <c r="DQ1538" s="44"/>
      <c r="DR1538" s="44"/>
      <c r="DS1538" s="44"/>
      <c r="DT1538" s="44"/>
      <c r="DU1538" s="44"/>
      <c r="DV1538" s="44"/>
      <c r="DW1538" s="44"/>
      <c r="DX1538" s="44"/>
      <c r="DY1538" s="44"/>
      <c r="DZ1538" s="44"/>
      <c r="EA1538" s="44"/>
      <c r="EB1538" s="44"/>
      <c r="EC1538" s="44"/>
      <c r="ED1538" s="44"/>
      <c r="EE1538" s="44"/>
      <c r="EF1538" s="44"/>
      <c r="EG1538" s="44"/>
      <c r="EH1538" s="44"/>
      <c r="EI1538" s="44"/>
      <c r="EJ1538" s="44"/>
      <c r="EK1538" s="44"/>
      <c r="EL1538" s="44"/>
      <c r="EM1538" s="44"/>
      <c r="EN1538" s="44"/>
      <c r="EO1538" s="44"/>
      <c r="EP1538" s="44"/>
      <c r="EQ1538" s="44"/>
      <c r="ER1538" s="44"/>
      <c r="ES1538" s="44"/>
      <c r="ET1538" s="44"/>
      <c r="EU1538" s="44"/>
      <c r="EV1538" s="44"/>
      <c r="EW1538" s="44"/>
      <c r="EX1538" s="44"/>
      <c r="EY1538" s="44"/>
      <c r="EZ1538" s="44"/>
      <c r="FA1538" s="44"/>
      <c r="FB1538" s="44"/>
      <c r="FC1538" s="44"/>
      <c r="FD1538" s="44"/>
      <c r="FE1538" s="44"/>
      <c r="FF1538" s="44"/>
      <c r="FG1538" s="44"/>
      <c r="FH1538" s="44"/>
      <c r="FI1538" s="44"/>
      <c r="FJ1538" s="44"/>
      <c r="FK1538" s="44"/>
      <c r="FL1538" s="44"/>
      <c r="FM1538" s="44"/>
      <c r="FN1538" s="44"/>
      <c r="FO1538" s="44"/>
      <c r="FP1538" s="44"/>
      <c r="FQ1538" s="44"/>
      <c r="FR1538" s="44"/>
      <c r="FS1538" s="44"/>
      <c r="FT1538" s="44"/>
      <c r="FU1538" s="44"/>
      <c r="FV1538" s="44"/>
      <c r="FW1538" s="44"/>
      <c r="FX1538" s="44"/>
      <c r="FY1538" s="44"/>
      <c r="FZ1538" s="44"/>
      <c r="GA1538" s="44"/>
      <c r="GB1538" s="44"/>
      <c r="GC1538" s="44"/>
      <c r="GD1538" s="44"/>
      <c r="GE1538" s="44"/>
      <c r="GF1538" s="44"/>
      <c r="GG1538" s="44"/>
      <c r="GH1538" s="44"/>
      <c r="GI1538" s="44"/>
      <c r="GJ1538" s="44"/>
      <c r="GK1538" s="44"/>
      <c r="GL1538" s="44"/>
      <c r="GM1538" s="44"/>
      <c r="GN1538" s="44"/>
      <c r="GO1538" s="44"/>
      <c r="GP1538" s="44"/>
      <c r="GQ1538" s="44"/>
      <c r="GR1538" s="44"/>
      <c r="GS1538" s="44"/>
      <c r="GT1538" s="44"/>
      <c r="GU1538" s="44"/>
      <c r="GV1538" s="44"/>
      <c r="GW1538" s="44"/>
      <c r="GX1538" s="44"/>
      <c r="GY1538" s="44"/>
      <c r="GZ1538" s="44"/>
      <c r="HA1538" s="44"/>
      <c r="HB1538" s="44"/>
      <c r="HC1538" s="44"/>
      <c r="HD1538" s="44"/>
      <c r="HE1538" s="44"/>
      <c r="HF1538" s="44"/>
      <c r="HG1538" s="44"/>
      <c r="HH1538" s="44"/>
      <c r="HI1538" s="44"/>
      <c r="HJ1538" s="44"/>
      <c r="HK1538" s="44"/>
      <c r="HL1538" s="44"/>
      <c r="HM1538" s="44"/>
      <c r="HN1538" s="44"/>
      <c r="HO1538" s="44"/>
      <c r="HP1538" s="44"/>
      <c r="HQ1538" s="44"/>
      <c r="HR1538" s="44"/>
      <c r="HS1538" s="44"/>
      <c r="HT1538" s="44"/>
      <c r="HU1538" s="44"/>
      <c r="HV1538" s="44"/>
      <c r="HW1538" s="44"/>
      <c r="HX1538" s="44"/>
      <c r="HY1538" s="44"/>
      <c r="HZ1538" s="44"/>
      <c r="IA1538" s="44"/>
      <c r="IB1538" s="44"/>
      <c r="IC1538" s="44"/>
      <c r="ID1538" s="44"/>
      <c r="IE1538" s="44"/>
      <c r="IF1538" s="44"/>
      <c r="IG1538" s="44"/>
      <c r="IH1538" s="44"/>
      <c r="II1538" s="44"/>
      <c r="IJ1538" s="44"/>
      <c r="IK1538" s="44"/>
      <c r="IL1538" s="44"/>
      <c r="IM1538" s="44"/>
      <c r="IN1538" s="44"/>
      <c r="IO1538" s="44"/>
      <c r="IP1538" s="44"/>
      <c r="IQ1538" s="44"/>
      <c r="IR1538" s="44"/>
      <c r="IS1538" s="44"/>
      <c r="IT1538" s="44"/>
      <c r="IU1538" s="44"/>
      <c r="IV1538" s="44"/>
      <c r="IW1538" s="44"/>
      <c r="IX1538" s="44"/>
      <c r="IY1538" s="44"/>
      <c r="IZ1538" s="44"/>
      <c r="JA1538" s="44"/>
      <c r="JB1538" s="44"/>
      <c r="JC1538" s="44"/>
      <c r="JD1538" s="44"/>
      <c r="JE1538" s="44"/>
      <c r="JF1538" s="44"/>
      <c r="JG1538" s="44"/>
      <c r="JH1538" s="44"/>
      <c r="JI1538" s="44"/>
      <c r="JJ1538" s="44"/>
      <c r="JK1538" s="44"/>
      <c r="JL1538" s="44"/>
      <c r="JM1538" s="44"/>
      <c r="JN1538" s="44"/>
      <c r="JO1538" s="44"/>
      <c r="JP1538" s="44"/>
      <c r="JQ1538" s="44"/>
      <c r="JR1538" s="44"/>
      <c r="JS1538" s="44"/>
      <c r="JT1538" s="44"/>
      <c r="JU1538" s="44"/>
      <c r="JV1538" s="44"/>
      <c r="JW1538" s="44"/>
      <c r="JX1538" s="44"/>
      <c r="JY1538" s="44"/>
      <c r="JZ1538" s="44"/>
      <c r="KA1538" s="44"/>
      <c r="KB1538" s="44"/>
      <c r="KC1538" s="44"/>
    </row>
    <row r="1539" spans="1:289" x14ac:dyDescent="0.2">
      <c r="A1539" s="44"/>
      <c r="B1539" s="44"/>
      <c r="C1539" s="44"/>
      <c r="D1539" s="44"/>
      <c r="E1539" s="44"/>
      <c r="F1539" s="44"/>
      <c r="G1539" s="44"/>
      <c r="H1539" s="44"/>
      <c r="I1539" s="44"/>
      <c r="J1539" s="44"/>
      <c r="K1539" s="44"/>
      <c r="L1539" s="44"/>
      <c r="M1539" s="44"/>
      <c r="N1539" s="44"/>
      <c r="O1539" s="44"/>
      <c r="P1539" s="44"/>
      <c r="Q1539" s="44"/>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4"/>
      <c r="AO1539" s="44"/>
      <c r="AP1539" s="44"/>
      <c r="AQ1539" s="44"/>
      <c r="AR1539" s="44"/>
      <c r="AS1539" s="44"/>
      <c r="AT1539" s="44"/>
      <c r="AU1539" s="44"/>
      <c r="AV1539" s="44"/>
      <c r="AW1539" s="44"/>
      <c r="AX1539" s="44"/>
      <c r="AY1539" s="44"/>
      <c r="AZ1539" s="44"/>
      <c r="BA1539" s="44"/>
      <c r="BB1539" s="44"/>
      <c r="BC1539" s="44"/>
      <c r="BD1539" s="44"/>
      <c r="BE1539" s="44"/>
      <c r="BF1539" s="44"/>
      <c r="BG1539" s="44"/>
      <c r="BH1539" s="44"/>
      <c r="BI1539" s="44"/>
      <c r="BJ1539" s="44"/>
      <c r="BK1539" s="44"/>
      <c r="BL1539" s="44"/>
      <c r="BM1539" s="44"/>
      <c r="BN1539" s="44"/>
      <c r="BO1539" s="44"/>
      <c r="BP1539" s="44"/>
      <c r="BQ1539" s="44"/>
      <c r="BR1539" s="44"/>
      <c r="BS1539" s="44"/>
      <c r="BT1539" s="44"/>
      <c r="BU1539" s="44"/>
      <c r="BV1539" s="44"/>
      <c r="BW1539" s="44"/>
      <c r="BX1539" s="44"/>
      <c r="BY1539" s="44"/>
      <c r="BZ1539" s="44"/>
      <c r="CA1539" s="44"/>
      <c r="CB1539" s="44"/>
      <c r="CC1539" s="44"/>
      <c r="CD1539" s="44"/>
      <c r="CE1539" s="44"/>
      <c r="CF1539" s="44"/>
      <c r="CG1539" s="44"/>
      <c r="CH1539" s="44"/>
      <c r="CI1539" s="44"/>
      <c r="CJ1539" s="44"/>
      <c r="CK1539" s="44"/>
      <c r="CL1539" s="44"/>
      <c r="CM1539" s="44"/>
      <c r="CN1539" s="44"/>
      <c r="CO1539" s="44"/>
      <c r="CP1539" s="44"/>
      <c r="CQ1539" s="44"/>
      <c r="CR1539" s="44"/>
      <c r="CS1539" s="44"/>
      <c r="CT1539" s="44"/>
      <c r="CU1539" s="44"/>
      <c r="CV1539" s="44"/>
      <c r="CW1539" s="44"/>
      <c r="CX1539" s="44"/>
      <c r="CY1539" s="44"/>
      <c r="CZ1539" s="44"/>
      <c r="DA1539" s="44"/>
      <c r="DB1539" s="44"/>
      <c r="DC1539" s="44"/>
      <c r="DD1539" s="44"/>
      <c r="DE1539" s="44"/>
      <c r="DF1539" s="44"/>
      <c r="DG1539" s="44"/>
      <c r="DH1539" s="44"/>
      <c r="DI1539" s="44"/>
      <c r="DJ1539" s="44"/>
      <c r="DK1539" s="44"/>
      <c r="DL1539" s="44"/>
      <c r="DM1539" s="44"/>
      <c r="DN1539" s="44"/>
      <c r="DO1539" s="44"/>
      <c r="DP1539" s="44"/>
      <c r="DQ1539" s="44"/>
      <c r="DR1539" s="44"/>
      <c r="DS1539" s="44"/>
      <c r="DT1539" s="44"/>
      <c r="DU1539" s="44"/>
      <c r="DV1539" s="44"/>
      <c r="DW1539" s="44"/>
      <c r="DX1539" s="44"/>
      <c r="DY1539" s="44"/>
      <c r="DZ1539" s="44"/>
      <c r="EA1539" s="44"/>
      <c r="EB1539" s="44"/>
      <c r="EC1539" s="44"/>
      <c r="ED1539" s="44"/>
      <c r="EE1539" s="44"/>
      <c r="EF1539" s="44"/>
      <c r="EG1539" s="44"/>
      <c r="EH1539" s="44"/>
      <c r="EI1539" s="44"/>
      <c r="EJ1539" s="44"/>
      <c r="EK1539" s="44"/>
      <c r="EL1539" s="44"/>
      <c r="EM1539" s="44"/>
      <c r="EN1539" s="44"/>
      <c r="EO1539" s="44"/>
      <c r="EP1539" s="44"/>
      <c r="EQ1539" s="44"/>
      <c r="ER1539" s="44"/>
      <c r="ES1539" s="44"/>
      <c r="ET1539" s="44"/>
      <c r="EU1539" s="44"/>
      <c r="EV1539" s="44"/>
      <c r="EW1539" s="44"/>
      <c r="EX1539" s="44"/>
      <c r="EY1539" s="44"/>
      <c r="EZ1539" s="44"/>
      <c r="FA1539" s="44"/>
      <c r="FB1539" s="44"/>
      <c r="FC1539" s="44"/>
      <c r="FD1539" s="44"/>
      <c r="FE1539" s="44"/>
      <c r="FF1539" s="44"/>
      <c r="FG1539" s="44"/>
      <c r="FH1539" s="44"/>
      <c r="FI1539" s="44"/>
      <c r="FJ1539" s="44"/>
      <c r="FK1539" s="44"/>
      <c r="FL1539" s="44"/>
      <c r="FM1539" s="44"/>
      <c r="FN1539" s="44"/>
      <c r="FO1539" s="44"/>
      <c r="FP1539" s="44"/>
      <c r="FQ1539" s="44"/>
      <c r="FR1539" s="44"/>
      <c r="FS1539" s="44"/>
      <c r="FT1539" s="44"/>
      <c r="FU1539" s="44"/>
      <c r="FV1539" s="44"/>
      <c r="FW1539" s="44"/>
      <c r="FX1539" s="44"/>
      <c r="FY1539" s="44"/>
      <c r="FZ1539" s="44"/>
      <c r="GA1539" s="44"/>
      <c r="GB1539" s="44"/>
      <c r="GC1539" s="44"/>
      <c r="GD1539" s="44"/>
      <c r="GE1539" s="44"/>
      <c r="GF1539" s="44"/>
      <c r="GG1539" s="44"/>
      <c r="GH1539" s="44"/>
      <c r="GI1539" s="44"/>
      <c r="GJ1539" s="44"/>
      <c r="GK1539" s="44"/>
      <c r="GL1539" s="44"/>
      <c r="GM1539" s="44"/>
      <c r="GN1539" s="44"/>
      <c r="GO1539" s="44"/>
      <c r="GP1539" s="44"/>
      <c r="GQ1539" s="44"/>
      <c r="GR1539" s="44"/>
      <c r="GS1539" s="44"/>
      <c r="GT1539" s="44"/>
      <c r="GU1539" s="44"/>
      <c r="GV1539" s="44"/>
      <c r="GW1539" s="44"/>
      <c r="GX1539" s="44"/>
      <c r="GY1539" s="44"/>
      <c r="GZ1539" s="44"/>
      <c r="HA1539" s="44"/>
      <c r="HB1539" s="44"/>
      <c r="HC1539" s="44"/>
      <c r="HD1539" s="44"/>
      <c r="HE1539" s="44"/>
      <c r="HF1539" s="44"/>
      <c r="HG1539" s="44"/>
      <c r="HH1539" s="44"/>
      <c r="HI1539" s="44"/>
      <c r="HJ1539" s="44"/>
      <c r="HK1539" s="44"/>
      <c r="HL1539" s="44"/>
      <c r="HM1539" s="44"/>
      <c r="HN1539" s="44"/>
      <c r="HO1539" s="44"/>
      <c r="HP1539" s="44"/>
      <c r="HQ1539" s="44"/>
      <c r="HR1539" s="44"/>
      <c r="HS1539" s="44"/>
      <c r="HT1539" s="44"/>
      <c r="HU1539" s="44"/>
      <c r="HV1539" s="44"/>
      <c r="HW1539" s="44"/>
      <c r="HX1539" s="44"/>
      <c r="HY1539" s="44"/>
      <c r="HZ1539" s="44"/>
      <c r="IA1539" s="44"/>
      <c r="IB1539" s="44"/>
      <c r="IC1539" s="44"/>
      <c r="ID1539" s="44"/>
      <c r="IE1539" s="44"/>
      <c r="IF1539" s="44"/>
      <c r="IG1539" s="44"/>
      <c r="IH1539" s="44"/>
      <c r="II1539" s="44"/>
      <c r="IJ1539" s="44"/>
      <c r="IK1539" s="44"/>
      <c r="IL1539" s="44"/>
      <c r="IM1539" s="44"/>
      <c r="IN1539" s="44"/>
      <c r="IO1539" s="44"/>
      <c r="IP1539" s="44"/>
      <c r="IQ1539" s="44"/>
      <c r="IR1539" s="44"/>
      <c r="IS1539" s="44"/>
      <c r="IT1539" s="44"/>
      <c r="IU1539" s="44"/>
      <c r="IV1539" s="44"/>
      <c r="IW1539" s="44"/>
      <c r="IX1539" s="44"/>
      <c r="IY1539" s="44"/>
      <c r="IZ1539" s="44"/>
      <c r="JA1539" s="44"/>
      <c r="JB1539" s="44"/>
      <c r="JC1539" s="44"/>
      <c r="JD1539" s="44"/>
      <c r="JE1539" s="44"/>
      <c r="JF1539" s="44"/>
      <c r="JG1539" s="44"/>
      <c r="JH1539" s="44"/>
      <c r="JI1539" s="44"/>
      <c r="JJ1539" s="44"/>
      <c r="JK1539" s="44"/>
      <c r="JL1539" s="44"/>
      <c r="JM1539" s="44"/>
      <c r="JN1539" s="44"/>
      <c r="JO1539" s="44"/>
      <c r="JP1539" s="44"/>
      <c r="JQ1539" s="44"/>
      <c r="JR1539" s="44"/>
      <c r="JS1539" s="44"/>
      <c r="JT1539" s="44"/>
      <c r="JU1539" s="44"/>
      <c r="JV1539" s="44"/>
      <c r="JW1539" s="44"/>
      <c r="JX1539" s="44"/>
      <c r="JY1539" s="44"/>
      <c r="JZ1539" s="44"/>
      <c r="KA1539" s="44"/>
      <c r="KB1539" s="44"/>
      <c r="KC1539" s="44"/>
    </row>
    <row r="1540" spans="1:289" x14ac:dyDescent="0.2">
      <c r="A1540" s="44"/>
      <c r="B1540" s="44"/>
      <c r="C1540" s="44"/>
      <c r="D1540" s="44"/>
      <c r="E1540" s="44"/>
      <c r="F1540" s="44"/>
      <c r="G1540" s="44"/>
      <c r="H1540" s="44"/>
      <c r="I1540" s="44"/>
      <c r="J1540" s="44"/>
      <c r="K1540" s="44"/>
      <c r="L1540" s="44"/>
      <c r="M1540" s="44"/>
      <c r="N1540" s="44"/>
      <c r="O1540" s="44"/>
      <c r="P1540" s="44"/>
      <c r="Q1540" s="44"/>
      <c r="R1540" s="44"/>
      <c r="S1540" s="44"/>
      <c r="T1540" s="44"/>
      <c r="U1540" s="44"/>
      <c r="V1540" s="44"/>
      <c r="W1540" s="44"/>
      <c r="X1540" s="44"/>
      <c r="Y1540" s="44"/>
      <c r="Z1540" s="44"/>
      <c r="AA1540" s="44"/>
      <c r="AB1540" s="44"/>
      <c r="AC1540" s="44"/>
      <c r="AD1540" s="44"/>
      <c r="AE1540" s="44"/>
      <c r="AF1540" s="44"/>
      <c r="AG1540" s="44"/>
      <c r="AH1540" s="44"/>
      <c r="AI1540" s="44"/>
      <c r="AJ1540" s="44"/>
      <c r="AK1540" s="44"/>
      <c r="AL1540" s="44"/>
      <c r="AM1540" s="44"/>
      <c r="AN1540" s="44"/>
      <c r="AO1540" s="44"/>
      <c r="AP1540" s="44"/>
      <c r="AQ1540" s="44"/>
      <c r="AR1540" s="44"/>
      <c r="AS1540" s="44"/>
      <c r="AT1540" s="44"/>
      <c r="AU1540" s="44"/>
      <c r="AV1540" s="44"/>
      <c r="AW1540" s="44"/>
      <c r="AX1540" s="44"/>
      <c r="AY1540" s="44"/>
      <c r="AZ1540" s="44"/>
      <c r="BA1540" s="44"/>
      <c r="BB1540" s="44"/>
      <c r="BC1540" s="44"/>
      <c r="BD1540" s="44"/>
      <c r="BE1540" s="44"/>
      <c r="BF1540" s="44"/>
      <c r="BG1540" s="44"/>
      <c r="BH1540" s="44"/>
      <c r="BI1540" s="44"/>
      <c r="BJ1540" s="44"/>
      <c r="BK1540" s="44"/>
      <c r="BL1540" s="44"/>
      <c r="BM1540" s="44"/>
      <c r="BN1540" s="44"/>
      <c r="BO1540" s="44"/>
      <c r="BP1540" s="44"/>
      <c r="BQ1540" s="44"/>
      <c r="BR1540" s="44"/>
      <c r="BS1540" s="44"/>
      <c r="BT1540" s="44"/>
      <c r="BU1540" s="44"/>
      <c r="BV1540" s="44"/>
      <c r="BW1540" s="44"/>
      <c r="BX1540" s="44"/>
      <c r="BY1540" s="44"/>
      <c r="BZ1540" s="44"/>
      <c r="CA1540" s="44"/>
      <c r="CB1540" s="44"/>
      <c r="CC1540" s="44"/>
      <c r="CD1540" s="44"/>
      <c r="CE1540" s="44"/>
      <c r="CF1540" s="44"/>
      <c r="CG1540" s="44"/>
      <c r="CH1540" s="44"/>
      <c r="CI1540" s="44"/>
      <c r="CJ1540" s="44"/>
      <c r="CK1540" s="44"/>
      <c r="CL1540" s="44"/>
      <c r="CM1540" s="44"/>
      <c r="CN1540" s="44"/>
      <c r="CO1540" s="44"/>
      <c r="CP1540" s="44"/>
      <c r="CQ1540" s="44"/>
      <c r="CR1540" s="44"/>
      <c r="CS1540" s="44"/>
      <c r="CT1540" s="44"/>
      <c r="CU1540" s="44"/>
      <c r="CV1540" s="44"/>
      <c r="CW1540" s="44"/>
      <c r="CX1540" s="44"/>
      <c r="CY1540" s="44"/>
      <c r="CZ1540" s="44"/>
      <c r="DA1540" s="44"/>
      <c r="DB1540" s="44"/>
      <c r="DC1540" s="44"/>
      <c r="DD1540" s="44"/>
      <c r="DE1540" s="44"/>
      <c r="DF1540" s="44"/>
      <c r="DG1540" s="44"/>
      <c r="DH1540" s="44"/>
      <c r="DI1540" s="44"/>
      <c r="DJ1540" s="44"/>
      <c r="DK1540" s="44"/>
      <c r="DL1540" s="44"/>
      <c r="DM1540" s="44"/>
      <c r="DN1540" s="44"/>
      <c r="DO1540" s="44"/>
      <c r="DP1540" s="44"/>
      <c r="DQ1540" s="44"/>
      <c r="DR1540" s="44"/>
      <c r="DS1540" s="44"/>
      <c r="DT1540" s="44"/>
      <c r="DU1540" s="44"/>
      <c r="DV1540" s="44"/>
      <c r="DW1540" s="44"/>
      <c r="DX1540" s="44"/>
      <c r="DY1540" s="44"/>
      <c r="DZ1540" s="44"/>
      <c r="EA1540" s="44"/>
      <c r="EB1540" s="44"/>
      <c r="EC1540" s="44"/>
      <c r="ED1540" s="44"/>
      <c r="EE1540" s="44"/>
      <c r="EF1540" s="44"/>
      <c r="EG1540" s="44"/>
      <c r="EH1540" s="44"/>
      <c r="EI1540" s="44"/>
      <c r="EJ1540" s="44"/>
      <c r="EK1540" s="44"/>
      <c r="EL1540" s="44"/>
      <c r="EM1540" s="44"/>
      <c r="EN1540" s="44"/>
      <c r="EO1540" s="44"/>
      <c r="EP1540" s="44"/>
      <c r="EQ1540" s="44"/>
      <c r="ER1540" s="44"/>
      <c r="ES1540" s="44"/>
      <c r="ET1540" s="44"/>
      <c r="EU1540" s="44"/>
      <c r="EV1540" s="44"/>
      <c r="EW1540" s="44"/>
      <c r="EX1540" s="44"/>
      <c r="EY1540" s="44"/>
      <c r="EZ1540" s="44"/>
      <c r="FA1540" s="44"/>
      <c r="FB1540" s="44"/>
      <c r="FC1540" s="44"/>
      <c r="FD1540" s="44"/>
      <c r="FE1540" s="44"/>
      <c r="FF1540" s="44"/>
      <c r="FG1540" s="44"/>
      <c r="FH1540" s="44"/>
      <c r="FI1540" s="44"/>
      <c r="FJ1540" s="44"/>
      <c r="FK1540" s="44"/>
      <c r="FL1540" s="44"/>
      <c r="FM1540" s="44"/>
      <c r="FN1540" s="44"/>
      <c r="FO1540" s="44"/>
      <c r="FP1540" s="44"/>
      <c r="FQ1540" s="44"/>
      <c r="FR1540" s="44"/>
      <c r="FS1540" s="44"/>
      <c r="FT1540" s="44"/>
      <c r="FU1540" s="44"/>
      <c r="FV1540" s="44"/>
      <c r="FW1540" s="44"/>
      <c r="FX1540" s="44"/>
      <c r="FY1540" s="44"/>
      <c r="FZ1540" s="44"/>
      <c r="GA1540" s="44"/>
      <c r="GB1540" s="44"/>
      <c r="GC1540" s="44"/>
      <c r="GD1540" s="44"/>
      <c r="GE1540" s="44"/>
      <c r="GF1540" s="44"/>
      <c r="GG1540" s="44"/>
      <c r="GH1540" s="44"/>
      <c r="GI1540" s="44"/>
      <c r="GJ1540" s="44"/>
      <c r="GK1540" s="44"/>
      <c r="GL1540" s="44"/>
      <c r="GM1540" s="44"/>
      <c r="GN1540" s="44"/>
      <c r="GO1540" s="44"/>
      <c r="GP1540" s="44"/>
      <c r="GQ1540" s="44"/>
      <c r="GR1540" s="44"/>
      <c r="GS1540" s="44"/>
      <c r="GT1540" s="44"/>
      <c r="GU1540" s="44"/>
      <c r="GV1540" s="44"/>
      <c r="GW1540" s="44"/>
      <c r="GX1540" s="44"/>
      <c r="GY1540" s="44"/>
      <c r="GZ1540" s="44"/>
      <c r="HA1540" s="44"/>
      <c r="HB1540" s="44"/>
      <c r="HC1540" s="44"/>
      <c r="HD1540" s="44"/>
      <c r="HE1540" s="44"/>
      <c r="HF1540" s="44"/>
      <c r="HG1540" s="44"/>
      <c r="HH1540" s="44"/>
      <c r="HI1540" s="44"/>
      <c r="HJ1540" s="44"/>
      <c r="HK1540" s="44"/>
      <c r="HL1540" s="44"/>
      <c r="HM1540" s="44"/>
      <c r="HN1540" s="44"/>
      <c r="HO1540" s="44"/>
      <c r="HP1540" s="44"/>
      <c r="HQ1540" s="44"/>
      <c r="HR1540" s="44"/>
      <c r="HS1540" s="44"/>
      <c r="HT1540" s="44"/>
      <c r="HU1540" s="44"/>
      <c r="HV1540" s="44"/>
      <c r="HW1540" s="44"/>
      <c r="HX1540" s="44"/>
      <c r="HY1540" s="44"/>
      <c r="HZ1540" s="44"/>
      <c r="IA1540" s="44"/>
      <c r="IB1540" s="44"/>
      <c r="IC1540" s="44"/>
      <c r="ID1540" s="44"/>
      <c r="IE1540" s="44"/>
      <c r="IF1540" s="44"/>
      <c r="IG1540" s="44"/>
      <c r="IH1540" s="44"/>
      <c r="II1540" s="44"/>
      <c r="IJ1540" s="44"/>
      <c r="IK1540" s="44"/>
      <c r="IL1540" s="44"/>
      <c r="IM1540" s="44"/>
      <c r="IN1540" s="44"/>
      <c r="IO1540" s="44"/>
      <c r="IP1540" s="44"/>
      <c r="IQ1540" s="44"/>
      <c r="IR1540" s="44"/>
      <c r="IS1540" s="44"/>
      <c r="IT1540" s="44"/>
      <c r="IU1540" s="44"/>
      <c r="IV1540" s="44"/>
      <c r="IW1540" s="44"/>
      <c r="IX1540" s="44"/>
      <c r="IY1540" s="44"/>
      <c r="IZ1540" s="44"/>
      <c r="JA1540" s="44"/>
      <c r="JB1540" s="44"/>
      <c r="JC1540" s="44"/>
      <c r="JD1540" s="44"/>
      <c r="JE1540" s="44"/>
      <c r="JF1540" s="44"/>
      <c r="JG1540" s="44"/>
      <c r="JH1540" s="44"/>
      <c r="JI1540" s="44"/>
      <c r="JJ1540" s="44"/>
      <c r="JK1540" s="44"/>
      <c r="JL1540" s="44"/>
      <c r="JM1540" s="44"/>
      <c r="JN1540" s="44"/>
      <c r="JO1540" s="44"/>
      <c r="JP1540" s="44"/>
      <c r="JQ1540" s="44"/>
      <c r="JR1540" s="44"/>
      <c r="JS1540" s="44"/>
      <c r="JT1540" s="44"/>
      <c r="JU1540" s="44"/>
      <c r="JV1540" s="44"/>
      <c r="JW1540" s="44"/>
      <c r="JX1540" s="44"/>
      <c r="JY1540" s="44"/>
      <c r="JZ1540" s="44"/>
      <c r="KA1540" s="44"/>
      <c r="KB1540" s="44"/>
      <c r="KC1540" s="44"/>
    </row>
    <row r="1541" spans="1:289" x14ac:dyDescent="0.2">
      <c r="A1541" s="44"/>
      <c r="B1541" s="44"/>
      <c r="C1541" s="44"/>
      <c r="D1541" s="44"/>
      <c r="E1541" s="44"/>
      <c r="F1541" s="44"/>
      <c r="G1541" s="44"/>
      <c r="H1541" s="44"/>
      <c r="I1541" s="44"/>
      <c r="J1541" s="44"/>
      <c r="K1541" s="44"/>
      <c r="L1541" s="44"/>
      <c r="M1541" s="44"/>
      <c r="N1541" s="44"/>
      <c r="O1541" s="44"/>
      <c r="P1541" s="44"/>
      <c r="Q1541" s="44"/>
      <c r="R1541" s="44"/>
      <c r="S1541" s="44"/>
      <c r="T1541" s="44"/>
      <c r="U1541" s="44"/>
      <c r="V1541" s="44"/>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44"/>
      <c r="BD1541" s="44"/>
      <c r="BE1541" s="44"/>
      <c r="BF1541" s="44"/>
      <c r="BG1541" s="44"/>
      <c r="BH1541" s="44"/>
      <c r="BI1541" s="44"/>
      <c r="BJ1541" s="44"/>
      <c r="BK1541" s="44"/>
      <c r="BL1541" s="44"/>
      <c r="BM1541" s="44"/>
      <c r="BN1541" s="44"/>
      <c r="BO1541" s="44"/>
      <c r="BP1541" s="44"/>
      <c r="BQ1541" s="44"/>
      <c r="BR1541" s="44"/>
      <c r="BS1541" s="44"/>
      <c r="BT1541" s="44"/>
      <c r="BU1541" s="44"/>
      <c r="BV1541" s="44"/>
      <c r="BW1541" s="44"/>
      <c r="BX1541" s="44"/>
      <c r="BY1541" s="44"/>
      <c r="BZ1541" s="44"/>
      <c r="CA1541" s="44"/>
      <c r="CB1541" s="44"/>
      <c r="CC1541" s="44"/>
      <c r="CD1541" s="44"/>
      <c r="CE1541" s="44"/>
      <c r="CF1541" s="44"/>
      <c r="CG1541" s="44"/>
      <c r="CH1541" s="44"/>
      <c r="CI1541" s="44"/>
      <c r="CJ1541" s="44"/>
      <c r="CK1541" s="44"/>
      <c r="CL1541" s="44"/>
      <c r="CM1541" s="44"/>
      <c r="CN1541" s="44"/>
      <c r="CO1541" s="44"/>
      <c r="CP1541" s="44"/>
      <c r="CQ1541" s="44"/>
      <c r="CR1541" s="44"/>
      <c r="CS1541" s="44"/>
      <c r="CT1541" s="44"/>
      <c r="CU1541" s="44"/>
      <c r="CV1541" s="44"/>
      <c r="CW1541" s="44"/>
      <c r="CX1541" s="44"/>
      <c r="CY1541" s="44"/>
      <c r="CZ1541" s="44"/>
      <c r="DA1541" s="44"/>
      <c r="DB1541" s="44"/>
      <c r="DC1541" s="44"/>
      <c r="DD1541" s="44"/>
      <c r="DE1541" s="44"/>
      <c r="DF1541" s="44"/>
      <c r="DG1541" s="44"/>
      <c r="DH1541" s="44"/>
      <c r="DI1541" s="44"/>
      <c r="DJ1541" s="44"/>
      <c r="DK1541" s="44"/>
      <c r="DL1541" s="44"/>
      <c r="DM1541" s="44"/>
      <c r="DN1541" s="44"/>
      <c r="DO1541" s="44"/>
      <c r="DP1541" s="44"/>
      <c r="DQ1541" s="44"/>
      <c r="DR1541" s="44"/>
      <c r="DS1541" s="44"/>
      <c r="DT1541" s="44"/>
      <c r="DU1541" s="44"/>
      <c r="DV1541" s="44"/>
      <c r="DW1541" s="44"/>
      <c r="DX1541" s="44"/>
      <c r="DY1541" s="44"/>
      <c r="DZ1541" s="44"/>
      <c r="EA1541" s="44"/>
      <c r="EB1541" s="44"/>
      <c r="EC1541" s="44"/>
      <c r="ED1541" s="44"/>
      <c r="EE1541" s="44"/>
      <c r="EF1541" s="44"/>
      <c r="EG1541" s="44"/>
      <c r="EH1541" s="44"/>
      <c r="EI1541" s="44"/>
      <c r="EJ1541" s="44"/>
      <c r="EK1541" s="44"/>
      <c r="EL1541" s="44"/>
      <c r="EM1541" s="44"/>
      <c r="EN1541" s="44"/>
      <c r="EO1541" s="44"/>
      <c r="EP1541" s="44"/>
      <c r="EQ1541" s="44"/>
      <c r="ER1541" s="44"/>
      <c r="ES1541" s="44"/>
      <c r="ET1541" s="44"/>
      <c r="EU1541" s="44"/>
      <c r="EV1541" s="44"/>
      <c r="EW1541" s="44"/>
      <c r="EX1541" s="44"/>
      <c r="EY1541" s="44"/>
      <c r="EZ1541" s="44"/>
      <c r="FA1541" s="44"/>
      <c r="FB1541" s="44"/>
      <c r="FC1541" s="44"/>
      <c r="FD1541" s="44"/>
      <c r="FE1541" s="44"/>
      <c r="FF1541" s="44"/>
      <c r="FG1541" s="44"/>
      <c r="FH1541" s="44"/>
      <c r="FI1541" s="44"/>
      <c r="FJ1541" s="44"/>
      <c r="FK1541" s="44"/>
      <c r="FL1541" s="44"/>
      <c r="FM1541" s="44"/>
      <c r="FN1541" s="44"/>
      <c r="FO1541" s="44"/>
      <c r="FP1541" s="44"/>
      <c r="FQ1541" s="44"/>
      <c r="FR1541" s="44"/>
      <c r="FS1541" s="44"/>
      <c r="FT1541" s="44"/>
      <c r="FU1541" s="44"/>
      <c r="FV1541" s="44"/>
      <c r="FW1541" s="44"/>
      <c r="FX1541" s="44"/>
      <c r="FY1541" s="44"/>
      <c r="FZ1541" s="44"/>
      <c r="GA1541" s="44"/>
      <c r="GB1541" s="44"/>
      <c r="GC1541" s="44"/>
      <c r="GD1541" s="44"/>
      <c r="GE1541" s="44"/>
      <c r="GF1541" s="44"/>
      <c r="GG1541" s="44"/>
      <c r="GH1541" s="44"/>
      <c r="GI1541" s="44"/>
      <c r="GJ1541" s="44"/>
      <c r="GK1541" s="44"/>
      <c r="GL1541" s="44"/>
      <c r="GM1541" s="44"/>
      <c r="GN1541" s="44"/>
      <c r="GO1541" s="44"/>
      <c r="GP1541" s="44"/>
      <c r="GQ1541" s="44"/>
      <c r="GR1541" s="44"/>
      <c r="GS1541" s="44"/>
      <c r="GT1541" s="44"/>
      <c r="GU1541" s="44"/>
      <c r="GV1541" s="44"/>
      <c r="GW1541" s="44"/>
      <c r="GX1541" s="44"/>
      <c r="GY1541" s="44"/>
      <c r="GZ1541" s="44"/>
      <c r="HA1541" s="44"/>
      <c r="HB1541" s="44"/>
      <c r="HC1541" s="44"/>
      <c r="HD1541" s="44"/>
      <c r="HE1541" s="44"/>
      <c r="HF1541" s="44"/>
      <c r="HG1541" s="44"/>
      <c r="HH1541" s="44"/>
      <c r="HI1541" s="44"/>
      <c r="HJ1541" s="44"/>
      <c r="HK1541" s="44"/>
      <c r="HL1541" s="44"/>
      <c r="HM1541" s="44"/>
      <c r="HN1541" s="44"/>
      <c r="HO1541" s="44"/>
      <c r="HP1541" s="44"/>
      <c r="HQ1541" s="44"/>
      <c r="HR1541" s="44"/>
      <c r="HS1541" s="44"/>
      <c r="HT1541" s="44"/>
      <c r="HU1541" s="44"/>
      <c r="HV1541" s="44"/>
      <c r="HW1541" s="44"/>
      <c r="HX1541" s="44"/>
      <c r="HY1541" s="44"/>
      <c r="HZ1541" s="44"/>
      <c r="IA1541" s="44"/>
      <c r="IB1541" s="44"/>
      <c r="IC1541" s="44"/>
      <c r="ID1541" s="44"/>
      <c r="IE1541" s="44"/>
      <c r="IF1541" s="44"/>
      <c r="IG1541" s="44"/>
      <c r="IH1541" s="44"/>
      <c r="II1541" s="44"/>
      <c r="IJ1541" s="44"/>
      <c r="IK1541" s="44"/>
      <c r="IL1541" s="44"/>
      <c r="IM1541" s="44"/>
      <c r="IN1541" s="44"/>
      <c r="IO1541" s="44"/>
      <c r="IP1541" s="44"/>
      <c r="IQ1541" s="44"/>
      <c r="IR1541" s="44"/>
      <c r="IS1541" s="44"/>
      <c r="IT1541" s="44"/>
      <c r="IU1541" s="44"/>
      <c r="IV1541" s="44"/>
      <c r="IW1541" s="44"/>
      <c r="IX1541" s="44"/>
      <c r="IY1541" s="44"/>
      <c r="IZ1541" s="44"/>
      <c r="JA1541" s="44"/>
      <c r="JB1541" s="44"/>
      <c r="JC1541" s="44"/>
      <c r="JD1541" s="44"/>
      <c r="JE1541" s="44"/>
      <c r="JF1541" s="44"/>
      <c r="JG1541" s="44"/>
      <c r="JH1541" s="44"/>
      <c r="JI1541" s="44"/>
      <c r="JJ1541" s="44"/>
      <c r="JK1541" s="44"/>
      <c r="JL1541" s="44"/>
      <c r="JM1541" s="44"/>
      <c r="JN1541" s="44"/>
      <c r="JO1541" s="44"/>
      <c r="JP1541" s="44"/>
      <c r="JQ1541" s="44"/>
      <c r="JR1541" s="44"/>
      <c r="JS1541" s="44"/>
      <c r="JT1541" s="44"/>
      <c r="JU1541" s="44"/>
      <c r="JV1541" s="44"/>
      <c r="JW1541" s="44"/>
      <c r="JX1541" s="44"/>
      <c r="JY1541" s="44"/>
      <c r="JZ1541" s="44"/>
      <c r="KA1541" s="44"/>
      <c r="KB1541" s="44"/>
      <c r="KC1541" s="44"/>
    </row>
    <row r="1542" spans="1:289" x14ac:dyDescent="0.2">
      <c r="A1542" s="44"/>
      <c r="B1542" s="44"/>
      <c r="C1542" s="44"/>
      <c r="D1542" s="44"/>
      <c r="E1542" s="44"/>
      <c r="F1542" s="44"/>
      <c r="G1542" s="44"/>
      <c r="H1542" s="44"/>
      <c r="I1542" s="44"/>
      <c r="J1542" s="44"/>
      <c r="K1542" s="44"/>
      <c r="L1542" s="44"/>
      <c r="M1542" s="44"/>
      <c r="N1542" s="44"/>
      <c r="O1542" s="44"/>
      <c r="P1542" s="44"/>
      <c r="Q1542" s="44"/>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4"/>
      <c r="AO1542" s="44"/>
      <c r="AP1542" s="44"/>
      <c r="AQ1542" s="44"/>
      <c r="AR1542" s="44"/>
      <c r="AS1542" s="44"/>
      <c r="AT1542" s="44"/>
      <c r="AU1542" s="44"/>
      <c r="AV1542" s="44"/>
      <c r="AW1542" s="44"/>
      <c r="AX1542" s="44"/>
      <c r="AY1542" s="44"/>
      <c r="AZ1542" s="44"/>
      <c r="BA1542" s="44"/>
      <c r="BB1542" s="44"/>
      <c r="BC1542" s="44"/>
      <c r="BD1542" s="44"/>
      <c r="BE1542" s="44"/>
      <c r="BF1542" s="44"/>
      <c r="BG1542" s="44"/>
      <c r="BH1542" s="44"/>
      <c r="BI1542" s="44"/>
      <c r="BJ1542" s="44"/>
      <c r="BK1542" s="44"/>
      <c r="BL1542" s="44"/>
      <c r="BM1542" s="44"/>
      <c r="BN1542" s="44"/>
      <c r="BO1542" s="44"/>
      <c r="BP1542" s="44"/>
      <c r="BQ1542" s="44"/>
      <c r="BR1542" s="44"/>
      <c r="BS1542" s="44"/>
      <c r="BT1542" s="44"/>
      <c r="BU1542" s="44"/>
      <c r="BV1542" s="44"/>
      <c r="BW1542" s="44"/>
      <c r="BX1542" s="44"/>
      <c r="BY1542" s="44"/>
      <c r="BZ1542" s="44"/>
      <c r="CA1542" s="44"/>
      <c r="CB1542" s="44"/>
      <c r="CC1542" s="44"/>
      <c r="CD1542" s="44"/>
      <c r="CE1542" s="44"/>
      <c r="CF1542" s="44"/>
      <c r="CG1542" s="44"/>
      <c r="CH1542" s="44"/>
      <c r="CI1542" s="44"/>
      <c r="CJ1542" s="44"/>
      <c r="CK1542" s="44"/>
      <c r="CL1542" s="44"/>
      <c r="CM1542" s="44"/>
      <c r="CN1542" s="44"/>
      <c r="CO1542" s="44"/>
      <c r="CP1542" s="44"/>
      <c r="CQ1542" s="44"/>
      <c r="CR1542" s="44"/>
      <c r="CS1542" s="44"/>
      <c r="CT1542" s="44"/>
      <c r="CU1542" s="44"/>
      <c r="CV1542" s="44"/>
      <c r="CW1542" s="44"/>
      <c r="CX1542" s="44"/>
      <c r="CY1542" s="44"/>
      <c r="CZ1542" s="44"/>
      <c r="DA1542" s="44"/>
      <c r="DB1542" s="44"/>
      <c r="DC1542" s="44"/>
      <c r="DD1542" s="44"/>
      <c r="DE1542" s="44"/>
      <c r="DF1542" s="44"/>
      <c r="DG1542" s="44"/>
      <c r="DH1542" s="44"/>
      <c r="DI1542" s="44"/>
      <c r="DJ1542" s="44"/>
      <c r="DK1542" s="44"/>
      <c r="DL1542" s="44"/>
      <c r="DM1542" s="44"/>
      <c r="DN1542" s="44"/>
      <c r="DO1542" s="44"/>
      <c r="DP1542" s="44"/>
      <c r="DQ1542" s="44"/>
      <c r="DR1542" s="44"/>
      <c r="DS1542" s="44"/>
      <c r="DT1542" s="44"/>
      <c r="DU1542" s="44"/>
      <c r="DV1542" s="44"/>
      <c r="DW1542" s="44"/>
      <c r="DX1542" s="44"/>
      <c r="DY1542" s="44"/>
      <c r="DZ1542" s="44"/>
      <c r="EA1542" s="44"/>
      <c r="EB1542" s="44"/>
      <c r="EC1542" s="44"/>
      <c r="ED1542" s="44"/>
      <c r="EE1542" s="44"/>
      <c r="EF1542" s="44"/>
      <c r="EG1542" s="44"/>
      <c r="EH1542" s="44"/>
      <c r="EI1542" s="44"/>
      <c r="EJ1542" s="44"/>
      <c r="EK1542" s="44"/>
      <c r="EL1542" s="44"/>
      <c r="EM1542" s="44"/>
      <c r="EN1542" s="44"/>
      <c r="EO1542" s="44"/>
      <c r="EP1542" s="44"/>
      <c r="EQ1542" s="44"/>
      <c r="ER1542" s="44"/>
      <c r="ES1542" s="44"/>
      <c r="ET1542" s="44"/>
      <c r="EU1542" s="44"/>
      <c r="EV1542" s="44"/>
      <c r="EW1542" s="44"/>
      <c r="EX1542" s="44"/>
      <c r="EY1542" s="44"/>
      <c r="EZ1542" s="44"/>
      <c r="FA1542" s="44"/>
      <c r="FB1542" s="44"/>
      <c r="FC1542" s="44"/>
      <c r="FD1542" s="44"/>
      <c r="FE1542" s="44"/>
      <c r="FF1542" s="44"/>
      <c r="FG1542" s="44"/>
      <c r="FH1542" s="44"/>
      <c r="FI1542" s="44"/>
      <c r="FJ1542" s="44"/>
      <c r="FK1542" s="44"/>
      <c r="FL1542" s="44"/>
      <c r="FM1542" s="44"/>
      <c r="FN1542" s="44"/>
      <c r="FO1542" s="44"/>
      <c r="FP1542" s="44"/>
      <c r="FQ1542" s="44"/>
      <c r="FR1542" s="44"/>
      <c r="FS1542" s="44"/>
      <c r="FT1542" s="44"/>
      <c r="FU1542" s="44"/>
      <c r="FV1542" s="44"/>
      <c r="FW1542" s="44"/>
      <c r="FX1542" s="44"/>
      <c r="FY1542" s="44"/>
      <c r="FZ1542" s="44"/>
      <c r="GA1542" s="44"/>
      <c r="GB1542" s="44"/>
      <c r="GC1542" s="44"/>
      <c r="GD1542" s="44"/>
      <c r="GE1542" s="44"/>
      <c r="GF1542" s="44"/>
      <c r="GG1542" s="44"/>
      <c r="GH1542" s="44"/>
      <c r="GI1542" s="44"/>
      <c r="GJ1542" s="44"/>
      <c r="GK1542" s="44"/>
      <c r="GL1542" s="44"/>
      <c r="GM1542" s="44"/>
      <c r="GN1542" s="44"/>
      <c r="GO1542" s="44"/>
      <c r="GP1542" s="44"/>
      <c r="GQ1542" s="44"/>
      <c r="GR1542" s="44"/>
      <c r="GS1542" s="44"/>
      <c r="GT1542" s="44"/>
      <c r="GU1542" s="44"/>
      <c r="GV1542" s="44"/>
      <c r="GW1542" s="44"/>
      <c r="GX1542" s="44"/>
      <c r="GY1542" s="44"/>
      <c r="GZ1542" s="44"/>
      <c r="HA1542" s="44"/>
      <c r="HB1542" s="44"/>
      <c r="HC1542" s="44"/>
      <c r="HD1542" s="44"/>
      <c r="HE1542" s="44"/>
      <c r="HF1542" s="44"/>
      <c r="HG1542" s="44"/>
      <c r="HH1542" s="44"/>
      <c r="HI1542" s="44"/>
      <c r="HJ1542" s="44"/>
      <c r="HK1542" s="44"/>
      <c r="HL1542" s="44"/>
      <c r="HM1542" s="44"/>
      <c r="HN1542" s="44"/>
      <c r="HO1542" s="44"/>
      <c r="HP1542" s="44"/>
      <c r="HQ1542" s="44"/>
      <c r="HR1542" s="44"/>
      <c r="HS1542" s="44"/>
      <c r="HT1542" s="44"/>
      <c r="HU1542" s="44"/>
      <c r="HV1542" s="44"/>
      <c r="HW1542" s="44"/>
      <c r="HX1542" s="44"/>
      <c r="HY1542" s="44"/>
      <c r="HZ1542" s="44"/>
      <c r="IA1542" s="44"/>
      <c r="IB1542" s="44"/>
      <c r="IC1542" s="44"/>
      <c r="ID1542" s="44"/>
      <c r="IE1542" s="44"/>
      <c r="IF1542" s="44"/>
      <c r="IG1542" s="44"/>
      <c r="IH1542" s="44"/>
      <c r="II1542" s="44"/>
      <c r="IJ1542" s="44"/>
      <c r="IK1542" s="44"/>
      <c r="IL1542" s="44"/>
      <c r="IM1542" s="44"/>
      <c r="IN1542" s="44"/>
      <c r="IO1542" s="44"/>
      <c r="IP1542" s="44"/>
      <c r="IQ1542" s="44"/>
      <c r="IR1542" s="44"/>
      <c r="IS1542" s="44"/>
      <c r="IT1542" s="44"/>
      <c r="IU1542" s="44"/>
      <c r="IV1542" s="44"/>
      <c r="IW1542" s="44"/>
      <c r="IX1542" s="44"/>
      <c r="IY1542" s="44"/>
      <c r="IZ1542" s="44"/>
      <c r="JA1542" s="44"/>
      <c r="JB1542" s="44"/>
      <c r="JC1542" s="44"/>
      <c r="JD1542" s="44"/>
      <c r="JE1542" s="44"/>
      <c r="JF1542" s="44"/>
      <c r="JG1542" s="44"/>
      <c r="JH1542" s="44"/>
      <c r="JI1542" s="44"/>
      <c r="JJ1542" s="44"/>
      <c r="JK1542" s="44"/>
      <c r="JL1542" s="44"/>
      <c r="JM1542" s="44"/>
      <c r="JN1542" s="44"/>
      <c r="JO1542" s="44"/>
      <c r="JP1542" s="44"/>
      <c r="JQ1542" s="44"/>
      <c r="JR1542" s="44"/>
      <c r="JS1542" s="44"/>
      <c r="JT1542" s="44"/>
      <c r="JU1542" s="44"/>
      <c r="JV1542" s="44"/>
      <c r="JW1542" s="44"/>
      <c r="JX1542" s="44"/>
      <c r="JY1542" s="44"/>
      <c r="JZ1542" s="44"/>
      <c r="KA1542" s="44"/>
      <c r="KB1542" s="44"/>
      <c r="KC1542" s="44"/>
    </row>
    <row r="1543" spans="1:289" x14ac:dyDescent="0.2">
      <c r="A1543" s="44"/>
      <c r="B1543" s="44"/>
      <c r="C1543" s="44"/>
      <c r="D1543" s="44"/>
      <c r="E1543" s="44"/>
      <c r="F1543" s="44"/>
      <c r="G1543" s="44"/>
      <c r="H1543" s="44"/>
      <c r="I1543" s="44"/>
      <c r="J1543" s="44"/>
      <c r="K1543" s="44"/>
      <c r="L1543" s="44"/>
      <c r="M1543" s="44"/>
      <c r="N1543" s="44"/>
      <c r="O1543" s="44"/>
      <c r="P1543" s="44"/>
      <c r="Q1543" s="44"/>
      <c r="R1543" s="44"/>
      <c r="S1543" s="44"/>
      <c r="T1543" s="44"/>
      <c r="U1543" s="44"/>
      <c r="V1543" s="44"/>
      <c r="W1543" s="44"/>
      <c r="X1543" s="44"/>
      <c r="Y1543" s="44"/>
      <c r="Z1543" s="44"/>
      <c r="AA1543" s="44"/>
      <c r="AB1543" s="44"/>
      <c r="AC1543" s="44"/>
      <c r="AD1543" s="44"/>
      <c r="AE1543" s="44"/>
      <c r="AF1543" s="44"/>
      <c r="AG1543" s="44"/>
      <c r="AH1543" s="44"/>
      <c r="AI1543" s="44"/>
      <c r="AJ1543" s="44"/>
      <c r="AK1543" s="44"/>
      <c r="AL1543" s="44"/>
      <c r="AM1543" s="44"/>
      <c r="AN1543" s="44"/>
      <c r="AO1543" s="44"/>
      <c r="AP1543" s="44"/>
      <c r="AQ1543" s="44"/>
      <c r="AR1543" s="44"/>
      <c r="AS1543" s="44"/>
      <c r="AT1543" s="44"/>
      <c r="AU1543" s="44"/>
      <c r="AV1543" s="44"/>
      <c r="AW1543" s="44"/>
      <c r="AX1543" s="44"/>
      <c r="AY1543" s="44"/>
      <c r="AZ1543" s="44"/>
      <c r="BA1543" s="44"/>
      <c r="BB1543" s="44"/>
      <c r="BC1543" s="44"/>
      <c r="BD1543" s="44"/>
      <c r="BE1543" s="44"/>
      <c r="BF1543" s="44"/>
      <c r="BG1543" s="44"/>
      <c r="BH1543" s="44"/>
      <c r="BI1543" s="44"/>
      <c r="BJ1543" s="44"/>
      <c r="BK1543" s="44"/>
      <c r="BL1543" s="44"/>
      <c r="BM1543" s="44"/>
      <c r="BN1543" s="44"/>
      <c r="BO1543" s="44"/>
      <c r="BP1543" s="44"/>
      <c r="BQ1543" s="44"/>
      <c r="BR1543" s="44"/>
      <c r="BS1543" s="44"/>
      <c r="BT1543" s="44"/>
      <c r="BU1543" s="44"/>
      <c r="BV1543" s="44"/>
      <c r="BW1543" s="44"/>
      <c r="BX1543" s="44"/>
      <c r="BY1543" s="44"/>
      <c r="BZ1543" s="44"/>
      <c r="CA1543" s="44"/>
      <c r="CB1543" s="44"/>
      <c r="CC1543" s="44"/>
      <c r="CD1543" s="44"/>
      <c r="CE1543" s="44"/>
      <c r="CF1543" s="44"/>
      <c r="CG1543" s="44"/>
      <c r="CH1543" s="44"/>
      <c r="CI1543" s="44"/>
      <c r="CJ1543" s="44"/>
      <c r="CK1543" s="44"/>
      <c r="CL1543" s="44"/>
      <c r="CM1543" s="44"/>
      <c r="CN1543" s="44"/>
      <c r="CO1543" s="44"/>
      <c r="CP1543" s="44"/>
      <c r="CQ1543" s="44"/>
      <c r="CR1543" s="44"/>
      <c r="CS1543" s="44"/>
      <c r="CT1543" s="44"/>
      <c r="CU1543" s="44"/>
      <c r="CV1543" s="44"/>
      <c r="CW1543" s="44"/>
      <c r="CX1543" s="44"/>
      <c r="CY1543" s="44"/>
      <c r="CZ1543" s="44"/>
      <c r="DA1543" s="44"/>
      <c r="DB1543" s="44"/>
      <c r="DC1543" s="44"/>
      <c r="DD1543" s="44"/>
      <c r="DE1543" s="44"/>
      <c r="DF1543" s="44"/>
      <c r="DG1543" s="44"/>
      <c r="DH1543" s="44"/>
      <c r="DI1543" s="44"/>
      <c r="DJ1543" s="44"/>
      <c r="DK1543" s="44"/>
      <c r="DL1543" s="44"/>
      <c r="DM1543" s="44"/>
      <c r="DN1543" s="44"/>
      <c r="DO1543" s="44"/>
      <c r="DP1543" s="44"/>
      <c r="DQ1543" s="44"/>
      <c r="DR1543" s="44"/>
      <c r="DS1543" s="44"/>
      <c r="DT1543" s="44"/>
      <c r="DU1543" s="44"/>
      <c r="DV1543" s="44"/>
      <c r="DW1543" s="44"/>
      <c r="DX1543" s="44"/>
      <c r="DY1543" s="44"/>
      <c r="DZ1543" s="44"/>
      <c r="EA1543" s="44"/>
      <c r="EB1543" s="44"/>
      <c r="EC1543" s="44"/>
      <c r="ED1543" s="44"/>
      <c r="EE1543" s="44"/>
      <c r="EF1543" s="44"/>
      <c r="EG1543" s="44"/>
      <c r="EH1543" s="44"/>
      <c r="EI1543" s="44"/>
      <c r="EJ1543" s="44"/>
      <c r="EK1543" s="44"/>
      <c r="EL1543" s="44"/>
      <c r="EM1543" s="44"/>
      <c r="EN1543" s="44"/>
      <c r="EO1543" s="44"/>
      <c r="EP1543" s="44"/>
      <c r="EQ1543" s="44"/>
      <c r="ER1543" s="44"/>
      <c r="ES1543" s="44"/>
      <c r="ET1543" s="44"/>
      <c r="EU1543" s="44"/>
      <c r="EV1543" s="44"/>
      <c r="EW1543" s="44"/>
      <c r="EX1543" s="44"/>
      <c r="EY1543" s="44"/>
      <c r="EZ1543" s="44"/>
      <c r="FA1543" s="44"/>
      <c r="FB1543" s="44"/>
      <c r="FC1543" s="44"/>
      <c r="FD1543" s="44"/>
      <c r="FE1543" s="44"/>
      <c r="FF1543" s="44"/>
      <c r="FG1543" s="44"/>
      <c r="FH1543" s="44"/>
      <c r="FI1543" s="44"/>
      <c r="FJ1543" s="44"/>
      <c r="FK1543" s="44"/>
      <c r="FL1543" s="44"/>
      <c r="FM1543" s="44"/>
      <c r="FN1543" s="44"/>
      <c r="FO1543" s="44"/>
      <c r="FP1543" s="44"/>
      <c r="FQ1543" s="44"/>
      <c r="FR1543" s="44"/>
      <c r="FS1543" s="44"/>
      <c r="FT1543" s="44"/>
      <c r="FU1543" s="44"/>
      <c r="FV1543" s="44"/>
      <c r="FW1543" s="44"/>
      <c r="FX1543" s="44"/>
      <c r="FY1543" s="44"/>
      <c r="FZ1543" s="44"/>
      <c r="GA1543" s="44"/>
      <c r="GB1543" s="44"/>
      <c r="GC1543" s="44"/>
      <c r="GD1543" s="44"/>
      <c r="GE1543" s="44"/>
      <c r="GF1543" s="44"/>
      <c r="GG1543" s="44"/>
      <c r="GH1543" s="44"/>
      <c r="GI1543" s="44"/>
      <c r="GJ1543" s="44"/>
      <c r="GK1543" s="44"/>
      <c r="GL1543" s="44"/>
      <c r="GM1543" s="44"/>
      <c r="GN1543" s="44"/>
      <c r="GO1543" s="44"/>
      <c r="GP1543" s="44"/>
      <c r="GQ1543" s="44"/>
      <c r="GR1543" s="44"/>
      <c r="GS1543" s="44"/>
      <c r="GT1543" s="44"/>
      <c r="GU1543" s="44"/>
      <c r="GV1543" s="44"/>
      <c r="GW1543" s="44"/>
      <c r="GX1543" s="44"/>
      <c r="GY1543" s="44"/>
      <c r="GZ1543" s="44"/>
      <c r="HA1543" s="44"/>
      <c r="HB1543" s="44"/>
      <c r="HC1543" s="44"/>
      <c r="HD1543" s="44"/>
      <c r="HE1543" s="44"/>
      <c r="HF1543" s="44"/>
      <c r="HG1543" s="44"/>
      <c r="HH1543" s="44"/>
      <c r="HI1543" s="44"/>
      <c r="HJ1543" s="44"/>
      <c r="HK1543" s="44"/>
      <c r="HL1543" s="44"/>
      <c r="HM1543" s="44"/>
      <c r="HN1543" s="44"/>
      <c r="HO1543" s="44"/>
      <c r="HP1543" s="44"/>
      <c r="HQ1543" s="44"/>
      <c r="HR1543" s="44"/>
      <c r="HS1543" s="44"/>
      <c r="HT1543" s="44"/>
      <c r="HU1543" s="44"/>
      <c r="HV1543" s="44"/>
      <c r="HW1543" s="44"/>
      <c r="HX1543" s="44"/>
      <c r="HY1543" s="44"/>
      <c r="HZ1543" s="44"/>
      <c r="IA1543" s="44"/>
      <c r="IB1543" s="44"/>
      <c r="IC1543" s="44"/>
      <c r="ID1543" s="44"/>
      <c r="IE1543" s="44"/>
      <c r="IF1543" s="44"/>
      <c r="IG1543" s="44"/>
      <c r="IH1543" s="44"/>
      <c r="II1543" s="44"/>
      <c r="IJ1543" s="44"/>
      <c r="IK1543" s="44"/>
      <c r="IL1543" s="44"/>
      <c r="IM1543" s="44"/>
      <c r="IN1543" s="44"/>
      <c r="IO1543" s="44"/>
      <c r="IP1543" s="44"/>
      <c r="IQ1543" s="44"/>
      <c r="IR1543" s="44"/>
      <c r="IS1543" s="44"/>
      <c r="IT1543" s="44"/>
      <c r="IU1543" s="44"/>
      <c r="IV1543" s="44"/>
      <c r="IW1543" s="44"/>
      <c r="IX1543" s="44"/>
      <c r="IY1543" s="44"/>
      <c r="IZ1543" s="44"/>
      <c r="JA1543" s="44"/>
      <c r="JB1543" s="44"/>
      <c r="JC1543" s="44"/>
      <c r="JD1543" s="44"/>
      <c r="JE1543" s="44"/>
      <c r="JF1543" s="44"/>
      <c r="JG1543" s="44"/>
      <c r="JH1543" s="44"/>
      <c r="JI1543" s="44"/>
      <c r="JJ1543" s="44"/>
      <c r="JK1543" s="44"/>
      <c r="JL1543" s="44"/>
      <c r="JM1543" s="44"/>
      <c r="JN1543" s="44"/>
      <c r="JO1543" s="44"/>
      <c r="JP1543" s="44"/>
      <c r="JQ1543" s="44"/>
      <c r="JR1543" s="44"/>
      <c r="JS1543" s="44"/>
      <c r="JT1543" s="44"/>
      <c r="JU1543" s="44"/>
      <c r="JV1543" s="44"/>
      <c r="JW1543" s="44"/>
      <c r="JX1543" s="44"/>
      <c r="JY1543" s="44"/>
      <c r="JZ1543" s="44"/>
      <c r="KA1543" s="44"/>
      <c r="KB1543" s="44"/>
      <c r="KC1543" s="44"/>
    </row>
    <row r="1544" spans="1:289" x14ac:dyDescent="0.2">
      <c r="A1544" s="44"/>
      <c r="B1544" s="44"/>
      <c r="C1544" s="44"/>
      <c r="D1544" s="44"/>
      <c r="E1544" s="44"/>
      <c r="F1544" s="44"/>
      <c r="G1544" s="44"/>
      <c r="H1544" s="44"/>
      <c r="I1544" s="44"/>
      <c r="J1544" s="44"/>
      <c r="K1544" s="44"/>
      <c r="L1544" s="44"/>
      <c r="M1544" s="44"/>
      <c r="N1544" s="44"/>
      <c r="O1544" s="44"/>
      <c r="P1544" s="44"/>
      <c r="Q1544" s="44"/>
      <c r="R1544" s="44"/>
      <c r="S1544" s="44"/>
      <c r="T1544" s="44"/>
      <c r="U1544" s="44"/>
      <c r="V1544" s="44"/>
      <c r="W1544" s="44"/>
      <c r="X1544" s="44"/>
      <c r="Y1544" s="44"/>
      <c r="Z1544" s="44"/>
      <c r="AA1544" s="44"/>
      <c r="AB1544" s="44"/>
      <c r="AC1544" s="44"/>
      <c r="AD1544" s="44"/>
      <c r="AE1544" s="44"/>
      <c r="AF1544" s="44"/>
      <c r="AG1544" s="44"/>
      <c r="AH1544" s="44"/>
      <c r="AI1544" s="44"/>
      <c r="AJ1544" s="44"/>
      <c r="AK1544" s="44"/>
      <c r="AL1544" s="44"/>
      <c r="AM1544" s="44"/>
      <c r="AN1544" s="44"/>
      <c r="AO1544" s="44"/>
      <c r="AP1544" s="44"/>
      <c r="AQ1544" s="44"/>
      <c r="AR1544" s="44"/>
      <c r="AS1544" s="44"/>
      <c r="AT1544" s="44"/>
      <c r="AU1544" s="44"/>
      <c r="AV1544" s="44"/>
      <c r="AW1544" s="44"/>
      <c r="AX1544" s="44"/>
      <c r="AY1544" s="44"/>
      <c r="AZ1544" s="44"/>
      <c r="BA1544" s="44"/>
      <c r="BB1544" s="44"/>
      <c r="BC1544" s="44"/>
      <c r="BD1544" s="44"/>
      <c r="BE1544" s="44"/>
      <c r="BF1544" s="44"/>
      <c r="BG1544" s="44"/>
      <c r="BH1544" s="44"/>
      <c r="BI1544" s="44"/>
      <c r="BJ1544" s="44"/>
      <c r="BK1544" s="44"/>
      <c r="BL1544" s="44"/>
      <c r="BM1544" s="44"/>
      <c r="BN1544" s="44"/>
      <c r="BO1544" s="44"/>
      <c r="BP1544" s="44"/>
      <c r="BQ1544" s="44"/>
      <c r="BR1544" s="44"/>
      <c r="BS1544" s="44"/>
      <c r="BT1544" s="44"/>
      <c r="BU1544" s="44"/>
      <c r="BV1544" s="44"/>
      <c r="BW1544" s="44"/>
      <c r="BX1544" s="44"/>
      <c r="BY1544" s="44"/>
      <c r="BZ1544" s="44"/>
      <c r="CA1544" s="44"/>
      <c r="CB1544" s="44"/>
      <c r="CC1544" s="44"/>
      <c r="CD1544" s="44"/>
      <c r="CE1544" s="44"/>
      <c r="CF1544" s="44"/>
      <c r="CG1544" s="44"/>
      <c r="CH1544" s="44"/>
      <c r="CI1544" s="44"/>
      <c r="CJ1544" s="44"/>
      <c r="CK1544" s="44"/>
      <c r="CL1544" s="44"/>
      <c r="CM1544" s="44"/>
      <c r="CN1544" s="44"/>
      <c r="CO1544" s="44"/>
      <c r="CP1544" s="44"/>
      <c r="CQ1544" s="44"/>
      <c r="CR1544" s="44"/>
      <c r="CS1544" s="44"/>
      <c r="CT1544" s="44"/>
      <c r="CU1544" s="44"/>
      <c r="CV1544" s="44"/>
      <c r="CW1544" s="44"/>
      <c r="CX1544" s="44"/>
      <c r="CY1544" s="44"/>
      <c r="CZ1544" s="44"/>
      <c r="DA1544" s="44"/>
      <c r="DB1544" s="44"/>
      <c r="DC1544" s="44"/>
      <c r="DD1544" s="44"/>
      <c r="DE1544" s="44"/>
      <c r="DF1544" s="44"/>
      <c r="DG1544" s="44"/>
      <c r="DH1544" s="44"/>
      <c r="DI1544" s="44"/>
      <c r="DJ1544" s="44"/>
      <c r="DK1544" s="44"/>
      <c r="DL1544" s="44"/>
      <c r="DM1544" s="44"/>
      <c r="DN1544" s="44"/>
      <c r="DO1544" s="44"/>
      <c r="DP1544" s="44"/>
      <c r="DQ1544" s="44"/>
      <c r="DR1544" s="44"/>
      <c r="DS1544" s="44"/>
      <c r="DT1544" s="44"/>
      <c r="DU1544" s="44"/>
      <c r="DV1544" s="44"/>
      <c r="DW1544" s="44"/>
      <c r="DX1544" s="44"/>
      <c r="DY1544" s="44"/>
      <c r="DZ1544" s="44"/>
      <c r="EA1544" s="44"/>
      <c r="EB1544" s="44"/>
      <c r="EC1544" s="44"/>
      <c r="ED1544" s="44"/>
      <c r="EE1544" s="44"/>
      <c r="EF1544" s="44"/>
      <c r="EG1544" s="44"/>
      <c r="EH1544" s="44"/>
      <c r="EI1544" s="44"/>
      <c r="EJ1544" s="44"/>
      <c r="EK1544" s="44"/>
      <c r="EL1544" s="44"/>
      <c r="EM1544" s="44"/>
      <c r="EN1544" s="44"/>
      <c r="EO1544" s="44"/>
      <c r="EP1544" s="44"/>
      <c r="EQ1544" s="44"/>
      <c r="ER1544" s="44"/>
      <c r="ES1544" s="44"/>
      <c r="ET1544" s="44"/>
      <c r="EU1544" s="44"/>
      <c r="EV1544" s="44"/>
      <c r="EW1544" s="44"/>
      <c r="EX1544" s="44"/>
      <c r="EY1544" s="44"/>
      <c r="EZ1544" s="44"/>
      <c r="FA1544" s="44"/>
      <c r="FB1544" s="44"/>
      <c r="FC1544" s="44"/>
      <c r="FD1544" s="44"/>
      <c r="FE1544" s="44"/>
      <c r="FF1544" s="44"/>
      <c r="FG1544" s="44"/>
      <c r="FH1544" s="44"/>
      <c r="FI1544" s="44"/>
      <c r="FJ1544" s="44"/>
      <c r="FK1544" s="44"/>
      <c r="FL1544" s="44"/>
      <c r="FM1544" s="44"/>
      <c r="FN1544" s="44"/>
      <c r="FO1544" s="44"/>
      <c r="FP1544" s="44"/>
      <c r="FQ1544" s="44"/>
      <c r="FR1544" s="44"/>
      <c r="FS1544" s="44"/>
      <c r="FT1544" s="44"/>
      <c r="FU1544" s="44"/>
      <c r="FV1544" s="44"/>
      <c r="FW1544" s="44"/>
      <c r="FX1544" s="44"/>
      <c r="FY1544" s="44"/>
      <c r="FZ1544" s="44"/>
      <c r="GA1544" s="44"/>
      <c r="GB1544" s="44"/>
      <c r="GC1544" s="44"/>
      <c r="GD1544" s="44"/>
      <c r="GE1544" s="44"/>
      <c r="GF1544" s="44"/>
      <c r="GG1544" s="44"/>
      <c r="GH1544" s="44"/>
      <c r="GI1544" s="44"/>
      <c r="GJ1544" s="44"/>
      <c r="GK1544" s="44"/>
      <c r="GL1544" s="44"/>
      <c r="GM1544" s="44"/>
      <c r="GN1544" s="44"/>
      <c r="GO1544" s="44"/>
      <c r="GP1544" s="44"/>
      <c r="GQ1544" s="44"/>
      <c r="GR1544" s="44"/>
      <c r="GS1544" s="44"/>
      <c r="GT1544" s="44"/>
      <c r="GU1544" s="44"/>
      <c r="GV1544" s="44"/>
      <c r="GW1544" s="44"/>
      <c r="GX1544" s="44"/>
      <c r="GY1544" s="44"/>
      <c r="GZ1544" s="44"/>
      <c r="HA1544" s="44"/>
      <c r="HB1544" s="44"/>
      <c r="HC1544" s="44"/>
      <c r="HD1544" s="44"/>
      <c r="HE1544" s="44"/>
      <c r="HF1544" s="44"/>
      <c r="HG1544" s="44"/>
      <c r="HH1544" s="44"/>
      <c r="HI1544" s="44"/>
      <c r="HJ1544" s="44"/>
      <c r="HK1544" s="44"/>
      <c r="HL1544" s="44"/>
      <c r="HM1544" s="44"/>
      <c r="HN1544" s="44"/>
      <c r="HO1544" s="44"/>
      <c r="HP1544" s="44"/>
      <c r="HQ1544" s="44"/>
      <c r="HR1544" s="44"/>
      <c r="HS1544" s="44"/>
      <c r="HT1544" s="44"/>
      <c r="HU1544" s="44"/>
      <c r="HV1544" s="44"/>
      <c r="HW1544" s="44"/>
      <c r="HX1544" s="44"/>
      <c r="HY1544" s="44"/>
      <c r="HZ1544" s="44"/>
      <c r="IA1544" s="44"/>
      <c r="IB1544" s="44"/>
      <c r="IC1544" s="44"/>
      <c r="ID1544" s="44"/>
      <c r="IE1544" s="44"/>
      <c r="IF1544" s="44"/>
      <c r="IG1544" s="44"/>
      <c r="IH1544" s="44"/>
      <c r="II1544" s="44"/>
      <c r="IJ1544" s="44"/>
      <c r="IK1544" s="44"/>
      <c r="IL1544" s="44"/>
      <c r="IM1544" s="44"/>
      <c r="IN1544" s="44"/>
      <c r="IO1544" s="44"/>
      <c r="IP1544" s="44"/>
      <c r="IQ1544" s="44"/>
      <c r="IR1544" s="44"/>
      <c r="IS1544" s="44"/>
      <c r="IT1544" s="44"/>
      <c r="IU1544" s="44"/>
      <c r="IV1544" s="44"/>
      <c r="IW1544" s="44"/>
      <c r="IX1544" s="44"/>
      <c r="IY1544" s="44"/>
      <c r="IZ1544" s="44"/>
      <c r="JA1544" s="44"/>
      <c r="JB1544" s="44"/>
      <c r="JC1544" s="44"/>
      <c r="JD1544" s="44"/>
      <c r="JE1544" s="44"/>
      <c r="JF1544" s="44"/>
      <c r="JG1544" s="44"/>
      <c r="JH1544" s="44"/>
      <c r="JI1544" s="44"/>
      <c r="JJ1544" s="44"/>
      <c r="JK1544" s="44"/>
      <c r="JL1544" s="44"/>
      <c r="JM1544" s="44"/>
      <c r="JN1544" s="44"/>
      <c r="JO1544" s="44"/>
      <c r="JP1544" s="44"/>
      <c r="JQ1544" s="44"/>
      <c r="JR1544" s="44"/>
      <c r="JS1544" s="44"/>
      <c r="JT1544" s="44"/>
      <c r="JU1544" s="44"/>
      <c r="JV1544" s="44"/>
      <c r="JW1544" s="44"/>
      <c r="JX1544" s="44"/>
      <c r="JY1544" s="44"/>
      <c r="JZ1544" s="44"/>
      <c r="KA1544" s="44"/>
      <c r="KB1544" s="44"/>
      <c r="KC1544" s="44"/>
    </row>
    <row r="1545" spans="1:289" x14ac:dyDescent="0.2">
      <c r="A1545" s="44"/>
      <c r="B1545" s="44"/>
      <c r="C1545" s="44"/>
      <c r="D1545" s="44"/>
      <c r="E1545" s="44"/>
      <c r="F1545" s="44"/>
      <c r="G1545" s="44"/>
      <c r="H1545" s="44"/>
      <c r="I1545" s="44"/>
      <c r="J1545" s="44"/>
      <c r="K1545" s="44"/>
      <c r="L1545" s="44"/>
      <c r="M1545" s="44"/>
      <c r="N1545" s="44"/>
      <c r="O1545" s="44"/>
      <c r="P1545" s="44"/>
      <c r="Q1545" s="44"/>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4"/>
      <c r="AO1545" s="44"/>
      <c r="AP1545" s="44"/>
      <c r="AQ1545" s="44"/>
      <c r="AR1545" s="44"/>
      <c r="AS1545" s="44"/>
      <c r="AT1545" s="44"/>
      <c r="AU1545" s="44"/>
      <c r="AV1545" s="44"/>
      <c r="AW1545" s="44"/>
      <c r="AX1545" s="44"/>
      <c r="AY1545" s="44"/>
      <c r="AZ1545" s="44"/>
      <c r="BA1545" s="44"/>
      <c r="BB1545" s="44"/>
      <c r="BC1545" s="44"/>
      <c r="BD1545" s="44"/>
      <c r="BE1545" s="44"/>
      <c r="BF1545" s="44"/>
      <c r="BG1545" s="44"/>
      <c r="BH1545" s="44"/>
      <c r="BI1545" s="44"/>
      <c r="BJ1545" s="44"/>
      <c r="BK1545" s="44"/>
      <c r="BL1545" s="44"/>
      <c r="BM1545" s="44"/>
      <c r="BN1545" s="44"/>
      <c r="BO1545" s="44"/>
      <c r="BP1545" s="44"/>
      <c r="BQ1545" s="44"/>
      <c r="BR1545" s="44"/>
      <c r="BS1545" s="44"/>
      <c r="BT1545" s="44"/>
      <c r="BU1545" s="44"/>
      <c r="BV1545" s="44"/>
      <c r="BW1545" s="44"/>
      <c r="BX1545" s="44"/>
      <c r="BY1545" s="44"/>
      <c r="BZ1545" s="44"/>
      <c r="CA1545" s="44"/>
      <c r="CB1545" s="44"/>
      <c r="CC1545" s="44"/>
      <c r="CD1545" s="44"/>
      <c r="CE1545" s="44"/>
      <c r="CF1545" s="44"/>
      <c r="CG1545" s="44"/>
      <c r="CH1545" s="44"/>
      <c r="CI1545" s="44"/>
      <c r="CJ1545" s="44"/>
      <c r="CK1545" s="44"/>
      <c r="CL1545" s="44"/>
      <c r="CM1545" s="44"/>
      <c r="CN1545" s="44"/>
      <c r="CO1545" s="44"/>
      <c r="CP1545" s="44"/>
      <c r="CQ1545" s="44"/>
      <c r="CR1545" s="44"/>
      <c r="CS1545" s="44"/>
      <c r="CT1545" s="44"/>
      <c r="CU1545" s="44"/>
      <c r="CV1545" s="44"/>
      <c r="CW1545" s="44"/>
      <c r="CX1545" s="44"/>
      <c r="CY1545" s="44"/>
      <c r="CZ1545" s="44"/>
      <c r="DA1545" s="44"/>
      <c r="DB1545" s="44"/>
      <c r="DC1545" s="44"/>
      <c r="DD1545" s="44"/>
      <c r="DE1545" s="44"/>
      <c r="DF1545" s="44"/>
      <c r="DG1545" s="44"/>
      <c r="DH1545" s="44"/>
      <c r="DI1545" s="44"/>
      <c r="DJ1545" s="44"/>
      <c r="DK1545" s="44"/>
      <c r="DL1545" s="44"/>
      <c r="DM1545" s="44"/>
      <c r="DN1545" s="44"/>
      <c r="DO1545" s="44"/>
      <c r="DP1545" s="44"/>
      <c r="DQ1545" s="44"/>
      <c r="DR1545" s="44"/>
      <c r="DS1545" s="44"/>
      <c r="DT1545" s="44"/>
      <c r="DU1545" s="44"/>
      <c r="DV1545" s="44"/>
      <c r="DW1545" s="44"/>
      <c r="DX1545" s="44"/>
      <c r="DY1545" s="44"/>
      <c r="DZ1545" s="44"/>
      <c r="EA1545" s="44"/>
      <c r="EB1545" s="44"/>
      <c r="EC1545" s="44"/>
      <c r="ED1545" s="44"/>
      <c r="EE1545" s="44"/>
      <c r="EF1545" s="44"/>
      <c r="EG1545" s="44"/>
      <c r="EH1545" s="44"/>
      <c r="EI1545" s="44"/>
      <c r="EJ1545" s="44"/>
      <c r="EK1545" s="44"/>
      <c r="EL1545" s="44"/>
      <c r="EM1545" s="44"/>
      <c r="EN1545" s="44"/>
      <c r="EO1545" s="44"/>
      <c r="EP1545" s="44"/>
      <c r="EQ1545" s="44"/>
      <c r="ER1545" s="44"/>
      <c r="ES1545" s="44"/>
      <c r="ET1545" s="44"/>
      <c r="EU1545" s="44"/>
      <c r="EV1545" s="44"/>
      <c r="EW1545" s="44"/>
      <c r="EX1545" s="44"/>
      <c r="EY1545" s="44"/>
      <c r="EZ1545" s="44"/>
      <c r="FA1545" s="44"/>
      <c r="FB1545" s="44"/>
      <c r="FC1545" s="44"/>
      <c r="FD1545" s="44"/>
      <c r="FE1545" s="44"/>
      <c r="FF1545" s="44"/>
      <c r="FG1545" s="44"/>
      <c r="FH1545" s="44"/>
      <c r="FI1545" s="44"/>
      <c r="FJ1545" s="44"/>
      <c r="FK1545" s="44"/>
      <c r="FL1545" s="44"/>
      <c r="FM1545" s="44"/>
      <c r="FN1545" s="44"/>
      <c r="FO1545" s="44"/>
      <c r="FP1545" s="44"/>
      <c r="FQ1545" s="44"/>
      <c r="FR1545" s="44"/>
      <c r="FS1545" s="44"/>
      <c r="FT1545" s="44"/>
      <c r="FU1545" s="44"/>
      <c r="FV1545" s="44"/>
      <c r="FW1545" s="44"/>
      <c r="FX1545" s="44"/>
      <c r="FY1545" s="44"/>
      <c r="FZ1545" s="44"/>
      <c r="GA1545" s="44"/>
      <c r="GB1545" s="44"/>
      <c r="GC1545" s="44"/>
      <c r="GD1545" s="44"/>
      <c r="GE1545" s="44"/>
      <c r="GF1545" s="44"/>
      <c r="GG1545" s="44"/>
      <c r="GH1545" s="44"/>
      <c r="GI1545" s="44"/>
      <c r="GJ1545" s="44"/>
      <c r="GK1545" s="44"/>
      <c r="GL1545" s="44"/>
      <c r="GM1545" s="44"/>
      <c r="GN1545" s="44"/>
      <c r="GO1545" s="44"/>
      <c r="GP1545" s="44"/>
      <c r="GQ1545" s="44"/>
      <c r="GR1545" s="44"/>
      <c r="GS1545" s="44"/>
      <c r="GT1545" s="44"/>
      <c r="GU1545" s="44"/>
      <c r="GV1545" s="44"/>
      <c r="GW1545" s="44"/>
      <c r="GX1545" s="44"/>
      <c r="GY1545" s="44"/>
      <c r="GZ1545" s="44"/>
      <c r="HA1545" s="44"/>
      <c r="HB1545" s="44"/>
      <c r="HC1545" s="44"/>
      <c r="HD1545" s="44"/>
      <c r="HE1545" s="44"/>
      <c r="HF1545" s="44"/>
      <c r="HG1545" s="44"/>
      <c r="HH1545" s="44"/>
      <c r="HI1545" s="44"/>
      <c r="HJ1545" s="44"/>
      <c r="HK1545" s="44"/>
      <c r="HL1545" s="44"/>
      <c r="HM1545" s="44"/>
      <c r="HN1545" s="44"/>
      <c r="HO1545" s="44"/>
      <c r="HP1545" s="44"/>
      <c r="HQ1545" s="44"/>
      <c r="HR1545" s="44"/>
      <c r="HS1545" s="44"/>
      <c r="HT1545" s="44"/>
      <c r="HU1545" s="44"/>
      <c r="HV1545" s="44"/>
      <c r="HW1545" s="44"/>
      <c r="HX1545" s="44"/>
      <c r="HY1545" s="44"/>
      <c r="HZ1545" s="44"/>
      <c r="IA1545" s="44"/>
      <c r="IB1545" s="44"/>
      <c r="IC1545" s="44"/>
      <c r="ID1545" s="44"/>
      <c r="IE1545" s="44"/>
      <c r="IF1545" s="44"/>
      <c r="IG1545" s="44"/>
      <c r="IH1545" s="44"/>
      <c r="II1545" s="44"/>
      <c r="IJ1545" s="44"/>
      <c r="IK1545" s="44"/>
      <c r="IL1545" s="44"/>
      <c r="IM1545" s="44"/>
      <c r="IN1545" s="44"/>
      <c r="IO1545" s="44"/>
      <c r="IP1545" s="44"/>
      <c r="IQ1545" s="44"/>
      <c r="IR1545" s="44"/>
      <c r="IS1545" s="44"/>
      <c r="IT1545" s="44"/>
      <c r="IU1545" s="44"/>
      <c r="IV1545" s="44"/>
      <c r="IW1545" s="44"/>
      <c r="IX1545" s="44"/>
      <c r="IY1545" s="44"/>
      <c r="IZ1545" s="44"/>
      <c r="JA1545" s="44"/>
      <c r="JB1545" s="44"/>
      <c r="JC1545" s="44"/>
      <c r="JD1545" s="44"/>
      <c r="JE1545" s="44"/>
      <c r="JF1545" s="44"/>
      <c r="JG1545" s="44"/>
      <c r="JH1545" s="44"/>
      <c r="JI1545" s="44"/>
      <c r="JJ1545" s="44"/>
      <c r="JK1545" s="44"/>
      <c r="JL1545" s="44"/>
      <c r="JM1545" s="44"/>
      <c r="JN1545" s="44"/>
      <c r="JO1545" s="44"/>
      <c r="JP1545" s="44"/>
      <c r="JQ1545" s="44"/>
      <c r="JR1545" s="44"/>
      <c r="JS1545" s="44"/>
      <c r="JT1545" s="44"/>
      <c r="JU1545" s="44"/>
      <c r="JV1545" s="44"/>
      <c r="JW1545" s="44"/>
      <c r="JX1545" s="44"/>
      <c r="JY1545" s="44"/>
      <c r="JZ1545" s="44"/>
      <c r="KA1545" s="44"/>
      <c r="KB1545" s="44"/>
      <c r="KC1545" s="44"/>
    </row>
    <row r="1546" spans="1:289" x14ac:dyDescent="0.2">
      <c r="A1546" s="44"/>
      <c r="B1546" s="44"/>
      <c r="C1546" s="44"/>
      <c r="D1546" s="44"/>
      <c r="E1546" s="44"/>
      <c r="F1546" s="44"/>
      <c r="G1546" s="44"/>
      <c r="H1546" s="44"/>
      <c r="I1546" s="44"/>
      <c r="J1546" s="44"/>
      <c r="K1546" s="44"/>
      <c r="L1546" s="44"/>
      <c r="M1546" s="44"/>
      <c r="N1546" s="44"/>
      <c r="O1546" s="44"/>
      <c r="P1546" s="44"/>
      <c r="Q1546" s="44"/>
      <c r="R1546" s="44"/>
      <c r="S1546" s="44"/>
      <c r="T1546" s="44"/>
      <c r="U1546" s="44"/>
      <c r="V1546" s="44"/>
      <c r="W1546" s="44"/>
      <c r="X1546" s="44"/>
      <c r="Y1546" s="44"/>
      <c r="Z1546" s="44"/>
      <c r="AA1546" s="44"/>
      <c r="AB1546" s="44"/>
      <c r="AC1546" s="44"/>
      <c r="AD1546" s="44"/>
      <c r="AE1546" s="44"/>
      <c r="AF1546" s="44"/>
      <c r="AG1546" s="44"/>
      <c r="AH1546" s="44"/>
      <c r="AI1546" s="44"/>
      <c r="AJ1546" s="44"/>
      <c r="AK1546" s="44"/>
      <c r="AL1546" s="44"/>
      <c r="AM1546" s="44"/>
      <c r="AN1546" s="44"/>
      <c r="AO1546" s="44"/>
      <c r="AP1546" s="44"/>
      <c r="AQ1546" s="44"/>
      <c r="AR1546" s="44"/>
      <c r="AS1546" s="44"/>
      <c r="AT1546" s="44"/>
      <c r="AU1546" s="44"/>
      <c r="AV1546" s="44"/>
      <c r="AW1546" s="44"/>
      <c r="AX1546" s="44"/>
      <c r="AY1546" s="44"/>
      <c r="AZ1546" s="44"/>
      <c r="BA1546" s="44"/>
      <c r="BB1546" s="44"/>
      <c r="BC1546" s="44"/>
      <c r="BD1546" s="44"/>
      <c r="BE1546" s="44"/>
      <c r="BF1546" s="44"/>
      <c r="BG1546" s="44"/>
      <c r="BH1546" s="44"/>
      <c r="BI1546" s="44"/>
      <c r="BJ1546" s="44"/>
      <c r="BK1546" s="44"/>
      <c r="BL1546" s="44"/>
      <c r="BM1546" s="44"/>
      <c r="BN1546" s="44"/>
      <c r="BO1546" s="44"/>
      <c r="BP1546" s="44"/>
      <c r="BQ1546" s="44"/>
      <c r="BR1546" s="44"/>
      <c r="BS1546" s="44"/>
      <c r="BT1546" s="44"/>
      <c r="BU1546" s="44"/>
      <c r="BV1546" s="44"/>
      <c r="BW1546" s="44"/>
      <c r="BX1546" s="44"/>
      <c r="BY1546" s="44"/>
      <c r="BZ1546" s="44"/>
      <c r="CA1546" s="44"/>
      <c r="CB1546" s="44"/>
      <c r="CC1546" s="44"/>
      <c r="CD1546" s="44"/>
      <c r="CE1546" s="44"/>
      <c r="CF1546" s="44"/>
      <c r="CG1546" s="44"/>
      <c r="CH1546" s="44"/>
      <c r="CI1546" s="44"/>
      <c r="CJ1546" s="44"/>
      <c r="CK1546" s="44"/>
      <c r="CL1546" s="44"/>
      <c r="CM1546" s="44"/>
      <c r="CN1546" s="44"/>
      <c r="CO1546" s="44"/>
      <c r="CP1546" s="44"/>
      <c r="CQ1546" s="44"/>
      <c r="CR1546" s="44"/>
      <c r="CS1546" s="44"/>
      <c r="CT1546" s="44"/>
      <c r="CU1546" s="44"/>
      <c r="CV1546" s="44"/>
      <c r="CW1546" s="44"/>
      <c r="CX1546" s="44"/>
      <c r="CY1546" s="44"/>
      <c r="CZ1546" s="44"/>
      <c r="DA1546" s="44"/>
      <c r="DB1546" s="44"/>
      <c r="DC1546" s="44"/>
      <c r="DD1546" s="44"/>
      <c r="DE1546" s="44"/>
      <c r="DF1546" s="44"/>
      <c r="DG1546" s="44"/>
      <c r="DH1546" s="44"/>
      <c r="DI1546" s="44"/>
      <c r="DJ1546" s="44"/>
      <c r="DK1546" s="44"/>
      <c r="DL1546" s="44"/>
      <c r="DM1546" s="44"/>
      <c r="DN1546" s="44"/>
      <c r="DO1546" s="44"/>
      <c r="DP1546" s="44"/>
      <c r="DQ1546" s="44"/>
      <c r="DR1546" s="44"/>
      <c r="DS1546" s="44"/>
      <c r="DT1546" s="44"/>
      <c r="DU1546" s="44"/>
      <c r="DV1546" s="44"/>
      <c r="DW1546" s="44"/>
      <c r="DX1546" s="44"/>
      <c r="DY1546" s="44"/>
      <c r="DZ1546" s="44"/>
      <c r="EA1546" s="44"/>
      <c r="EB1546" s="44"/>
      <c r="EC1546" s="44"/>
      <c r="ED1546" s="44"/>
      <c r="EE1546" s="44"/>
      <c r="EF1546" s="44"/>
      <c r="EG1546" s="44"/>
      <c r="EH1546" s="44"/>
      <c r="EI1546" s="44"/>
      <c r="EJ1546" s="44"/>
      <c r="EK1546" s="44"/>
      <c r="EL1546" s="44"/>
      <c r="EM1546" s="44"/>
      <c r="EN1546" s="44"/>
      <c r="EO1546" s="44"/>
      <c r="EP1546" s="44"/>
      <c r="EQ1546" s="44"/>
      <c r="ER1546" s="44"/>
      <c r="ES1546" s="44"/>
      <c r="ET1546" s="44"/>
      <c r="EU1546" s="44"/>
      <c r="EV1546" s="44"/>
      <c r="EW1546" s="44"/>
      <c r="EX1546" s="44"/>
      <c r="EY1546" s="44"/>
      <c r="EZ1546" s="44"/>
      <c r="FA1546" s="44"/>
      <c r="FB1546" s="44"/>
      <c r="FC1546" s="44"/>
      <c r="FD1546" s="44"/>
      <c r="FE1546" s="44"/>
      <c r="FF1546" s="44"/>
      <c r="FG1546" s="44"/>
      <c r="FH1546" s="44"/>
      <c r="FI1546" s="44"/>
      <c r="FJ1546" s="44"/>
      <c r="FK1546" s="44"/>
      <c r="FL1546" s="44"/>
      <c r="FM1546" s="44"/>
      <c r="FN1546" s="44"/>
      <c r="FO1546" s="44"/>
      <c r="FP1546" s="44"/>
      <c r="FQ1546" s="44"/>
      <c r="FR1546" s="44"/>
      <c r="FS1546" s="44"/>
      <c r="FT1546" s="44"/>
      <c r="FU1546" s="44"/>
      <c r="FV1546" s="44"/>
      <c r="FW1546" s="44"/>
      <c r="FX1546" s="44"/>
      <c r="FY1546" s="44"/>
      <c r="FZ1546" s="44"/>
      <c r="GA1546" s="44"/>
      <c r="GB1546" s="44"/>
      <c r="GC1546" s="44"/>
      <c r="GD1546" s="44"/>
      <c r="GE1546" s="44"/>
      <c r="GF1546" s="44"/>
      <c r="GG1546" s="44"/>
      <c r="GH1546" s="44"/>
      <c r="GI1546" s="44"/>
      <c r="GJ1546" s="44"/>
      <c r="GK1546" s="44"/>
      <c r="GL1546" s="44"/>
      <c r="GM1546" s="44"/>
      <c r="GN1546" s="44"/>
      <c r="GO1546" s="44"/>
      <c r="GP1546" s="44"/>
      <c r="GQ1546" s="44"/>
      <c r="GR1546" s="44"/>
      <c r="GS1546" s="44"/>
      <c r="GT1546" s="44"/>
      <c r="GU1546" s="44"/>
      <c r="GV1546" s="44"/>
      <c r="GW1546" s="44"/>
      <c r="GX1546" s="44"/>
      <c r="GY1546" s="44"/>
      <c r="GZ1546" s="44"/>
      <c r="HA1546" s="44"/>
      <c r="HB1546" s="44"/>
      <c r="HC1546" s="44"/>
      <c r="HD1546" s="44"/>
      <c r="HE1546" s="44"/>
      <c r="HF1546" s="44"/>
      <c r="HG1546" s="44"/>
      <c r="HH1546" s="44"/>
      <c r="HI1546" s="44"/>
      <c r="HJ1546" s="44"/>
      <c r="HK1546" s="44"/>
      <c r="HL1546" s="44"/>
      <c r="HM1546" s="44"/>
      <c r="HN1546" s="44"/>
      <c r="HO1546" s="44"/>
      <c r="HP1546" s="44"/>
      <c r="HQ1546" s="44"/>
      <c r="HR1546" s="44"/>
      <c r="HS1546" s="44"/>
      <c r="HT1546" s="44"/>
      <c r="HU1546" s="44"/>
      <c r="HV1546" s="44"/>
      <c r="HW1546" s="44"/>
      <c r="HX1546" s="44"/>
      <c r="HY1546" s="44"/>
      <c r="HZ1546" s="44"/>
      <c r="IA1546" s="44"/>
      <c r="IB1546" s="44"/>
      <c r="IC1546" s="44"/>
      <c r="ID1546" s="44"/>
      <c r="IE1546" s="44"/>
      <c r="IF1546" s="44"/>
      <c r="IG1546" s="44"/>
      <c r="IH1546" s="44"/>
      <c r="II1546" s="44"/>
      <c r="IJ1546" s="44"/>
      <c r="IK1546" s="44"/>
      <c r="IL1546" s="44"/>
      <c r="IM1546" s="44"/>
      <c r="IN1546" s="44"/>
      <c r="IO1546" s="44"/>
      <c r="IP1546" s="44"/>
      <c r="IQ1546" s="44"/>
      <c r="IR1546" s="44"/>
      <c r="IS1546" s="44"/>
      <c r="IT1546" s="44"/>
      <c r="IU1546" s="44"/>
      <c r="IV1546" s="44"/>
      <c r="IW1546" s="44"/>
      <c r="IX1546" s="44"/>
      <c r="IY1546" s="44"/>
      <c r="IZ1546" s="44"/>
      <c r="JA1546" s="44"/>
      <c r="JB1546" s="44"/>
      <c r="JC1546" s="44"/>
      <c r="JD1546" s="44"/>
      <c r="JE1546" s="44"/>
      <c r="JF1546" s="44"/>
      <c r="JG1546" s="44"/>
      <c r="JH1546" s="44"/>
      <c r="JI1546" s="44"/>
      <c r="JJ1546" s="44"/>
      <c r="JK1546" s="44"/>
      <c r="JL1546" s="44"/>
      <c r="JM1546" s="44"/>
      <c r="JN1546" s="44"/>
      <c r="JO1546" s="44"/>
      <c r="JP1546" s="44"/>
      <c r="JQ1546" s="44"/>
      <c r="JR1546" s="44"/>
      <c r="JS1546" s="44"/>
      <c r="JT1546" s="44"/>
      <c r="JU1546" s="44"/>
      <c r="JV1546" s="44"/>
      <c r="JW1546" s="44"/>
      <c r="JX1546" s="44"/>
      <c r="JY1546" s="44"/>
      <c r="JZ1546" s="44"/>
      <c r="KA1546" s="44"/>
      <c r="KB1546" s="44"/>
      <c r="KC1546" s="44"/>
    </row>
    <row r="1547" spans="1:289" x14ac:dyDescent="0.2">
      <c r="A1547" s="44"/>
      <c r="B1547" s="44"/>
      <c r="C1547" s="44"/>
      <c r="D1547" s="44"/>
      <c r="E1547" s="44"/>
      <c r="F1547" s="44"/>
      <c r="G1547" s="44"/>
      <c r="H1547" s="44"/>
      <c r="I1547" s="44"/>
      <c r="J1547" s="44"/>
      <c r="K1547" s="44"/>
      <c r="L1547" s="44"/>
      <c r="M1547" s="44"/>
      <c r="N1547" s="44"/>
      <c r="O1547" s="44"/>
      <c r="P1547" s="44"/>
      <c r="Q1547" s="44"/>
      <c r="R1547" s="44"/>
      <c r="S1547" s="44"/>
      <c r="T1547" s="44"/>
      <c r="U1547" s="44"/>
      <c r="V1547" s="44"/>
      <c r="W1547" s="44"/>
      <c r="X1547" s="44"/>
      <c r="Y1547" s="44"/>
      <c r="Z1547" s="44"/>
      <c r="AA1547" s="44"/>
      <c r="AB1547" s="44"/>
      <c r="AC1547" s="44"/>
      <c r="AD1547" s="44"/>
      <c r="AE1547" s="44"/>
      <c r="AF1547" s="44"/>
      <c r="AG1547" s="44"/>
      <c r="AH1547" s="44"/>
      <c r="AI1547" s="44"/>
      <c r="AJ1547" s="44"/>
      <c r="AK1547" s="44"/>
      <c r="AL1547" s="44"/>
      <c r="AM1547" s="44"/>
      <c r="AN1547" s="44"/>
      <c r="AO1547" s="44"/>
      <c r="AP1547" s="44"/>
      <c r="AQ1547" s="44"/>
      <c r="AR1547" s="44"/>
      <c r="AS1547" s="44"/>
      <c r="AT1547" s="44"/>
      <c r="AU1547" s="44"/>
      <c r="AV1547" s="44"/>
      <c r="AW1547" s="44"/>
      <c r="AX1547" s="44"/>
      <c r="AY1547" s="44"/>
      <c r="AZ1547" s="44"/>
      <c r="BA1547" s="44"/>
      <c r="BB1547" s="44"/>
      <c r="BC1547" s="44"/>
      <c r="BD1547" s="44"/>
      <c r="BE1547" s="44"/>
      <c r="BF1547" s="44"/>
      <c r="BG1547" s="44"/>
      <c r="BH1547" s="44"/>
      <c r="BI1547" s="44"/>
      <c r="BJ1547" s="44"/>
      <c r="BK1547" s="44"/>
      <c r="BL1547" s="44"/>
      <c r="BM1547" s="44"/>
      <c r="BN1547" s="44"/>
      <c r="BO1547" s="44"/>
      <c r="BP1547" s="44"/>
      <c r="BQ1547" s="44"/>
      <c r="BR1547" s="44"/>
      <c r="BS1547" s="44"/>
      <c r="BT1547" s="44"/>
      <c r="BU1547" s="44"/>
      <c r="BV1547" s="44"/>
      <c r="BW1547" s="44"/>
      <c r="BX1547" s="44"/>
      <c r="BY1547" s="44"/>
      <c r="BZ1547" s="44"/>
      <c r="CA1547" s="44"/>
      <c r="CB1547" s="44"/>
      <c r="CC1547" s="44"/>
      <c r="CD1547" s="44"/>
      <c r="CE1547" s="44"/>
      <c r="CF1547" s="44"/>
      <c r="CG1547" s="44"/>
      <c r="CH1547" s="44"/>
      <c r="CI1547" s="44"/>
      <c r="CJ1547" s="44"/>
      <c r="CK1547" s="44"/>
      <c r="CL1547" s="44"/>
      <c r="CM1547" s="44"/>
      <c r="CN1547" s="44"/>
      <c r="CO1547" s="44"/>
      <c r="CP1547" s="44"/>
      <c r="CQ1547" s="44"/>
      <c r="CR1547" s="44"/>
      <c r="CS1547" s="44"/>
      <c r="CT1547" s="44"/>
      <c r="CU1547" s="44"/>
      <c r="CV1547" s="44"/>
      <c r="CW1547" s="44"/>
      <c r="CX1547" s="44"/>
      <c r="CY1547" s="44"/>
      <c r="CZ1547" s="44"/>
      <c r="DA1547" s="44"/>
      <c r="DB1547" s="44"/>
      <c r="DC1547" s="44"/>
      <c r="DD1547" s="44"/>
      <c r="DE1547" s="44"/>
      <c r="DF1547" s="44"/>
      <c r="DG1547" s="44"/>
      <c r="DH1547" s="44"/>
      <c r="DI1547" s="44"/>
      <c r="DJ1547" s="44"/>
      <c r="DK1547" s="44"/>
      <c r="DL1547" s="44"/>
      <c r="DM1547" s="44"/>
      <c r="DN1547" s="44"/>
      <c r="DO1547" s="44"/>
      <c r="DP1547" s="44"/>
      <c r="DQ1547" s="44"/>
      <c r="DR1547" s="44"/>
      <c r="DS1547" s="44"/>
      <c r="DT1547" s="44"/>
      <c r="DU1547" s="44"/>
      <c r="DV1547" s="44"/>
      <c r="DW1547" s="44"/>
      <c r="DX1547" s="44"/>
      <c r="DY1547" s="44"/>
      <c r="DZ1547" s="44"/>
      <c r="EA1547" s="44"/>
      <c r="EB1547" s="44"/>
      <c r="EC1547" s="44"/>
      <c r="ED1547" s="44"/>
      <c r="EE1547" s="44"/>
      <c r="EF1547" s="44"/>
      <c r="EG1547" s="44"/>
      <c r="EH1547" s="44"/>
      <c r="EI1547" s="44"/>
      <c r="EJ1547" s="44"/>
      <c r="EK1547" s="44"/>
      <c r="EL1547" s="44"/>
      <c r="EM1547" s="44"/>
      <c r="EN1547" s="44"/>
      <c r="EO1547" s="44"/>
      <c r="EP1547" s="44"/>
      <c r="EQ1547" s="44"/>
      <c r="ER1547" s="44"/>
      <c r="ES1547" s="44"/>
      <c r="ET1547" s="44"/>
      <c r="EU1547" s="44"/>
      <c r="EV1547" s="44"/>
      <c r="EW1547" s="44"/>
      <c r="EX1547" s="44"/>
      <c r="EY1547" s="44"/>
      <c r="EZ1547" s="44"/>
      <c r="FA1547" s="44"/>
      <c r="FB1547" s="44"/>
      <c r="FC1547" s="44"/>
      <c r="FD1547" s="44"/>
      <c r="FE1547" s="44"/>
      <c r="FF1547" s="44"/>
      <c r="FG1547" s="44"/>
      <c r="FH1547" s="44"/>
      <c r="FI1547" s="44"/>
      <c r="FJ1547" s="44"/>
      <c r="FK1547" s="44"/>
      <c r="FL1547" s="44"/>
      <c r="FM1547" s="44"/>
      <c r="FN1547" s="44"/>
      <c r="FO1547" s="44"/>
      <c r="FP1547" s="44"/>
      <c r="FQ1547" s="44"/>
      <c r="FR1547" s="44"/>
      <c r="FS1547" s="44"/>
      <c r="FT1547" s="44"/>
      <c r="FU1547" s="44"/>
      <c r="FV1547" s="44"/>
      <c r="FW1547" s="44"/>
      <c r="FX1547" s="44"/>
      <c r="FY1547" s="44"/>
      <c r="FZ1547" s="44"/>
      <c r="GA1547" s="44"/>
      <c r="GB1547" s="44"/>
      <c r="GC1547" s="44"/>
      <c r="GD1547" s="44"/>
      <c r="GE1547" s="44"/>
      <c r="GF1547" s="44"/>
      <c r="GG1547" s="44"/>
      <c r="GH1547" s="44"/>
      <c r="GI1547" s="44"/>
      <c r="GJ1547" s="44"/>
      <c r="GK1547" s="44"/>
      <c r="GL1547" s="44"/>
      <c r="GM1547" s="44"/>
      <c r="GN1547" s="44"/>
      <c r="GO1547" s="44"/>
      <c r="GP1547" s="44"/>
      <c r="GQ1547" s="44"/>
      <c r="GR1547" s="44"/>
      <c r="GS1547" s="44"/>
      <c r="GT1547" s="44"/>
      <c r="GU1547" s="44"/>
      <c r="GV1547" s="44"/>
      <c r="GW1547" s="44"/>
      <c r="GX1547" s="44"/>
      <c r="GY1547" s="44"/>
      <c r="GZ1547" s="44"/>
      <c r="HA1547" s="44"/>
      <c r="HB1547" s="44"/>
      <c r="HC1547" s="44"/>
      <c r="HD1547" s="44"/>
      <c r="HE1547" s="44"/>
      <c r="HF1547" s="44"/>
      <c r="HG1547" s="44"/>
      <c r="HH1547" s="44"/>
      <c r="HI1547" s="44"/>
      <c r="HJ1547" s="44"/>
      <c r="HK1547" s="44"/>
      <c r="HL1547" s="44"/>
      <c r="HM1547" s="44"/>
      <c r="HN1547" s="44"/>
      <c r="HO1547" s="44"/>
      <c r="HP1547" s="44"/>
      <c r="HQ1547" s="44"/>
      <c r="HR1547" s="44"/>
      <c r="HS1547" s="44"/>
      <c r="HT1547" s="44"/>
      <c r="HU1547" s="44"/>
      <c r="HV1547" s="44"/>
      <c r="HW1547" s="44"/>
      <c r="HX1547" s="44"/>
      <c r="HY1547" s="44"/>
      <c r="HZ1547" s="44"/>
      <c r="IA1547" s="44"/>
      <c r="IB1547" s="44"/>
      <c r="IC1547" s="44"/>
      <c r="ID1547" s="44"/>
      <c r="IE1547" s="44"/>
      <c r="IF1547" s="44"/>
      <c r="IG1547" s="44"/>
      <c r="IH1547" s="44"/>
      <c r="II1547" s="44"/>
      <c r="IJ1547" s="44"/>
      <c r="IK1547" s="44"/>
      <c r="IL1547" s="44"/>
      <c r="IM1547" s="44"/>
      <c r="IN1547" s="44"/>
      <c r="IO1547" s="44"/>
      <c r="IP1547" s="44"/>
      <c r="IQ1547" s="44"/>
      <c r="IR1547" s="44"/>
      <c r="IS1547" s="44"/>
      <c r="IT1547" s="44"/>
      <c r="IU1547" s="44"/>
      <c r="IV1547" s="44"/>
      <c r="IW1547" s="44"/>
      <c r="IX1547" s="44"/>
      <c r="IY1547" s="44"/>
      <c r="IZ1547" s="44"/>
      <c r="JA1547" s="44"/>
      <c r="JB1547" s="44"/>
      <c r="JC1547" s="44"/>
      <c r="JD1547" s="44"/>
      <c r="JE1547" s="44"/>
      <c r="JF1547" s="44"/>
      <c r="JG1547" s="44"/>
      <c r="JH1547" s="44"/>
      <c r="JI1547" s="44"/>
      <c r="JJ1547" s="44"/>
      <c r="JK1547" s="44"/>
      <c r="JL1547" s="44"/>
      <c r="JM1547" s="44"/>
      <c r="JN1547" s="44"/>
      <c r="JO1547" s="44"/>
      <c r="JP1547" s="44"/>
      <c r="JQ1547" s="44"/>
      <c r="JR1547" s="44"/>
      <c r="JS1547" s="44"/>
      <c r="JT1547" s="44"/>
      <c r="JU1547" s="44"/>
      <c r="JV1547" s="44"/>
      <c r="JW1547" s="44"/>
      <c r="JX1547" s="44"/>
      <c r="JY1547" s="44"/>
      <c r="JZ1547" s="44"/>
      <c r="KA1547" s="44"/>
      <c r="KB1547" s="44"/>
      <c r="KC1547" s="44"/>
    </row>
    <row r="1548" spans="1:289" x14ac:dyDescent="0.2">
      <c r="A1548" s="44"/>
      <c r="B1548" s="44"/>
      <c r="C1548" s="44"/>
      <c r="D1548" s="44"/>
      <c r="E1548" s="44"/>
      <c r="F1548" s="44"/>
      <c r="G1548" s="44"/>
      <c r="H1548" s="44"/>
      <c r="I1548" s="44"/>
      <c r="J1548" s="44"/>
      <c r="K1548" s="44"/>
      <c r="L1548" s="44"/>
      <c r="M1548" s="44"/>
      <c r="N1548" s="44"/>
      <c r="O1548" s="44"/>
      <c r="P1548" s="44"/>
      <c r="Q1548" s="44"/>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4"/>
      <c r="AO1548" s="44"/>
      <c r="AP1548" s="44"/>
      <c r="AQ1548" s="44"/>
      <c r="AR1548" s="44"/>
      <c r="AS1548" s="44"/>
      <c r="AT1548" s="44"/>
      <c r="AU1548" s="44"/>
      <c r="AV1548" s="44"/>
      <c r="AW1548" s="44"/>
      <c r="AX1548" s="44"/>
      <c r="AY1548" s="44"/>
      <c r="AZ1548" s="44"/>
      <c r="BA1548" s="44"/>
      <c r="BB1548" s="44"/>
      <c r="BC1548" s="44"/>
      <c r="BD1548" s="44"/>
      <c r="BE1548" s="44"/>
      <c r="BF1548" s="44"/>
      <c r="BG1548" s="44"/>
      <c r="BH1548" s="44"/>
      <c r="BI1548" s="44"/>
      <c r="BJ1548" s="44"/>
      <c r="BK1548" s="44"/>
      <c r="BL1548" s="44"/>
      <c r="BM1548" s="44"/>
      <c r="BN1548" s="44"/>
      <c r="BO1548" s="44"/>
      <c r="BP1548" s="44"/>
      <c r="BQ1548" s="44"/>
      <c r="BR1548" s="44"/>
      <c r="BS1548" s="44"/>
      <c r="BT1548" s="44"/>
      <c r="BU1548" s="44"/>
      <c r="BV1548" s="44"/>
      <c r="BW1548" s="44"/>
      <c r="BX1548" s="44"/>
      <c r="BY1548" s="44"/>
      <c r="BZ1548" s="44"/>
      <c r="CA1548" s="44"/>
      <c r="CB1548" s="44"/>
      <c r="CC1548" s="44"/>
      <c r="CD1548" s="44"/>
      <c r="CE1548" s="44"/>
      <c r="CF1548" s="44"/>
      <c r="CG1548" s="44"/>
      <c r="CH1548" s="44"/>
      <c r="CI1548" s="44"/>
      <c r="CJ1548" s="44"/>
      <c r="CK1548" s="44"/>
      <c r="CL1548" s="44"/>
      <c r="CM1548" s="44"/>
      <c r="CN1548" s="44"/>
      <c r="CO1548" s="44"/>
      <c r="CP1548" s="44"/>
      <c r="CQ1548" s="44"/>
      <c r="CR1548" s="44"/>
      <c r="CS1548" s="44"/>
      <c r="CT1548" s="44"/>
      <c r="CU1548" s="44"/>
      <c r="CV1548" s="44"/>
      <c r="CW1548" s="44"/>
      <c r="CX1548" s="44"/>
      <c r="CY1548" s="44"/>
      <c r="CZ1548" s="44"/>
      <c r="DA1548" s="44"/>
      <c r="DB1548" s="44"/>
      <c r="DC1548" s="44"/>
      <c r="DD1548" s="44"/>
      <c r="DE1548" s="44"/>
      <c r="DF1548" s="44"/>
      <c r="DG1548" s="44"/>
      <c r="DH1548" s="44"/>
      <c r="DI1548" s="44"/>
      <c r="DJ1548" s="44"/>
      <c r="DK1548" s="44"/>
      <c r="DL1548" s="44"/>
      <c r="DM1548" s="44"/>
      <c r="DN1548" s="44"/>
      <c r="DO1548" s="44"/>
      <c r="DP1548" s="44"/>
      <c r="DQ1548" s="44"/>
      <c r="DR1548" s="44"/>
      <c r="DS1548" s="44"/>
      <c r="DT1548" s="44"/>
      <c r="DU1548" s="44"/>
      <c r="DV1548" s="44"/>
      <c r="DW1548" s="44"/>
      <c r="DX1548" s="44"/>
      <c r="DY1548" s="44"/>
      <c r="DZ1548" s="44"/>
      <c r="EA1548" s="44"/>
      <c r="EB1548" s="44"/>
      <c r="EC1548" s="44"/>
      <c r="ED1548" s="44"/>
      <c r="EE1548" s="44"/>
      <c r="EF1548" s="44"/>
      <c r="EG1548" s="44"/>
      <c r="EH1548" s="44"/>
      <c r="EI1548" s="44"/>
      <c r="EJ1548" s="44"/>
      <c r="EK1548" s="44"/>
      <c r="EL1548" s="44"/>
      <c r="EM1548" s="44"/>
      <c r="EN1548" s="44"/>
      <c r="EO1548" s="44"/>
      <c r="EP1548" s="44"/>
      <c r="EQ1548" s="44"/>
      <c r="ER1548" s="44"/>
      <c r="ES1548" s="44"/>
      <c r="ET1548" s="44"/>
      <c r="EU1548" s="44"/>
      <c r="EV1548" s="44"/>
      <c r="EW1548" s="44"/>
      <c r="EX1548" s="44"/>
      <c r="EY1548" s="44"/>
      <c r="EZ1548" s="44"/>
      <c r="FA1548" s="44"/>
      <c r="FB1548" s="44"/>
      <c r="FC1548" s="44"/>
      <c r="FD1548" s="44"/>
      <c r="FE1548" s="44"/>
      <c r="FF1548" s="44"/>
      <c r="FG1548" s="44"/>
      <c r="FH1548" s="44"/>
      <c r="FI1548" s="44"/>
      <c r="FJ1548" s="44"/>
      <c r="FK1548" s="44"/>
      <c r="FL1548" s="44"/>
      <c r="FM1548" s="44"/>
      <c r="FN1548" s="44"/>
      <c r="FO1548" s="44"/>
      <c r="FP1548" s="44"/>
      <c r="FQ1548" s="44"/>
      <c r="FR1548" s="44"/>
      <c r="FS1548" s="44"/>
      <c r="FT1548" s="44"/>
      <c r="FU1548" s="44"/>
      <c r="FV1548" s="44"/>
      <c r="FW1548" s="44"/>
      <c r="FX1548" s="44"/>
      <c r="FY1548" s="44"/>
      <c r="FZ1548" s="44"/>
      <c r="GA1548" s="44"/>
      <c r="GB1548" s="44"/>
      <c r="GC1548" s="44"/>
      <c r="GD1548" s="44"/>
      <c r="GE1548" s="44"/>
      <c r="GF1548" s="44"/>
      <c r="GG1548" s="44"/>
      <c r="GH1548" s="44"/>
      <c r="GI1548" s="44"/>
      <c r="GJ1548" s="44"/>
      <c r="GK1548" s="44"/>
      <c r="GL1548" s="44"/>
      <c r="GM1548" s="44"/>
      <c r="GN1548" s="44"/>
      <c r="GO1548" s="44"/>
      <c r="GP1548" s="44"/>
      <c r="GQ1548" s="44"/>
      <c r="GR1548" s="44"/>
      <c r="GS1548" s="44"/>
      <c r="GT1548" s="44"/>
      <c r="GU1548" s="44"/>
      <c r="GV1548" s="44"/>
      <c r="GW1548" s="44"/>
      <c r="GX1548" s="44"/>
      <c r="GY1548" s="44"/>
      <c r="GZ1548" s="44"/>
      <c r="HA1548" s="44"/>
      <c r="HB1548" s="44"/>
      <c r="HC1548" s="44"/>
      <c r="HD1548" s="44"/>
      <c r="HE1548" s="44"/>
      <c r="HF1548" s="44"/>
      <c r="HG1548" s="44"/>
      <c r="HH1548" s="44"/>
      <c r="HI1548" s="44"/>
      <c r="HJ1548" s="44"/>
      <c r="HK1548" s="44"/>
      <c r="HL1548" s="44"/>
      <c r="HM1548" s="44"/>
      <c r="HN1548" s="44"/>
      <c r="HO1548" s="44"/>
      <c r="HP1548" s="44"/>
      <c r="HQ1548" s="44"/>
      <c r="HR1548" s="44"/>
      <c r="HS1548" s="44"/>
      <c r="HT1548" s="44"/>
      <c r="HU1548" s="44"/>
      <c r="HV1548" s="44"/>
      <c r="HW1548" s="44"/>
      <c r="HX1548" s="44"/>
      <c r="HY1548" s="44"/>
      <c r="HZ1548" s="44"/>
      <c r="IA1548" s="44"/>
      <c r="IB1548" s="44"/>
      <c r="IC1548" s="44"/>
      <c r="ID1548" s="44"/>
      <c r="IE1548" s="44"/>
      <c r="IF1548" s="44"/>
      <c r="IG1548" s="44"/>
      <c r="IH1548" s="44"/>
      <c r="II1548" s="44"/>
      <c r="IJ1548" s="44"/>
      <c r="IK1548" s="44"/>
      <c r="IL1548" s="44"/>
      <c r="IM1548" s="44"/>
      <c r="IN1548" s="44"/>
      <c r="IO1548" s="44"/>
      <c r="IP1548" s="44"/>
      <c r="IQ1548" s="44"/>
      <c r="IR1548" s="44"/>
      <c r="IS1548" s="44"/>
      <c r="IT1548" s="44"/>
      <c r="IU1548" s="44"/>
      <c r="IV1548" s="44"/>
      <c r="IW1548" s="44"/>
      <c r="IX1548" s="44"/>
      <c r="IY1548" s="44"/>
      <c r="IZ1548" s="44"/>
      <c r="JA1548" s="44"/>
      <c r="JB1548" s="44"/>
      <c r="JC1548" s="44"/>
      <c r="JD1548" s="44"/>
      <c r="JE1548" s="44"/>
      <c r="JF1548" s="44"/>
      <c r="JG1548" s="44"/>
      <c r="JH1548" s="44"/>
      <c r="JI1548" s="44"/>
      <c r="JJ1548" s="44"/>
      <c r="JK1548" s="44"/>
      <c r="JL1548" s="44"/>
      <c r="JM1548" s="44"/>
      <c r="JN1548" s="44"/>
      <c r="JO1548" s="44"/>
      <c r="JP1548" s="44"/>
      <c r="JQ1548" s="44"/>
      <c r="JR1548" s="44"/>
      <c r="JS1548" s="44"/>
      <c r="JT1548" s="44"/>
      <c r="JU1548" s="44"/>
      <c r="JV1548" s="44"/>
      <c r="JW1548" s="44"/>
      <c r="JX1548" s="44"/>
      <c r="JY1548" s="44"/>
      <c r="JZ1548" s="44"/>
      <c r="KA1548" s="44"/>
      <c r="KB1548" s="44"/>
      <c r="KC1548" s="44"/>
    </row>
    <row r="1549" spans="1:289" x14ac:dyDescent="0.2">
      <c r="A1549" s="44"/>
      <c r="B1549" s="44"/>
      <c r="C1549" s="44"/>
      <c r="D1549" s="44"/>
      <c r="E1549" s="44"/>
      <c r="F1549" s="44"/>
      <c r="G1549" s="44"/>
      <c r="H1549" s="44"/>
      <c r="I1549" s="44"/>
      <c r="J1549" s="44"/>
      <c r="K1549" s="44"/>
      <c r="L1549" s="44"/>
      <c r="M1549" s="44"/>
      <c r="N1549" s="44"/>
      <c r="O1549" s="44"/>
      <c r="P1549" s="44"/>
      <c r="Q1549" s="44"/>
      <c r="R1549" s="44"/>
      <c r="S1549" s="44"/>
      <c r="T1549" s="44"/>
      <c r="U1549" s="44"/>
      <c r="V1549" s="44"/>
      <c r="W1549" s="44"/>
      <c r="X1549" s="44"/>
      <c r="Y1549" s="44"/>
      <c r="Z1549" s="44"/>
      <c r="AA1549" s="44"/>
      <c r="AB1549" s="44"/>
      <c r="AC1549" s="44"/>
      <c r="AD1549" s="44"/>
      <c r="AE1549" s="44"/>
      <c r="AF1549" s="44"/>
      <c r="AG1549" s="44"/>
      <c r="AH1549" s="44"/>
      <c r="AI1549" s="44"/>
      <c r="AJ1549" s="44"/>
      <c r="AK1549" s="44"/>
      <c r="AL1549" s="44"/>
      <c r="AM1549" s="44"/>
      <c r="AN1549" s="44"/>
      <c r="AO1549" s="44"/>
      <c r="AP1549" s="44"/>
      <c r="AQ1549" s="44"/>
      <c r="AR1549" s="44"/>
      <c r="AS1549" s="44"/>
      <c r="AT1549" s="44"/>
      <c r="AU1549" s="44"/>
      <c r="AV1549" s="44"/>
      <c r="AW1549" s="44"/>
      <c r="AX1549" s="44"/>
      <c r="AY1549" s="44"/>
      <c r="AZ1549" s="44"/>
      <c r="BA1549" s="44"/>
      <c r="BB1549" s="44"/>
      <c r="BC1549" s="44"/>
      <c r="BD1549" s="44"/>
      <c r="BE1549" s="44"/>
      <c r="BF1549" s="44"/>
      <c r="BG1549" s="44"/>
      <c r="BH1549" s="44"/>
      <c r="BI1549" s="44"/>
      <c r="BJ1549" s="44"/>
      <c r="BK1549" s="44"/>
      <c r="BL1549" s="44"/>
      <c r="BM1549" s="44"/>
      <c r="BN1549" s="44"/>
      <c r="BO1549" s="44"/>
      <c r="BP1549" s="44"/>
      <c r="BQ1549" s="44"/>
      <c r="BR1549" s="44"/>
      <c r="BS1549" s="44"/>
      <c r="BT1549" s="44"/>
      <c r="BU1549" s="44"/>
      <c r="BV1549" s="44"/>
      <c r="BW1549" s="44"/>
      <c r="BX1549" s="44"/>
      <c r="BY1549" s="44"/>
      <c r="BZ1549" s="44"/>
      <c r="CA1549" s="44"/>
      <c r="CB1549" s="44"/>
      <c r="CC1549" s="44"/>
      <c r="CD1549" s="44"/>
      <c r="CE1549" s="44"/>
      <c r="CF1549" s="44"/>
      <c r="CG1549" s="44"/>
      <c r="CH1549" s="44"/>
      <c r="CI1549" s="44"/>
      <c r="CJ1549" s="44"/>
      <c r="CK1549" s="44"/>
      <c r="CL1549" s="44"/>
      <c r="CM1549" s="44"/>
      <c r="CN1549" s="44"/>
      <c r="CO1549" s="44"/>
      <c r="CP1549" s="44"/>
      <c r="CQ1549" s="44"/>
      <c r="CR1549" s="44"/>
      <c r="CS1549" s="44"/>
      <c r="CT1549" s="44"/>
      <c r="CU1549" s="44"/>
      <c r="CV1549" s="44"/>
      <c r="CW1549" s="44"/>
      <c r="CX1549" s="44"/>
      <c r="CY1549" s="44"/>
      <c r="CZ1549" s="44"/>
      <c r="DA1549" s="44"/>
      <c r="DB1549" s="44"/>
      <c r="DC1549" s="44"/>
      <c r="DD1549" s="44"/>
      <c r="DE1549" s="44"/>
      <c r="DF1549" s="44"/>
      <c r="DG1549" s="44"/>
      <c r="DH1549" s="44"/>
      <c r="DI1549" s="44"/>
      <c r="DJ1549" s="44"/>
      <c r="DK1549" s="44"/>
      <c r="DL1549" s="44"/>
      <c r="DM1549" s="44"/>
      <c r="DN1549" s="44"/>
      <c r="DO1549" s="44"/>
      <c r="DP1549" s="44"/>
      <c r="DQ1549" s="44"/>
      <c r="DR1549" s="44"/>
      <c r="DS1549" s="44"/>
      <c r="DT1549" s="44"/>
      <c r="DU1549" s="44"/>
      <c r="DV1549" s="44"/>
      <c r="DW1549" s="44"/>
      <c r="DX1549" s="44"/>
      <c r="DY1549" s="44"/>
      <c r="DZ1549" s="44"/>
      <c r="EA1549" s="44"/>
      <c r="EB1549" s="44"/>
      <c r="EC1549" s="44"/>
      <c r="ED1549" s="44"/>
      <c r="EE1549" s="44"/>
      <c r="EF1549" s="44"/>
      <c r="EG1549" s="44"/>
      <c r="EH1549" s="44"/>
      <c r="EI1549" s="44"/>
      <c r="EJ1549" s="44"/>
      <c r="EK1549" s="44"/>
      <c r="EL1549" s="44"/>
      <c r="EM1549" s="44"/>
      <c r="EN1549" s="44"/>
      <c r="EO1549" s="44"/>
      <c r="EP1549" s="44"/>
      <c r="EQ1549" s="44"/>
      <c r="ER1549" s="44"/>
      <c r="ES1549" s="44"/>
      <c r="ET1549" s="44"/>
      <c r="EU1549" s="44"/>
      <c r="EV1549" s="44"/>
      <c r="EW1549" s="44"/>
      <c r="EX1549" s="44"/>
      <c r="EY1549" s="44"/>
      <c r="EZ1549" s="44"/>
      <c r="FA1549" s="44"/>
      <c r="FB1549" s="44"/>
      <c r="FC1549" s="44"/>
      <c r="FD1549" s="44"/>
      <c r="FE1549" s="44"/>
      <c r="FF1549" s="44"/>
      <c r="FG1549" s="44"/>
      <c r="FH1549" s="44"/>
      <c r="FI1549" s="44"/>
      <c r="FJ1549" s="44"/>
      <c r="FK1549" s="44"/>
      <c r="FL1549" s="44"/>
      <c r="FM1549" s="44"/>
      <c r="FN1549" s="44"/>
      <c r="FO1549" s="44"/>
      <c r="FP1549" s="44"/>
      <c r="FQ1549" s="44"/>
      <c r="FR1549" s="44"/>
      <c r="FS1549" s="44"/>
      <c r="FT1549" s="44"/>
      <c r="FU1549" s="44"/>
      <c r="FV1549" s="44"/>
      <c r="FW1549" s="44"/>
      <c r="FX1549" s="44"/>
      <c r="FY1549" s="44"/>
      <c r="FZ1549" s="44"/>
      <c r="GA1549" s="44"/>
      <c r="GB1549" s="44"/>
      <c r="GC1549" s="44"/>
      <c r="GD1549" s="44"/>
      <c r="GE1549" s="44"/>
      <c r="GF1549" s="44"/>
      <c r="GG1549" s="44"/>
      <c r="GH1549" s="44"/>
      <c r="GI1549" s="44"/>
      <c r="GJ1549" s="44"/>
      <c r="GK1549" s="44"/>
      <c r="GL1549" s="44"/>
      <c r="GM1549" s="44"/>
      <c r="GN1549" s="44"/>
      <c r="GO1549" s="44"/>
      <c r="GP1549" s="44"/>
      <c r="GQ1549" s="44"/>
      <c r="GR1549" s="44"/>
      <c r="GS1549" s="44"/>
      <c r="GT1549" s="44"/>
      <c r="GU1549" s="44"/>
      <c r="GV1549" s="44"/>
      <c r="GW1549" s="44"/>
      <c r="GX1549" s="44"/>
      <c r="GY1549" s="44"/>
      <c r="GZ1549" s="44"/>
      <c r="HA1549" s="44"/>
      <c r="HB1549" s="44"/>
      <c r="HC1549" s="44"/>
      <c r="HD1549" s="44"/>
      <c r="HE1549" s="44"/>
      <c r="HF1549" s="44"/>
      <c r="HG1549" s="44"/>
      <c r="HH1549" s="44"/>
      <c r="HI1549" s="44"/>
      <c r="HJ1549" s="44"/>
      <c r="HK1549" s="44"/>
      <c r="HL1549" s="44"/>
      <c r="HM1549" s="44"/>
      <c r="HN1549" s="44"/>
      <c r="HO1549" s="44"/>
      <c r="HP1549" s="44"/>
      <c r="HQ1549" s="44"/>
      <c r="HR1549" s="44"/>
      <c r="HS1549" s="44"/>
      <c r="HT1549" s="44"/>
      <c r="HU1549" s="44"/>
      <c r="HV1549" s="44"/>
      <c r="HW1549" s="44"/>
      <c r="HX1549" s="44"/>
      <c r="HY1549" s="44"/>
      <c r="HZ1549" s="44"/>
      <c r="IA1549" s="44"/>
      <c r="IB1549" s="44"/>
      <c r="IC1549" s="44"/>
      <c r="ID1549" s="44"/>
      <c r="IE1549" s="44"/>
      <c r="IF1549" s="44"/>
      <c r="IG1549" s="44"/>
      <c r="IH1549" s="44"/>
      <c r="II1549" s="44"/>
      <c r="IJ1549" s="44"/>
      <c r="IK1549" s="44"/>
      <c r="IL1549" s="44"/>
      <c r="IM1549" s="44"/>
      <c r="IN1549" s="44"/>
      <c r="IO1549" s="44"/>
      <c r="IP1549" s="44"/>
      <c r="IQ1549" s="44"/>
      <c r="IR1549" s="44"/>
      <c r="IS1549" s="44"/>
      <c r="IT1549" s="44"/>
      <c r="IU1549" s="44"/>
      <c r="IV1549" s="44"/>
      <c r="IW1549" s="44"/>
      <c r="IX1549" s="44"/>
      <c r="IY1549" s="44"/>
      <c r="IZ1549" s="44"/>
      <c r="JA1549" s="44"/>
      <c r="JB1549" s="44"/>
      <c r="JC1549" s="44"/>
      <c r="JD1549" s="44"/>
      <c r="JE1549" s="44"/>
      <c r="JF1549" s="44"/>
      <c r="JG1549" s="44"/>
      <c r="JH1549" s="44"/>
      <c r="JI1549" s="44"/>
      <c r="JJ1549" s="44"/>
      <c r="JK1549" s="44"/>
      <c r="JL1549" s="44"/>
      <c r="JM1549" s="44"/>
      <c r="JN1549" s="44"/>
      <c r="JO1549" s="44"/>
      <c r="JP1549" s="44"/>
      <c r="JQ1549" s="44"/>
      <c r="JR1549" s="44"/>
      <c r="JS1549" s="44"/>
      <c r="JT1549" s="44"/>
      <c r="JU1549" s="44"/>
      <c r="JV1549" s="44"/>
      <c r="JW1549" s="44"/>
      <c r="JX1549" s="44"/>
      <c r="JY1549" s="44"/>
      <c r="JZ1549" s="44"/>
      <c r="KA1549" s="44"/>
      <c r="KB1549" s="44"/>
      <c r="KC1549" s="44"/>
    </row>
    <row r="1550" spans="1:289" x14ac:dyDescent="0.2">
      <c r="A1550" s="44"/>
      <c r="B1550" s="44"/>
      <c r="C1550" s="44"/>
      <c r="D1550" s="44"/>
      <c r="E1550" s="44"/>
      <c r="F1550" s="44"/>
      <c r="G1550" s="44"/>
      <c r="H1550" s="44"/>
      <c r="I1550" s="44"/>
      <c r="J1550" s="44"/>
      <c r="K1550" s="44"/>
      <c r="L1550" s="44"/>
      <c r="M1550" s="44"/>
      <c r="N1550" s="44"/>
      <c r="O1550" s="44"/>
      <c r="P1550" s="44"/>
      <c r="Q1550" s="44"/>
      <c r="R1550" s="44"/>
      <c r="S1550" s="44"/>
      <c r="T1550" s="44"/>
      <c r="U1550" s="44"/>
      <c r="V1550" s="44"/>
      <c r="W1550" s="44"/>
      <c r="X1550" s="44"/>
      <c r="Y1550" s="44"/>
      <c r="Z1550" s="44"/>
      <c r="AA1550" s="44"/>
      <c r="AB1550" s="44"/>
      <c r="AC1550" s="44"/>
      <c r="AD1550" s="44"/>
      <c r="AE1550" s="44"/>
      <c r="AF1550" s="44"/>
      <c r="AG1550" s="44"/>
      <c r="AH1550" s="44"/>
      <c r="AI1550" s="44"/>
      <c r="AJ1550" s="44"/>
      <c r="AK1550" s="44"/>
      <c r="AL1550" s="44"/>
      <c r="AM1550" s="44"/>
      <c r="AN1550" s="44"/>
      <c r="AO1550" s="44"/>
      <c r="AP1550" s="44"/>
      <c r="AQ1550" s="44"/>
      <c r="AR1550" s="44"/>
      <c r="AS1550" s="44"/>
      <c r="AT1550" s="44"/>
      <c r="AU1550" s="44"/>
      <c r="AV1550" s="44"/>
      <c r="AW1550" s="44"/>
      <c r="AX1550" s="44"/>
      <c r="AY1550" s="44"/>
      <c r="AZ1550" s="44"/>
      <c r="BA1550" s="44"/>
      <c r="BB1550" s="44"/>
      <c r="BC1550" s="44"/>
      <c r="BD1550" s="44"/>
      <c r="BE1550" s="44"/>
      <c r="BF1550" s="44"/>
      <c r="BG1550" s="44"/>
      <c r="BH1550" s="44"/>
      <c r="BI1550" s="44"/>
      <c r="BJ1550" s="44"/>
      <c r="BK1550" s="44"/>
      <c r="BL1550" s="44"/>
      <c r="BM1550" s="44"/>
      <c r="BN1550" s="44"/>
      <c r="BO1550" s="44"/>
      <c r="BP1550" s="44"/>
      <c r="BQ1550" s="44"/>
      <c r="BR1550" s="44"/>
      <c r="BS1550" s="44"/>
      <c r="BT1550" s="44"/>
      <c r="BU1550" s="44"/>
      <c r="BV1550" s="44"/>
      <c r="BW1550" s="44"/>
      <c r="BX1550" s="44"/>
      <c r="BY1550" s="44"/>
      <c r="BZ1550" s="44"/>
      <c r="CA1550" s="44"/>
      <c r="CB1550" s="44"/>
      <c r="CC1550" s="44"/>
      <c r="CD1550" s="44"/>
      <c r="CE1550" s="44"/>
      <c r="CF1550" s="44"/>
      <c r="CG1550" s="44"/>
      <c r="CH1550" s="44"/>
      <c r="CI1550" s="44"/>
      <c r="CJ1550" s="44"/>
      <c r="CK1550" s="44"/>
      <c r="CL1550" s="44"/>
      <c r="CM1550" s="44"/>
      <c r="CN1550" s="44"/>
      <c r="CO1550" s="44"/>
      <c r="CP1550" s="44"/>
      <c r="CQ1550" s="44"/>
      <c r="CR1550" s="44"/>
      <c r="CS1550" s="44"/>
      <c r="CT1550" s="44"/>
      <c r="CU1550" s="44"/>
      <c r="CV1550" s="44"/>
      <c r="CW1550" s="44"/>
      <c r="CX1550" s="44"/>
      <c r="CY1550" s="44"/>
      <c r="CZ1550" s="44"/>
      <c r="DA1550" s="44"/>
      <c r="DB1550" s="44"/>
      <c r="DC1550" s="44"/>
      <c r="DD1550" s="44"/>
      <c r="DE1550" s="44"/>
      <c r="DF1550" s="44"/>
      <c r="DG1550" s="44"/>
      <c r="DH1550" s="44"/>
      <c r="DI1550" s="44"/>
      <c r="DJ1550" s="44"/>
      <c r="DK1550" s="44"/>
      <c r="DL1550" s="44"/>
      <c r="DM1550" s="44"/>
      <c r="DN1550" s="44"/>
      <c r="DO1550" s="44"/>
      <c r="DP1550" s="44"/>
      <c r="DQ1550" s="44"/>
      <c r="DR1550" s="44"/>
      <c r="DS1550" s="44"/>
      <c r="DT1550" s="44"/>
      <c r="DU1550" s="44"/>
      <c r="DV1550" s="44"/>
      <c r="DW1550" s="44"/>
      <c r="DX1550" s="44"/>
      <c r="DY1550" s="44"/>
      <c r="DZ1550" s="44"/>
      <c r="EA1550" s="44"/>
      <c r="EB1550" s="44"/>
      <c r="EC1550" s="44"/>
      <c r="ED1550" s="44"/>
      <c r="EE1550" s="44"/>
      <c r="EF1550" s="44"/>
      <c r="EG1550" s="44"/>
      <c r="EH1550" s="44"/>
      <c r="EI1550" s="44"/>
      <c r="EJ1550" s="44"/>
      <c r="EK1550" s="44"/>
      <c r="EL1550" s="44"/>
      <c r="EM1550" s="44"/>
      <c r="EN1550" s="44"/>
      <c r="EO1550" s="44"/>
      <c r="EP1550" s="44"/>
      <c r="EQ1550" s="44"/>
      <c r="ER1550" s="44"/>
      <c r="ES1550" s="44"/>
      <c r="ET1550" s="44"/>
      <c r="EU1550" s="44"/>
      <c r="EV1550" s="44"/>
      <c r="EW1550" s="44"/>
      <c r="EX1550" s="44"/>
      <c r="EY1550" s="44"/>
      <c r="EZ1550" s="44"/>
      <c r="FA1550" s="44"/>
      <c r="FB1550" s="44"/>
      <c r="FC1550" s="44"/>
      <c r="FD1550" s="44"/>
      <c r="FE1550" s="44"/>
      <c r="FF1550" s="44"/>
      <c r="FG1550" s="44"/>
      <c r="FH1550" s="44"/>
      <c r="FI1550" s="44"/>
      <c r="FJ1550" s="44"/>
      <c r="FK1550" s="44"/>
      <c r="FL1550" s="44"/>
      <c r="FM1550" s="44"/>
      <c r="FN1550" s="44"/>
      <c r="FO1550" s="44"/>
      <c r="FP1550" s="44"/>
      <c r="FQ1550" s="44"/>
      <c r="FR1550" s="44"/>
      <c r="FS1550" s="44"/>
      <c r="FT1550" s="44"/>
      <c r="FU1550" s="44"/>
      <c r="FV1550" s="44"/>
      <c r="FW1550" s="44"/>
      <c r="FX1550" s="44"/>
      <c r="FY1550" s="44"/>
      <c r="FZ1550" s="44"/>
      <c r="GA1550" s="44"/>
      <c r="GB1550" s="44"/>
      <c r="GC1550" s="44"/>
      <c r="GD1550" s="44"/>
      <c r="GE1550" s="44"/>
      <c r="GF1550" s="44"/>
      <c r="GG1550" s="44"/>
      <c r="GH1550" s="44"/>
      <c r="GI1550" s="44"/>
      <c r="GJ1550" s="44"/>
      <c r="GK1550" s="44"/>
      <c r="GL1550" s="44"/>
      <c r="GM1550" s="44"/>
      <c r="GN1550" s="44"/>
      <c r="GO1550" s="44"/>
      <c r="GP1550" s="44"/>
      <c r="GQ1550" s="44"/>
      <c r="GR1550" s="44"/>
      <c r="GS1550" s="44"/>
      <c r="GT1550" s="44"/>
      <c r="GU1550" s="44"/>
      <c r="GV1550" s="44"/>
      <c r="GW1550" s="44"/>
      <c r="GX1550" s="44"/>
      <c r="GY1550" s="44"/>
      <c r="GZ1550" s="44"/>
      <c r="HA1550" s="44"/>
      <c r="HB1550" s="44"/>
      <c r="HC1550" s="44"/>
      <c r="HD1550" s="44"/>
      <c r="HE1550" s="44"/>
      <c r="HF1550" s="44"/>
      <c r="HG1550" s="44"/>
      <c r="HH1550" s="44"/>
      <c r="HI1550" s="44"/>
      <c r="HJ1550" s="44"/>
      <c r="HK1550" s="44"/>
      <c r="HL1550" s="44"/>
      <c r="HM1550" s="44"/>
      <c r="HN1550" s="44"/>
      <c r="HO1550" s="44"/>
      <c r="HP1550" s="44"/>
      <c r="HQ1550" s="44"/>
      <c r="HR1550" s="44"/>
      <c r="HS1550" s="44"/>
      <c r="HT1550" s="44"/>
      <c r="HU1550" s="44"/>
      <c r="HV1550" s="44"/>
      <c r="HW1550" s="44"/>
      <c r="HX1550" s="44"/>
      <c r="HY1550" s="44"/>
      <c r="HZ1550" s="44"/>
      <c r="IA1550" s="44"/>
      <c r="IB1550" s="44"/>
      <c r="IC1550" s="44"/>
      <c r="ID1550" s="44"/>
      <c r="IE1550" s="44"/>
      <c r="IF1550" s="44"/>
      <c r="IG1550" s="44"/>
      <c r="IH1550" s="44"/>
      <c r="II1550" s="44"/>
      <c r="IJ1550" s="44"/>
      <c r="IK1550" s="44"/>
      <c r="IL1550" s="44"/>
      <c r="IM1550" s="44"/>
      <c r="IN1550" s="44"/>
      <c r="IO1550" s="44"/>
      <c r="IP1550" s="44"/>
      <c r="IQ1550" s="44"/>
      <c r="IR1550" s="44"/>
      <c r="IS1550" s="44"/>
      <c r="IT1550" s="44"/>
      <c r="IU1550" s="44"/>
      <c r="IV1550" s="44"/>
      <c r="IW1550" s="44"/>
      <c r="IX1550" s="44"/>
      <c r="IY1550" s="44"/>
      <c r="IZ1550" s="44"/>
      <c r="JA1550" s="44"/>
      <c r="JB1550" s="44"/>
      <c r="JC1550" s="44"/>
      <c r="JD1550" s="44"/>
      <c r="JE1550" s="44"/>
      <c r="JF1550" s="44"/>
      <c r="JG1550" s="44"/>
      <c r="JH1550" s="44"/>
      <c r="JI1550" s="44"/>
      <c r="JJ1550" s="44"/>
      <c r="JK1550" s="44"/>
      <c r="JL1550" s="44"/>
      <c r="JM1550" s="44"/>
      <c r="JN1550" s="44"/>
      <c r="JO1550" s="44"/>
      <c r="JP1550" s="44"/>
      <c r="JQ1550" s="44"/>
      <c r="JR1550" s="44"/>
      <c r="JS1550" s="44"/>
      <c r="JT1550" s="44"/>
      <c r="JU1550" s="44"/>
      <c r="JV1550" s="44"/>
      <c r="JW1550" s="44"/>
      <c r="JX1550" s="44"/>
      <c r="JY1550" s="44"/>
      <c r="JZ1550" s="44"/>
      <c r="KA1550" s="44"/>
      <c r="KB1550" s="44"/>
      <c r="KC1550" s="44"/>
    </row>
    <row r="1551" spans="1:289" x14ac:dyDescent="0.2">
      <c r="A1551" s="44"/>
      <c r="B1551" s="44"/>
      <c r="C1551" s="44"/>
      <c r="D1551" s="44"/>
      <c r="E1551" s="44"/>
      <c r="F1551" s="44"/>
      <c r="G1551" s="44"/>
      <c r="H1551" s="44"/>
      <c r="I1551" s="44"/>
      <c r="J1551" s="44"/>
      <c r="K1551" s="44"/>
      <c r="L1551" s="44"/>
      <c r="M1551" s="44"/>
      <c r="N1551" s="44"/>
      <c r="O1551" s="44"/>
      <c r="P1551" s="44"/>
      <c r="Q1551" s="44"/>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4"/>
      <c r="AO1551" s="44"/>
      <c r="AP1551" s="44"/>
      <c r="AQ1551" s="44"/>
      <c r="AR1551" s="44"/>
      <c r="AS1551" s="44"/>
      <c r="AT1551" s="44"/>
      <c r="AU1551" s="44"/>
      <c r="AV1551" s="44"/>
      <c r="AW1551" s="44"/>
      <c r="AX1551" s="44"/>
      <c r="AY1551" s="44"/>
      <c r="AZ1551" s="44"/>
      <c r="BA1551" s="44"/>
      <c r="BB1551" s="44"/>
      <c r="BC1551" s="44"/>
      <c r="BD1551" s="44"/>
      <c r="BE1551" s="44"/>
      <c r="BF1551" s="44"/>
      <c r="BG1551" s="44"/>
      <c r="BH1551" s="44"/>
      <c r="BI1551" s="44"/>
      <c r="BJ1551" s="44"/>
      <c r="BK1551" s="44"/>
      <c r="BL1551" s="44"/>
      <c r="BM1551" s="44"/>
      <c r="BN1551" s="44"/>
      <c r="BO1551" s="44"/>
      <c r="BP1551" s="44"/>
      <c r="BQ1551" s="44"/>
      <c r="BR1551" s="44"/>
      <c r="BS1551" s="44"/>
      <c r="BT1551" s="44"/>
      <c r="BU1551" s="44"/>
      <c r="BV1551" s="44"/>
      <c r="BW1551" s="44"/>
      <c r="BX1551" s="44"/>
      <c r="BY1551" s="44"/>
      <c r="BZ1551" s="44"/>
      <c r="CA1551" s="44"/>
      <c r="CB1551" s="44"/>
      <c r="CC1551" s="44"/>
      <c r="CD1551" s="44"/>
      <c r="CE1551" s="44"/>
      <c r="CF1551" s="44"/>
      <c r="CG1551" s="44"/>
      <c r="CH1551" s="44"/>
      <c r="CI1551" s="44"/>
      <c r="CJ1551" s="44"/>
      <c r="CK1551" s="44"/>
      <c r="CL1551" s="44"/>
      <c r="CM1551" s="44"/>
      <c r="CN1551" s="44"/>
      <c r="CO1551" s="44"/>
      <c r="CP1551" s="44"/>
      <c r="CQ1551" s="44"/>
      <c r="CR1551" s="44"/>
      <c r="CS1551" s="44"/>
      <c r="CT1551" s="44"/>
      <c r="CU1551" s="44"/>
      <c r="CV1551" s="44"/>
      <c r="CW1551" s="44"/>
      <c r="CX1551" s="44"/>
      <c r="CY1551" s="44"/>
      <c r="CZ1551" s="44"/>
      <c r="DA1551" s="44"/>
      <c r="DB1551" s="44"/>
      <c r="DC1551" s="44"/>
      <c r="DD1551" s="44"/>
      <c r="DE1551" s="44"/>
      <c r="DF1551" s="44"/>
      <c r="DG1551" s="44"/>
      <c r="DH1551" s="44"/>
      <c r="DI1551" s="44"/>
      <c r="DJ1551" s="44"/>
      <c r="DK1551" s="44"/>
      <c r="DL1551" s="44"/>
      <c r="DM1551" s="44"/>
      <c r="DN1551" s="44"/>
      <c r="DO1551" s="44"/>
      <c r="DP1551" s="44"/>
      <c r="DQ1551" s="44"/>
      <c r="DR1551" s="44"/>
      <c r="DS1551" s="44"/>
      <c r="DT1551" s="44"/>
      <c r="DU1551" s="44"/>
      <c r="DV1551" s="44"/>
      <c r="DW1551" s="44"/>
      <c r="DX1551" s="44"/>
      <c r="DY1551" s="44"/>
      <c r="DZ1551" s="44"/>
      <c r="EA1551" s="44"/>
      <c r="EB1551" s="44"/>
      <c r="EC1551" s="44"/>
      <c r="ED1551" s="44"/>
      <c r="EE1551" s="44"/>
      <c r="EF1551" s="44"/>
      <c r="EG1551" s="44"/>
      <c r="EH1551" s="44"/>
      <c r="EI1551" s="44"/>
      <c r="EJ1551" s="44"/>
      <c r="EK1551" s="44"/>
      <c r="EL1551" s="44"/>
      <c r="EM1551" s="44"/>
      <c r="EN1551" s="44"/>
      <c r="EO1551" s="44"/>
      <c r="EP1551" s="44"/>
      <c r="EQ1551" s="44"/>
      <c r="ER1551" s="44"/>
      <c r="ES1551" s="44"/>
      <c r="ET1551" s="44"/>
      <c r="EU1551" s="44"/>
      <c r="EV1551" s="44"/>
      <c r="EW1551" s="44"/>
      <c r="EX1551" s="44"/>
      <c r="EY1551" s="44"/>
      <c r="EZ1551" s="44"/>
      <c r="FA1551" s="44"/>
      <c r="FB1551" s="44"/>
      <c r="FC1551" s="44"/>
      <c r="FD1551" s="44"/>
      <c r="FE1551" s="44"/>
      <c r="FF1551" s="44"/>
      <c r="FG1551" s="44"/>
      <c r="FH1551" s="44"/>
      <c r="FI1551" s="44"/>
      <c r="FJ1551" s="44"/>
      <c r="FK1551" s="44"/>
      <c r="FL1551" s="44"/>
      <c r="FM1551" s="44"/>
      <c r="FN1551" s="44"/>
      <c r="FO1551" s="44"/>
      <c r="FP1551" s="44"/>
      <c r="FQ1551" s="44"/>
      <c r="FR1551" s="44"/>
      <c r="FS1551" s="44"/>
      <c r="FT1551" s="44"/>
      <c r="FU1551" s="44"/>
      <c r="FV1551" s="44"/>
      <c r="FW1551" s="44"/>
      <c r="FX1551" s="44"/>
      <c r="FY1551" s="44"/>
      <c r="FZ1551" s="44"/>
      <c r="GA1551" s="44"/>
      <c r="GB1551" s="44"/>
      <c r="GC1551" s="44"/>
      <c r="GD1551" s="44"/>
      <c r="GE1551" s="44"/>
      <c r="GF1551" s="44"/>
      <c r="GG1551" s="44"/>
      <c r="GH1551" s="44"/>
      <c r="GI1551" s="44"/>
      <c r="GJ1551" s="44"/>
      <c r="GK1551" s="44"/>
      <c r="GL1551" s="44"/>
      <c r="GM1551" s="44"/>
      <c r="GN1551" s="44"/>
      <c r="GO1551" s="44"/>
      <c r="GP1551" s="44"/>
      <c r="GQ1551" s="44"/>
      <c r="GR1551" s="44"/>
      <c r="GS1551" s="44"/>
      <c r="GT1551" s="44"/>
      <c r="GU1551" s="44"/>
      <c r="GV1551" s="44"/>
      <c r="GW1551" s="44"/>
      <c r="GX1551" s="44"/>
      <c r="GY1551" s="44"/>
      <c r="GZ1551" s="44"/>
      <c r="HA1551" s="44"/>
      <c r="HB1551" s="44"/>
      <c r="HC1551" s="44"/>
      <c r="HD1551" s="44"/>
      <c r="HE1551" s="44"/>
      <c r="HF1551" s="44"/>
      <c r="HG1551" s="44"/>
      <c r="HH1551" s="44"/>
      <c r="HI1551" s="44"/>
      <c r="HJ1551" s="44"/>
      <c r="HK1551" s="44"/>
      <c r="HL1551" s="44"/>
      <c r="HM1551" s="44"/>
      <c r="HN1551" s="44"/>
      <c r="HO1551" s="44"/>
      <c r="HP1551" s="44"/>
      <c r="HQ1551" s="44"/>
      <c r="HR1551" s="44"/>
      <c r="HS1551" s="44"/>
      <c r="HT1551" s="44"/>
      <c r="HU1551" s="44"/>
      <c r="HV1551" s="44"/>
      <c r="HW1551" s="44"/>
      <c r="HX1551" s="44"/>
      <c r="HY1551" s="44"/>
      <c r="HZ1551" s="44"/>
      <c r="IA1551" s="44"/>
      <c r="IB1551" s="44"/>
      <c r="IC1551" s="44"/>
      <c r="ID1551" s="44"/>
      <c r="IE1551" s="44"/>
      <c r="IF1551" s="44"/>
      <c r="IG1551" s="44"/>
      <c r="IH1551" s="44"/>
      <c r="II1551" s="44"/>
      <c r="IJ1551" s="44"/>
      <c r="IK1551" s="44"/>
      <c r="IL1551" s="44"/>
      <c r="IM1551" s="44"/>
      <c r="IN1551" s="44"/>
      <c r="IO1551" s="44"/>
      <c r="IP1551" s="44"/>
      <c r="IQ1551" s="44"/>
      <c r="IR1551" s="44"/>
      <c r="IS1551" s="44"/>
      <c r="IT1551" s="44"/>
      <c r="IU1551" s="44"/>
      <c r="IV1551" s="44"/>
      <c r="IW1551" s="44"/>
      <c r="IX1551" s="44"/>
      <c r="IY1551" s="44"/>
      <c r="IZ1551" s="44"/>
      <c r="JA1551" s="44"/>
      <c r="JB1551" s="44"/>
      <c r="JC1551" s="44"/>
      <c r="JD1551" s="44"/>
      <c r="JE1551" s="44"/>
      <c r="JF1551" s="44"/>
      <c r="JG1551" s="44"/>
      <c r="JH1551" s="44"/>
      <c r="JI1551" s="44"/>
      <c r="JJ1551" s="44"/>
      <c r="JK1551" s="44"/>
      <c r="JL1551" s="44"/>
      <c r="JM1551" s="44"/>
      <c r="JN1551" s="44"/>
      <c r="JO1551" s="44"/>
      <c r="JP1551" s="44"/>
      <c r="JQ1551" s="44"/>
      <c r="JR1551" s="44"/>
      <c r="JS1551" s="44"/>
      <c r="JT1551" s="44"/>
      <c r="JU1551" s="44"/>
      <c r="JV1551" s="44"/>
      <c r="JW1551" s="44"/>
      <c r="JX1551" s="44"/>
      <c r="JY1551" s="44"/>
      <c r="JZ1551" s="44"/>
      <c r="KA1551" s="44"/>
      <c r="KB1551" s="44"/>
      <c r="KC1551" s="44"/>
    </row>
    <row r="1552" spans="1:289" x14ac:dyDescent="0.2">
      <c r="A1552" s="44"/>
      <c r="B1552" s="44"/>
      <c r="C1552" s="44"/>
      <c r="D1552" s="44"/>
      <c r="E1552" s="44"/>
      <c r="F1552" s="44"/>
      <c r="G1552" s="44"/>
      <c r="H1552" s="44"/>
      <c r="I1552" s="44"/>
      <c r="J1552" s="44"/>
      <c r="K1552" s="44"/>
      <c r="L1552" s="44"/>
      <c r="M1552" s="44"/>
      <c r="N1552" s="44"/>
      <c r="O1552" s="44"/>
      <c r="P1552" s="44"/>
      <c r="Q1552" s="44"/>
      <c r="R1552" s="44"/>
      <c r="S1552" s="44"/>
      <c r="T1552" s="44"/>
      <c r="U1552" s="44"/>
      <c r="V1552" s="44"/>
      <c r="W1552" s="44"/>
      <c r="X1552" s="44"/>
      <c r="Y1552" s="44"/>
      <c r="Z1552" s="44"/>
      <c r="AA1552" s="44"/>
      <c r="AB1552" s="44"/>
      <c r="AC1552" s="44"/>
      <c r="AD1552" s="44"/>
      <c r="AE1552" s="44"/>
      <c r="AF1552" s="44"/>
      <c r="AG1552" s="44"/>
      <c r="AH1552" s="44"/>
      <c r="AI1552" s="44"/>
      <c r="AJ1552" s="44"/>
      <c r="AK1552" s="44"/>
      <c r="AL1552" s="44"/>
      <c r="AM1552" s="44"/>
      <c r="AN1552" s="44"/>
      <c r="AO1552" s="44"/>
      <c r="AP1552" s="44"/>
      <c r="AQ1552" s="44"/>
      <c r="AR1552" s="44"/>
      <c r="AS1552" s="44"/>
      <c r="AT1552" s="44"/>
      <c r="AU1552" s="44"/>
      <c r="AV1552" s="44"/>
      <c r="AW1552" s="44"/>
      <c r="AX1552" s="44"/>
      <c r="AY1552" s="44"/>
      <c r="AZ1552" s="44"/>
      <c r="BA1552" s="44"/>
      <c r="BB1552" s="44"/>
      <c r="BC1552" s="44"/>
      <c r="BD1552" s="44"/>
      <c r="BE1552" s="44"/>
      <c r="BF1552" s="44"/>
      <c r="BG1552" s="44"/>
      <c r="BH1552" s="44"/>
      <c r="BI1552" s="44"/>
      <c r="BJ1552" s="44"/>
      <c r="BK1552" s="44"/>
      <c r="BL1552" s="44"/>
      <c r="BM1552" s="44"/>
      <c r="BN1552" s="44"/>
      <c r="BO1552" s="44"/>
      <c r="BP1552" s="44"/>
      <c r="BQ1552" s="44"/>
      <c r="BR1552" s="44"/>
      <c r="BS1552" s="44"/>
      <c r="BT1552" s="44"/>
      <c r="BU1552" s="44"/>
      <c r="BV1552" s="44"/>
      <c r="BW1552" s="44"/>
      <c r="BX1552" s="44"/>
      <c r="BY1552" s="44"/>
      <c r="BZ1552" s="44"/>
      <c r="CA1552" s="44"/>
      <c r="CB1552" s="44"/>
      <c r="CC1552" s="44"/>
      <c r="CD1552" s="44"/>
      <c r="CE1552" s="44"/>
      <c r="CF1552" s="44"/>
      <c r="CG1552" s="44"/>
      <c r="CH1552" s="44"/>
      <c r="CI1552" s="44"/>
      <c r="CJ1552" s="44"/>
      <c r="CK1552" s="44"/>
      <c r="CL1552" s="44"/>
      <c r="CM1552" s="44"/>
      <c r="CN1552" s="44"/>
      <c r="CO1552" s="44"/>
      <c r="CP1552" s="44"/>
      <c r="CQ1552" s="44"/>
      <c r="CR1552" s="44"/>
      <c r="CS1552" s="44"/>
      <c r="CT1552" s="44"/>
      <c r="CU1552" s="44"/>
      <c r="CV1552" s="44"/>
      <c r="CW1552" s="44"/>
      <c r="CX1552" s="44"/>
      <c r="CY1552" s="44"/>
      <c r="CZ1552" s="44"/>
      <c r="DA1552" s="44"/>
      <c r="DB1552" s="44"/>
      <c r="DC1552" s="44"/>
      <c r="DD1552" s="44"/>
      <c r="DE1552" s="44"/>
      <c r="DF1552" s="44"/>
      <c r="DG1552" s="44"/>
      <c r="DH1552" s="44"/>
      <c r="DI1552" s="44"/>
      <c r="DJ1552" s="44"/>
      <c r="DK1552" s="44"/>
      <c r="DL1552" s="44"/>
      <c r="DM1552" s="44"/>
      <c r="DN1552" s="44"/>
      <c r="DO1552" s="44"/>
      <c r="DP1552" s="44"/>
      <c r="DQ1552" s="44"/>
      <c r="DR1552" s="44"/>
      <c r="DS1552" s="44"/>
      <c r="DT1552" s="44"/>
      <c r="DU1552" s="44"/>
      <c r="DV1552" s="44"/>
      <c r="DW1552" s="44"/>
      <c r="DX1552" s="44"/>
      <c r="DY1552" s="44"/>
      <c r="DZ1552" s="44"/>
      <c r="EA1552" s="44"/>
      <c r="EB1552" s="44"/>
      <c r="EC1552" s="44"/>
      <c r="ED1552" s="44"/>
      <c r="EE1552" s="44"/>
      <c r="EF1552" s="44"/>
      <c r="EG1552" s="44"/>
      <c r="EH1552" s="44"/>
      <c r="EI1552" s="44"/>
      <c r="EJ1552" s="44"/>
      <c r="EK1552" s="44"/>
      <c r="EL1552" s="44"/>
      <c r="EM1552" s="44"/>
      <c r="EN1552" s="44"/>
      <c r="EO1552" s="44"/>
      <c r="EP1552" s="44"/>
      <c r="EQ1552" s="44"/>
      <c r="ER1552" s="44"/>
      <c r="ES1552" s="44"/>
      <c r="ET1552" s="44"/>
      <c r="EU1552" s="44"/>
      <c r="EV1552" s="44"/>
      <c r="EW1552" s="44"/>
      <c r="EX1552" s="44"/>
      <c r="EY1552" s="44"/>
      <c r="EZ1552" s="44"/>
      <c r="FA1552" s="44"/>
      <c r="FB1552" s="44"/>
      <c r="FC1552" s="44"/>
      <c r="FD1552" s="44"/>
      <c r="FE1552" s="44"/>
      <c r="FF1552" s="44"/>
      <c r="FG1552" s="44"/>
      <c r="FH1552" s="44"/>
      <c r="FI1552" s="44"/>
      <c r="FJ1552" s="44"/>
      <c r="FK1552" s="44"/>
      <c r="FL1552" s="44"/>
      <c r="FM1552" s="44"/>
      <c r="FN1552" s="44"/>
      <c r="FO1552" s="44"/>
      <c r="FP1552" s="44"/>
      <c r="FQ1552" s="44"/>
      <c r="FR1552" s="44"/>
      <c r="FS1552" s="44"/>
      <c r="FT1552" s="44"/>
      <c r="FU1552" s="44"/>
      <c r="FV1552" s="44"/>
      <c r="FW1552" s="44"/>
      <c r="FX1552" s="44"/>
      <c r="FY1552" s="44"/>
      <c r="FZ1552" s="44"/>
      <c r="GA1552" s="44"/>
      <c r="GB1552" s="44"/>
      <c r="GC1552" s="44"/>
      <c r="GD1552" s="44"/>
      <c r="GE1552" s="44"/>
      <c r="GF1552" s="44"/>
      <c r="GG1552" s="44"/>
      <c r="GH1552" s="44"/>
      <c r="GI1552" s="44"/>
      <c r="GJ1552" s="44"/>
      <c r="GK1552" s="44"/>
      <c r="GL1552" s="44"/>
      <c r="GM1552" s="44"/>
      <c r="GN1552" s="44"/>
      <c r="GO1552" s="44"/>
      <c r="GP1552" s="44"/>
      <c r="GQ1552" s="44"/>
      <c r="GR1552" s="44"/>
      <c r="GS1552" s="44"/>
      <c r="GT1552" s="44"/>
      <c r="GU1552" s="44"/>
      <c r="GV1552" s="44"/>
      <c r="GW1552" s="44"/>
      <c r="GX1552" s="44"/>
      <c r="GY1552" s="44"/>
      <c r="GZ1552" s="44"/>
      <c r="HA1552" s="44"/>
      <c r="HB1552" s="44"/>
      <c r="HC1552" s="44"/>
      <c r="HD1552" s="44"/>
      <c r="HE1552" s="44"/>
      <c r="HF1552" s="44"/>
      <c r="HG1552" s="44"/>
      <c r="HH1552" s="44"/>
      <c r="HI1552" s="44"/>
      <c r="HJ1552" s="44"/>
      <c r="HK1552" s="44"/>
      <c r="HL1552" s="44"/>
      <c r="HM1552" s="44"/>
      <c r="HN1552" s="44"/>
      <c r="HO1552" s="44"/>
      <c r="HP1552" s="44"/>
      <c r="HQ1552" s="44"/>
      <c r="HR1552" s="44"/>
      <c r="HS1552" s="44"/>
      <c r="HT1552" s="44"/>
      <c r="HU1552" s="44"/>
      <c r="HV1552" s="44"/>
      <c r="HW1552" s="44"/>
      <c r="HX1552" s="44"/>
      <c r="HY1552" s="44"/>
      <c r="HZ1552" s="44"/>
      <c r="IA1552" s="44"/>
      <c r="IB1552" s="44"/>
      <c r="IC1552" s="44"/>
      <c r="ID1552" s="44"/>
      <c r="IE1552" s="44"/>
      <c r="IF1552" s="44"/>
      <c r="IG1552" s="44"/>
      <c r="IH1552" s="44"/>
      <c r="II1552" s="44"/>
      <c r="IJ1552" s="44"/>
      <c r="IK1552" s="44"/>
      <c r="IL1552" s="44"/>
      <c r="IM1552" s="44"/>
      <c r="IN1552" s="44"/>
      <c r="IO1552" s="44"/>
      <c r="IP1552" s="44"/>
      <c r="IQ1552" s="44"/>
      <c r="IR1552" s="44"/>
      <c r="IS1552" s="44"/>
      <c r="IT1552" s="44"/>
      <c r="IU1552" s="44"/>
      <c r="IV1552" s="44"/>
      <c r="IW1552" s="44"/>
      <c r="IX1552" s="44"/>
      <c r="IY1552" s="44"/>
      <c r="IZ1552" s="44"/>
      <c r="JA1552" s="44"/>
      <c r="JB1552" s="44"/>
      <c r="JC1552" s="44"/>
      <c r="JD1552" s="44"/>
      <c r="JE1552" s="44"/>
      <c r="JF1552" s="44"/>
      <c r="JG1552" s="44"/>
      <c r="JH1552" s="44"/>
      <c r="JI1552" s="44"/>
      <c r="JJ1552" s="44"/>
      <c r="JK1552" s="44"/>
      <c r="JL1552" s="44"/>
      <c r="JM1552" s="44"/>
      <c r="JN1552" s="44"/>
      <c r="JO1552" s="44"/>
      <c r="JP1552" s="44"/>
      <c r="JQ1552" s="44"/>
      <c r="JR1552" s="44"/>
      <c r="JS1552" s="44"/>
      <c r="JT1552" s="44"/>
      <c r="JU1552" s="44"/>
      <c r="JV1552" s="44"/>
      <c r="JW1552" s="44"/>
      <c r="JX1552" s="44"/>
      <c r="JY1552" s="44"/>
      <c r="JZ1552" s="44"/>
      <c r="KA1552" s="44"/>
      <c r="KB1552" s="44"/>
      <c r="KC1552" s="44"/>
    </row>
    <row r="1553" spans="1:289" x14ac:dyDescent="0.2">
      <c r="A1553" s="44"/>
      <c r="B1553" s="44"/>
      <c r="C1553" s="44"/>
      <c r="D1553" s="44"/>
      <c r="E1553" s="44"/>
      <c r="F1553" s="44"/>
      <c r="G1553" s="44"/>
      <c r="H1553" s="44"/>
      <c r="I1553" s="44"/>
      <c r="J1553" s="44"/>
      <c r="K1553" s="44"/>
      <c r="L1553" s="44"/>
      <c r="M1553" s="44"/>
      <c r="N1553" s="44"/>
      <c r="O1553" s="44"/>
      <c r="P1553" s="44"/>
      <c r="Q1553" s="44"/>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c r="AO1553" s="44"/>
      <c r="AP1553" s="44"/>
      <c r="AQ1553" s="44"/>
      <c r="AR1553" s="44"/>
      <c r="AS1553" s="44"/>
      <c r="AT1553" s="44"/>
      <c r="AU1553" s="44"/>
      <c r="AV1553" s="44"/>
      <c r="AW1553" s="44"/>
      <c r="AX1553" s="44"/>
      <c r="AY1553" s="44"/>
      <c r="AZ1553" s="44"/>
      <c r="BA1553" s="44"/>
      <c r="BB1553" s="44"/>
      <c r="BC1553" s="44"/>
      <c r="BD1553" s="44"/>
      <c r="BE1553" s="44"/>
      <c r="BF1553" s="44"/>
      <c r="BG1553" s="44"/>
      <c r="BH1553" s="44"/>
      <c r="BI1553" s="44"/>
      <c r="BJ1553" s="44"/>
      <c r="BK1553" s="44"/>
      <c r="BL1553" s="44"/>
      <c r="BM1553" s="44"/>
      <c r="BN1553" s="44"/>
      <c r="BO1553" s="44"/>
      <c r="BP1553" s="44"/>
      <c r="BQ1553" s="44"/>
      <c r="BR1553" s="44"/>
      <c r="BS1553" s="44"/>
      <c r="BT1553" s="44"/>
      <c r="BU1553" s="44"/>
      <c r="BV1553" s="44"/>
      <c r="BW1553" s="44"/>
      <c r="BX1553" s="44"/>
      <c r="BY1553" s="44"/>
      <c r="BZ1553" s="44"/>
      <c r="CA1553" s="44"/>
      <c r="CB1553" s="44"/>
      <c r="CC1553" s="44"/>
      <c r="CD1553" s="44"/>
      <c r="CE1553" s="44"/>
      <c r="CF1553" s="44"/>
      <c r="CG1553" s="44"/>
      <c r="CH1553" s="44"/>
      <c r="CI1553" s="44"/>
      <c r="CJ1553" s="44"/>
      <c r="CK1553" s="44"/>
      <c r="CL1553" s="44"/>
      <c r="CM1553" s="44"/>
      <c r="CN1553" s="44"/>
      <c r="CO1553" s="44"/>
      <c r="CP1553" s="44"/>
      <c r="CQ1553" s="44"/>
      <c r="CR1553" s="44"/>
      <c r="CS1553" s="44"/>
      <c r="CT1553" s="44"/>
      <c r="CU1553" s="44"/>
      <c r="CV1553" s="44"/>
      <c r="CW1553" s="44"/>
      <c r="CX1553" s="44"/>
      <c r="CY1553" s="44"/>
      <c r="CZ1553" s="44"/>
      <c r="DA1553" s="44"/>
      <c r="DB1553" s="44"/>
      <c r="DC1553" s="44"/>
      <c r="DD1553" s="44"/>
      <c r="DE1553" s="44"/>
      <c r="DF1553" s="44"/>
      <c r="DG1553" s="44"/>
      <c r="DH1553" s="44"/>
      <c r="DI1553" s="44"/>
      <c r="DJ1553" s="44"/>
      <c r="DK1553" s="44"/>
      <c r="DL1553" s="44"/>
      <c r="DM1553" s="44"/>
      <c r="DN1553" s="44"/>
      <c r="DO1553" s="44"/>
      <c r="DP1553" s="44"/>
      <c r="DQ1553" s="44"/>
      <c r="DR1553" s="44"/>
      <c r="DS1553" s="44"/>
      <c r="DT1553" s="44"/>
      <c r="DU1553" s="44"/>
      <c r="DV1553" s="44"/>
      <c r="DW1553" s="44"/>
      <c r="DX1553" s="44"/>
      <c r="DY1553" s="44"/>
      <c r="DZ1553" s="44"/>
      <c r="EA1553" s="44"/>
      <c r="EB1553" s="44"/>
      <c r="EC1553" s="44"/>
      <c r="ED1553" s="44"/>
      <c r="EE1553" s="44"/>
      <c r="EF1553" s="44"/>
      <c r="EG1553" s="44"/>
      <c r="EH1553" s="44"/>
      <c r="EI1553" s="44"/>
      <c r="EJ1553" s="44"/>
      <c r="EK1553" s="44"/>
      <c r="EL1553" s="44"/>
      <c r="EM1553" s="44"/>
      <c r="EN1553" s="44"/>
      <c r="EO1553" s="44"/>
      <c r="EP1553" s="44"/>
      <c r="EQ1553" s="44"/>
      <c r="ER1553" s="44"/>
      <c r="ES1553" s="44"/>
      <c r="ET1553" s="44"/>
      <c r="EU1553" s="44"/>
      <c r="EV1553" s="44"/>
      <c r="EW1553" s="44"/>
      <c r="EX1553" s="44"/>
      <c r="EY1553" s="44"/>
      <c r="EZ1553" s="44"/>
      <c r="FA1553" s="44"/>
      <c r="FB1553" s="44"/>
      <c r="FC1553" s="44"/>
      <c r="FD1553" s="44"/>
      <c r="FE1553" s="44"/>
      <c r="FF1553" s="44"/>
      <c r="FG1553" s="44"/>
      <c r="FH1553" s="44"/>
      <c r="FI1553" s="44"/>
      <c r="FJ1553" s="44"/>
      <c r="FK1553" s="44"/>
      <c r="FL1553" s="44"/>
      <c r="FM1553" s="44"/>
      <c r="FN1553" s="44"/>
      <c r="FO1553" s="44"/>
      <c r="FP1553" s="44"/>
      <c r="FQ1553" s="44"/>
      <c r="FR1553" s="44"/>
      <c r="FS1553" s="44"/>
      <c r="FT1553" s="44"/>
      <c r="FU1553" s="44"/>
      <c r="FV1553" s="44"/>
      <c r="FW1553" s="44"/>
      <c r="FX1553" s="44"/>
      <c r="FY1553" s="44"/>
      <c r="FZ1553" s="44"/>
      <c r="GA1553" s="44"/>
      <c r="GB1553" s="44"/>
      <c r="GC1553" s="44"/>
      <c r="GD1553" s="44"/>
      <c r="GE1553" s="44"/>
      <c r="GF1553" s="44"/>
      <c r="GG1553" s="44"/>
      <c r="GH1553" s="44"/>
      <c r="GI1553" s="44"/>
      <c r="GJ1553" s="44"/>
      <c r="GK1553" s="44"/>
      <c r="GL1553" s="44"/>
      <c r="GM1553" s="44"/>
      <c r="GN1553" s="44"/>
      <c r="GO1553" s="44"/>
      <c r="GP1553" s="44"/>
      <c r="GQ1553" s="44"/>
      <c r="GR1553" s="44"/>
      <c r="GS1553" s="44"/>
      <c r="GT1553" s="44"/>
      <c r="GU1553" s="44"/>
      <c r="GV1553" s="44"/>
      <c r="GW1553" s="44"/>
      <c r="GX1553" s="44"/>
      <c r="GY1553" s="44"/>
      <c r="GZ1553" s="44"/>
      <c r="HA1553" s="44"/>
      <c r="HB1553" s="44"/>
      <c r="HC1553" s="44"/>
      <c r="HD1553" s="44"/>
      <c r="HE1553" s="44"/>
      <c r="HF1553" s="44"/>
      <c r="HG1553" s="44"/>
      <c r="HH1553" s="44"/>
      <c r="HI1553" s="44"/>
      <c r="HJ1553" s="44"/>
      <c r="HK1553" s="44"/>
      <c r="HL1553" s="44"/>
      <c r="HM1553" s="44"/>
      <c r="HN1553" s="44"/>
      <c r="HO1553" s="44"/>
      <c r="HP1553" s="44"/>
      <c r="HQ1553" s="44"/>
      <c r="HR1553" s="44"/>
      <c r="HS1553" s="44"/>
      <c r="HT1553" s="44"/>
      <c r="HU1553" s="44"/>
      <c r="HV1553" s="44"/>
      <c r="HW1553" s="44"/>
      <c r="HX1553" s="44"/>
      <c r="HY1553" s="44"/>
      <c r="HZ1553" s="44"/>
      <c r="IA1553" s="44"/>
      <c r="IB1553" s="44"/>
      <c r="IC1553" s="44"/>
      <c r="ID1553" s="44"/>
      <c r="IE1553" s="44"/>
      <c r="IF1553" s="44"/>
      <c r="IG1553" s="44"/>
      <c r="IH1553" s="44"/>
      <c r="II1553" s="44"/>
      <c r="IJ1553" s="44"/>
      <c r="IK1553" s="44"/>
      <c r="IL1553" s="44"/>
      <c r="IM1553" s="44"/>
      <c r="IN1553" s="44"/>
      <c r="IO1553" s="44"/>
      <c r="IP1553" s="44"/>
      <c r="IQ1553" s="44"/>
      <c r="IR1553" s="44"/>
      <c r="IS1553" s="44"/>
      <c r="IT1553" s="44"/>
      <c r="IU1553" s="44"/>
      <c r="IV1553" s="44"/>
      <c r="IW1553" s="44"/>
      <c r="IX1553" s="44"/>
      <c r="IY1553" s="44"/>
      <c r="IZ1553" s="44"/>
      <c r="JA1553" s="44"/>
      <c r="JB1553" s="44"/>
      <c r="JC1553" s="44"/>
      <c r="JD1553" s="44"/>
      <c r="JE1553" s="44"/>
      <c r="JF1553" s="44"/>
      <c r="JG1553" s="44"/>
      <c r="JH1553" s="44"/>
      <c r="JI1553" s="44"/>
      <c r="JJ1553" s="44"/>
      <c r="JK1553" s="44"/>
      <c r="JL1553" s="44"/>
      <c r="JM1553" s="44"/>
      <c r="JN1553" s="44"/>
      <c r="JO1553" s="44"/>
      <c r="JP1553" s="44"/>
      <c r="JQ1553" s="44"/>
      <c r="JR1553" s="44"/>
      <c r="JS1553" s="44"/>
      <c r="JT1553" s="44"/>
      <c r="JU1553" s="44"/>
      <c r="JV1553" s="44"/>
      <c r="JW1553" s="44"/>
      <c r="JX1553" s="44"/>
      <c r="JY1553" s="44"/>
      <c r="JZ1553" s="44"/>
      <c r="KA1553" s="44"/>
      <c r="KB1553" s="44"/>
      <c r="KC1553" s="44"/>
    </row>
    <row r="1554" spans="1:289" x14ac:dyDescent="0.2">
      <c r="A1554" s="44"/>
      <c r="B1554" s="44"/>
      <c r="C1554" s="44"/>
      <c r="D1554" s="44"/>
      <c r="E1554" s="44"/>
      <c r="F1554" s="44"/>
      <c r="G1554" s="44"/>
      <c r="H1554" s="44"/>
      <c r="I1554" s="44"/>
      <c r="J1554" s="44"/>
      <c r="K1554" s="44"/>
      <c r="L1554" s="44"/>
      <c r="M1554" s="44"/>
      <c r="N1554" s="44"/>
      <c r="O1554" s="44"/>
      <c r="P1554" s="44"/>
      <c r="Q1554" s="44"/>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4"/>
      <c r="AO1554" s="44"/>
      <c r="AP1554" s="44"/>
      <c r="AQ1554" s="44"/>
      <c r="AR1554" s="44"/>
      <c r="AS1554" s="44"/>
      <c r="AT1554" s="44"/>
      <c r="AU1554" s="44"/>
      <c r="AV1554" s="44"/>
      <c r="AW1554" s="44"/>
      <c r="AX1554" s="44"/>
      <c r="AY1554" s="44"/>
      <c r="AZ1554" s="44"/>
      <c r="BA1554" s="44"/>
      <c r="BB1554" s="44"/>
      <c r="BC1554" s="44"/>
      <c r="BD1554" s="44"/>
      <c r="BE1554" s="44"/>
      <c r="BF1554" s="44"/>
      <c r="BG1554" s="44"/>
      <c r="BH1554" s="44"/>
      <c r="BI1554" s="44"/>
      <c r="BJ1554" s="44"/>
      <c r="BK1554" s="44"/>
      <c r="BL1554" s="44"/>
      <c r="BM1554" s="44"/>
      <c r="BN1554" s="44"/>
      <c r="BO1554" s="44"/>
      <c r="BP1554" s="44"/>
      <c r="BQ1554" s="44"/>
      <c r="BR1554" s="44"/>
      <c r="BS1554" s="44"/>
      <c r="BT1554" s="44"/>
      <c r="BU1554" s="44"/>
      <c r="BV1554" s="44"/>
      <c r="BW1554" s="44"/>
      <c r="BX1554" s="44"/>
      <c r="BY1554" s="44"/>
      <c r="BZ1554" s="44"/>
      <c r="CA1554" s="44"/>
      <c r="CB1554" s="44"/>
      <c r="CC1554" s="44"/>
      <c r="CD1554" s="44"/>
      <c r="CE1554" s="44"/>
      <c r="CF1554" s="44"/>
      <c r="CG1554" s="44"/>
      <c r="CH1554" s="44"/>
      <c r="CI1554" s="44"/>
      <c r="CJ1554" s="44"/>
      <c r="CK1554" s="44"/>
      <c r="CL1554" s="44"/>
      <c r="CM1554" s="44"/>
      <c r="CN1554" s="44"/>
      <c r="CO1554" s="44"/>
      <c r="CP1554" s="44"/>
      <c r="CQ1554" s="44"/>
      <c r="CR1554" s="44"/>
      <c r="CS1554" s="44"/>
      <c r="CT1554" s="44"/>
      <c r="CU1554" s="44"/>
      <c r="CV1554" s="44"/>
      <c r="CW1554" s="44"/>
      <c r="CX1554" s="44"/>
      <c r="CY1554" s="44"/>
      <c r="CZ1554" s="44"/>
      <c r="DA1554" s="44"/>
      <c r="DB1554" s="44"/>
      <c r="DC1554" s="44"/>
      <c r="DD1554" s="44"/>
      <c r="DE1554" s="44"/>
      <c r="DF1554" s="44"/>
      <c r="DG1554" s="44"/>
      <c r="DH1554" s="44"/>
      <c r="DI1554" s="44"/>
      <c r="DJ1554" s="44"/>
      <c r="DK1554" s="44"/>
      <c r="DL1554" s="44"/>
      <c r="DM1554" s="44"/>
      <c r="DN1554" s="44"/>
      <c r="DO1554" s="44"/>
      <c r="DP1554" s="44"/>
      <c r="DQ1554" s="44"/>
      <c r="DR1554" s="44"/>
      <c r="DS1554" s="44"/>
      <c r="DT1554" s="44"/>
      <c r="DU1554" s="44"/>
      <c r="DV1554" s="44"/>
      <c r="DW1554" s="44"/>
      <c r="DX1554" s="44"/>
      <c r="DY1554" s="44"/>
      <c r="DZ1554" s="44"/>
      <c r="EA1554" s="44"/>
      <c r="EB1554" s="44"/>
      <c r="EC1554" s="44"/>
      <c r="ED1554" s="44"/>
      <c r="EE1554" s="44"/>
      <c r="EF1554" s="44"/>
      <c r="EG1554" s="44"/>
      <c r="EH1554" s="44"/>
      <c r="EI1554" s="44"/>
      <c r="EJ1554" s="44"/>
      <c r="EK1554" s="44"/>
      <c r="EL1554" s="44"/>
      <c r="EM1554" s="44"/>
      <c r="EN1554" s="44"/>
      <c r="EO1554" s="44"/>
      <c r="EP1554" s="44"/>
      <c r="EQ1554" s="44"/>
      <c r="ER1554" s="44"/>
      <c r="ES1554" s="44"/>
      <c r="ET1554" s="44"/>
      <c r="EU1554" s="44"/>
      <c r="EV1554" s="44"/>
      <c r="EW1554" s="44"/>
      <c r="EX1554" s="44"/>
      <c r="EY1554" s="44"/>
      <c r="EZ1554" s="44"/>
      <c r="FA1554" s="44"/>
      <c r="FB1554" s="44"/>
      <c r="FC1554" s="44"/>
      <c r="FD1554" s="44"/>
      <c r="FE1554" s="44"/>
      <c r="FF1554" s="44"/>
      <c r="FG1554" s="44"/>
      <c r="FH1554" s="44"/>
      <c r="FI1554" s="44"/>
      <c r="FJ1554" s="44"/>
      <c r="FK1554" s="44"/>
      <c r="FL1554" s="44"/>
      <c r="FM1554" s="44"/>
      <c r="FN1554" s="44"/>
      <c r="FO1554" s="44"/>
      <c r="FP1554" s="44"/>
      <c r="FQ1554" s="44"/>
      <c r="FR1554" s="44"/>
      <c r="FS1554" s="44"/>
      <c r="FT1554" s="44"/>
      <c r="FU1554" s="44"/>
      <c r="FV1554" s="44"/>
      <c r="FW1554" s="44"/>
      <c r="FX1554" s="44"/>
      <c r="FY1554" s="44"/>
      <c r="FZ1554" s="44"/>
      <c r="GA1554" s="44"/>
      <c r="GB1554" s="44"/>
      <c r="GC1554" s="44"/>
      <c r="GD1554" s="44"/>
      <c r="GE1554" s="44"/>
      <c r="GF1554" s="44"/>
      <c r="GG1554" s="44"/>
      <c r="GH1554" s="44"/>
      <c r="GI1554" s="44"/>
      <c r="GJ1554" s="44"/>
      <c r="GK1554" s="44"/>
      <c r="GL1554" s="44"/>
      <c r="GM1554" s="44"/>
      <c r="GN1554" s="44"/>
      <c r="GO1554" s="44"/>
      <c r="GP1554" s="44"/>
      <c r="GQ1554" s="44"/>
      <c r="GR1554" s="44"/>
      <c r="GS1554" s="44"/>
      <c r="GT1554" s="44"/>
      <c r="GU1554" s="44"/>
      <c r="GV1554" s="44"/>
      <c r="GW1554" s="44"/>
      <c r="GX1554" s="44"/>
      <c r="GY1554" s="44"/>
      <c r="GZ1554" s="44"/>
      <c r="HA1554" s="44"/>
      <c r="HB1554" s="44"/>
      <c r="HC1554" s="44"/>
      <c r="HD1554" s="44"/>
      <c r="HE1554" s="44"/>
      <c r="HF1554" s="44"/>
      <c r="HG1554" s="44"/>
      <c r="HH1554" s="44"/>
      <c r="HI1554" s="44"/>
      <c r="HJ1554" s="44"/>
      <c r="HK1554" s="44"/>
      <c r="HL1554" s="44"/>
      <c r="HM1554" s="44"/>
      <c r="HN1554" s="44"/>
      <c r="HO1554" s="44"/>
      <c r="HP1554" s="44"/>
      <c r="HQ1554" s="44"/>
      <c r="HR1554" s="44"/>
      <c r="HS1554" s="44"/>
      <c r="HT1554" s="44"/>
      <c r="HU1554" s="44"/>
      <c r="HV1554" s="44"/>
      <c r="HW1554" s="44"/>
      <c r="HX1554" s="44"/>
      <c r="HY1554" s="44"/>
      <c r="HZ1554" s="44"/>
      <c r="IA1554" s="44"/>
      <c r="IB1554" s="44"/>
      <c r="IC1554" s="44"/>
      <c r="ID1554" s="44"/>
      <c r="IE1554" s="44"/>
      <c r="IF1554" s="44"/>
      <c r="IG1554" s="44"/>
      <c r="IH1554" s="44"/>
      <c r="II1554" s="44"/>
      <c r="IJ1554" s="44"/>
      <c r="IK1554" s="44"/>
      <c r="IL1554" s="44"/>
      <c r="IM1554" s="44"/>
      <c r="IN1554" s="44"/>
      <c r="IO1554" s="44"/>
      <c r="IP1554" s="44"/>
      <c r="IQ1554" s="44"/>
      <c r="IR1554" s="44"/>
      <c r="IS1554" s="44"/>
      <c r="IT1554" s="44"/>
      <c r="IU1554" s="44"/>
      <c r="IV1554" s="44"/>
      <c r="IW1554" s="44"/>
      <c r="IX1554" s="44"/>
      <c r="IY1554" s="44"/>
      <c r="IZ1554" s="44"/>
      <c r="JA1554" s="44"/>
      <c r="JB1554" s="44"/>
      <c r="JC1554" s="44"/>
      <c r="JD1554" s="44"/>
      <c r="JE1554" s="44"/>
      <c r="JF1554" s="44"/>
      <c r="JG1554" s="44"/>
      <c r="JH1554" s="44"/>
      <c r="JI1554" s="44"/>
      <c r="JJ1554" s="44"/>
      <c r="JK1554" s="44"/>
      <c r="JL1554" s="44"/>
      <c r="JM1554" s="44"/>
      <c r="JN1554" s="44"/>
      <c r="JO1554" s="44"/>
      <c r="JP1554" s="44"/>
      <c r="JQ1554" s="44"/>
      <c r="JR1554" s="44"/>
      <c r="JS1554" s="44"/>
      <c r="JT1554" s="44"/>
      <c r="JU1554" s="44"/>
      <c r="JV1554" s="44"/>
      <c r="JW1554" s="44"/>
      <c r="JX1554" s="44"/>
      <c r="JY1554" s="44"/>
      <c r="JZ1554" s="44"/>
      <c r="KA1554" s="44"/>
      <c r="KB1554" s="44"/>
      <c r="KC1554" s="44"/>
    </row>
    <row r="1555" spans="1:289" x14ac:dyDescent="0.2">
      <c r="A1555" s="44"/>
      <c r="B1555" s="44"/>
      <c r="C1555" s="44"/>
      <c r="D1555" s="44"/>
      <c r="E1555" s="44"/>
      <c r="F1555" s="44"/>
      <c r="G1555" s="44"/>
      <c r="H1555" s="44"/>
      <c r="I1555" s="44"/>
      <c r="J1555" s="44"/>
      <c r="K1555" s="44"/>
      <c r="L1555" s="44"/>
      <c r="M1555" s="44"/>
      <c r="N1555" s="44"/>
      <c r="O1555" s="44"/>
      <c r="P1555" s="44"/>
      <c r="Q1555" s="44"/>
      <c r="R1555" s="44"/>
      <c r="S1555" s="44"/>
      <c r="T1555" s="44"/>
      <c r="U1555" s="44"/>
      <c r="V1555" s="44"/>
      <c r="W1555" s="44"/>
      <c r="X1555" s="44"/>
      <c r="Y1555" s="44"/>
      <c r="Z1555" s="44"/>
      <c r="AA1555" s="44"/>
      <c r="AB1555" s="44"/>
      <c r="AC1555" s="44"/>
      <c r="AD1555" s="44"/>
      <c r="AE1555" s="44"/>
      <c r="AF1555" s="44"/>
      <c r="AG1555" s="44"/>
      <c r="AH1555" s="44"/>
      <c r="AI1555" s="44"/>
      <c r="AJ1555" s="44"/>
      <c r="AK1555" s="44"/>
      <c r="AL1555" s="44"/>
      <c r="AM1555" s="44"/>
      <c r="AN1555" s="44"/>
      <c r="AO1555" s="44"/>
      <c r="AP1555" s="44"/>
      <c r="AQ1555" s="44"/>
      <c r="AR1555" s="44"/>
      <c r="AS1555" s="44"/>
      <c r="AT1555" s="44"/>
      <c r="AU1555" s="44"/>
      <c r="AV1555" s="44"/>
      <c r="AW1555" s="44"/>
      <c r="AX1555" s="44"/>
      <c r="AY1555" s="44"/>
      <c r="AZ1555" s="44"/>
      <c r="BA1555" s="44"/>
      <c r="BB1555" s="44"/>
      <c r="BC1555" s="44"/>
      <c r="BD1555" s="44"/>
      <c r="BE1555" s="44"/>
      <c r="BF1555" s="44"/>
      <c r="BG1555" s="44"/>
      <c r="BH1555" s="44"/>
      <c r="BI1555" s="44"/>
      <c r="BJ1555" s="44"/>
      <c r="BK1555" s="44"/>
      <c r="BL1555" s="44"/>
      <c r="BM1555" s="44"/>
      <c r="BN1555" s="44"/>
      <c r="BO1555" s="44"/>
      <c r="BP1555" s="44"/>
      <c r="BQ1555" s="44"/>
      <c r="BR1555" s="44"/>
      <c r="BS1555" s="44"/>
      <c r="BT1555" s="44"/>
      <c r="BU1555" s="44"/>
      <c r="BV1555" s="44"/>
      <c r="BW1555" s="44"/>
      <c r="BX1555" s="44"/>
      <c r="BY1555" s="44"/>
      <c r="BZ1555" s="44"/>
      <c r="CA1555" s="44"/>
      <c r="CB1555" s="44"/>
      <c r="CC1555" s="44"/>
      <c r="CD1555" s="44"/>
      <c r="CE1555" s="44"/>
      <c r="CF1555" s="44"/>
      <c r="CG1555" s="44"/>
      <c r="CH1555" s="44"/>
      <c r="CI1555" s="44"/>
      <c r="CJ1555" s="44"/>
      <c r="CK1555" s="44"/>
      <c r="CL1555" s="44"/>
      <c r="CM1555" s="44"/>
      <c r="CN1555" s="44"/>
      <c r="CO1555" s="44"/>
      <c r="CP1555" s="44"/>
      <c r="CQ1555" s="44"/>
      <c r="CR1555" s="44"/>
      <c r="CS1555" s="44"/>
      <c r="CT1555" s="44"/>
      <c r="CU1555" s="44"/>
      <c r="CV1555" s="44"/>
      <c r="CW1555" s="44"/>
      <c r="CX1555" s="44"/>
      <c r="CY1555" s="44"/>
      <c r="CZ1555" s="44"/>
      <c r="DA1555" s="44"/>
      <c r="DB1555" s="44"/>
      <c r="DC1555" s="44"/>
      <c r="DD1555" s="44"/>
      <c r="DE1555" s="44"/>
      <c r="DF1555" s="44"/>
      <c r="DG1555" s="44"/>
      <c r="DH1555" s="44"/>
      <c r="DI1555" s="44"/>
      <c r="DJ1555" s="44"/>
      <c r="DK1555" s="44"/>
      <c r="DL1555" s="44"/>
      <c r="DM1555" s="44"/>
      <c r="DN1555" s="44"/>
      <c r="DO1555" s="44"/>
      <c r="DP1555" s="44"/>
      <c r="DQ1555" s="44"/>
      <c r="DR1555" s="44"/>
      <c r="DS1555" s="44"/>
      <c r="DT1555" s="44"/>
      <c r="DU1555" s="44"/>
      <c r="DV1555" s="44"/>
      <c r="DW1555" s="44"/>
      <c r="DX1555" s="44"/>
      <c r="DY1555" s="44"/>
      <c r="DZ1555" s="44"/>
      <c r="EA1555" s="44"/>
      <c r="EB1555" s="44"/>
      <c r="EC1555" s="44"/>
      <c r="ED1555" s="44"/>
      <c r="EE1555" s="44"/>
      <c r="EF1555" s="44"/>
      <c r="EG1555" s="44"/>
      <c r="EH1555" s="44"/>
      <c r="EI1555" s="44"/>
      <c r="EJ1555" s="44"/>
      <c r="EK1555" s="44"/>
      <c r="EL1555" s="44"/>
      <c r="EM1555" s="44"/>
      <c r="EN1555" s="44"/>
      <c r="EO1555" s="44"/>
      <c r="EP1555" s="44"/>
      <c r="EQ1555" s="44"/>
      <c r="ER1555" s="44"/>
      <c r="ES1555" s="44"/>
      <c r="ET1555" s="44"/>
      <c r="EU1555" s="44"/>
      <c r="EV1555" s="44"/>
      <c r="EW1555" s="44"/>
      <c r="EX1555" s="44"/>
      <c r="EY1555" s="44"/>
      <c r="EZ1555" s="44"/>
      <c r="FA1555" s="44"/>
      <c r="FB1555" s="44"/>
      <c r="FC1555" s="44"/>
      <c r="FD1555" s="44"/>
      <c r="FE1555" s="44"/>
      <c r="FF1555" s="44"/>
      <c r="FG1555" s="44"/>
      <c r="FH1555" s="44"/>
      <c r="FI1555" s="44"/>
      <c r="FJ1555" s="44"/>
      <c r="FK1555" s="44"/>
      <c r="FL1555" s="44"/>
      <c r="FM1555" s="44"/>
      <c r="FN1555" s="44"/>
      <c r="FO1555" s="44"/>
      <c r="FP1555" s="44"/>
      <c r="FQ1555" s="44"/>
      <c r="FR1555" s="44"/>
      <c r="FS1555" s="44"/>
      <c r="FT1555" s="44"/>
      <c r="FU1555" s="44"/>
      <c r="FV1555" s="44"/>
      <c r="FW1555" s="44"/>
      <c r="FX1555" s="44"/>
      <c r="FY1555" s="44"/>
      <c r="FZ1555" s="44"/>
      <c r="GA1555" s="44"/>
      <c r="GB1555" s="44"/>
      <c r="GC1555" s="44"/>
      <c r="GD1555" s="44"/>
      <c r="GE1555" s="44"/>
      <c r="GF1555" s="44"/>
      <c r="GG1555" s="44"/>
      <c r="GH1555" s="44"/>
      <c r="GI1555" s="44"/>
      <c r="GJ1555" s="44"/>
      <c r="GK1555" s="44"/>
      <c r="GL1555" s="44"/>
      <c r="GM1555" s="44"/>
      <c r="GN1555" s="44"/>
      <c r="GO1555" s="44"/>
      <c r="GP1555" s="44"/>
      <c r="GQ1555" s="44"/>
      <c r="GR1555" s="44"/>
      <c r="GS1555" s="44"/>
      <c r="GT1555" s="44"/>
      <c r="GU1555" s="44"/>
      <c r="GV1555" s="44"/>
      <c r="GW1555" s="44"/>
      <c r="GX1555" s="44"/>
      <c r="GY1555" s="44"/>
      <c r="GZ1555" s="44"/>
      <c r="HA1555" s="44"/>
      <c r="HB1555" s="44"/>
      <c r="HC1555" s="44"/>
      <c r="HD1555" s="44"/>
      <c r="HE1555" s="44"/>
      <c r="HF1555" s="44"/>
      <c r="HG1555" s="44"/>
      <c r="HH1555" s="44"/>
      <c r="HI1555" s="44"/>
      <c r="HJ1555" s="44"/>
      <c r="HK1555" s="44"/>
      <c r="HL1555" s="44"/>
      <c r="HM1555" s="44"/>
      <c r="HN1555" s="44"/>
      <c r="HO1555" s="44"/>
      <c r="HP1555" s="44"/>
      <c r="HQ1555" s="44"/>
      <c r="HR1555" s="44"/>
      <c r="HS1555" s="44"/>
      <c r="HT1555" s="44"/>
      <c r="HU1555" s="44"/>
      <c r="HV1555" s="44"/>
      <c r="HW1555" s="44"/>
      <c r="HX1555" s="44"/>
      <c r="HY1555" s="44"/>
      <c r="HZ1555" s="44"/>
      <c r="IA1555" s="44"/>
      <c r="IB1555" s="44"/>
      <c r="IC1555" s="44"/>
      <c r="ID1555" s="44"/>
      <c r="IE1555" s="44"/>
      <c r="IF1555" s="44"/>
      <c r="IG1555" s="44"/>
      <c r="IH1555" s="44"/>
      <c r="II1555" s="44"/>
      <c r="IJ1555" s="44"/>
      <c r="IK1555" s="44"/>
      <c r="IL1555" s="44"/>
      <c r="IM1555" s="44"/>
      <c r="IN1555" s="44"/>
      <c r="IO1555" s="44"/>
      <c r="IP1555" s="44"/>
      <c r="IQ1555" s="44"/>
      <c r="IR1555" s="44"/>
      <c r="IS1555" s="44"/>
      <c r="IT1555" s="44"/>
      <c r="IU1555" s="44"/>
      <c r="IV1555" s="44"/>
      <c r="IW1555" s="44"/>
      <c r="IX1555" s="44"/>
      <c r="IY1555" s="44"/>
      <c r="IZ1555" s="44"/>
      <c r="JA1555" s="44"/>
      <c r="JB1555" s="44"/>
      <c r="JC1555" s="44"/>
      <c r="JD1555" s="44"/>
      <c r="JE1555" s="44"/>
      <c r="JF1555" s="44"/>
      <c r="JG1555" s="44"/>
      <c r="JH1555" s="44"/>
      <c r="JI1555" s="44"/>
      <c r="JJ1555" s="44"/>
      <c r="JK1555" s="44"/>
      <c r="JL1555" s="44"/>
      <c r="JM1555" s="44"/>
      <c r="JN1555" s="44"/>
      <c r="JO1555" s="44"/>
      <c r="JP1555" s="44"/>
      <c r="JQ1555" s="44"/>
      <c r="JR1555" s="44"/>
      <c r="JS1555" s="44"/>
      <c r="JT1555" s="44"/>
      <c r="JU1555" s="44"/>
      <c r="JV1555" s="44"/>
      <c r="JW1555" s="44"/>
      <c r="JX1555" s="44"/>
      <c r="JY1555" s="44"/>
      <c r="JZ1555" s="44"/>
      <c r="KA1555" s="44"/>
      <c r="KB1555" s="44"/>
      <c r="KC1555" s="44"/>
    </row>
    <row r="1556" spans="1:289" x14ac:dyDescent="0.2">
      <c r="A1556" s="44"/>
      <c r="B1556" s="44"/>
      <c r="C1556" s="44"/>
      <c r="D1556" s="44"/>
      <c r="E1556" s="44"/>
      <c r="F1556" s="44"/>
      <c r="G1556" s="44"/>
      <c r="H1556" s="44"/>
      <c r="I1556" s="44"/>
      <c r="J1556" s="44"/>
      <c r="K1556" s="44"/>
      <c r="L1556" s="44"/>
      <c r="M1556" s="44"/>
      <c r="N1556" s="44"/>
      <c r="O1556" s="44"/>
      <c r="P1556" s="44"/>
      <c r="Q1556" s="44"/>
      <c r="R1556" s="44"/>
      <c r="S1556" s="44"/>
      <c r="T1556" s="44"/>
      <c r="U1556" s="44"/>
      <c r="V1556" s="44"/>
      <c r="W1556" s="44"/>
      <c r="X1556" s="44"/>
      <c r="Y1556" s="44"/>
      <c r="Z1556" s="44"/>
      <c r="AA1556" s="44"/>
      <c r="AB1556" s="44"/>
      <c r="AC1556" s="44"/>
      <c r="AD1556" s="44"/>
      <c r="AE1556" s="44"/>
      <c r="AF1556" s="44"/>
      <c r="AG1556" s="44"/>
      <c r="AH1556" s="44"/>
      <c r="AI1556" s="44"/>
      <c r="AJ1556" s="44"/>
      <c r="AK1556" s="44"/>
      <c r="AL1556" s="44"/>
      <c r="AM1556" s="44"/>
      <c r="AN1556" s="44"/>
      <c r="AO1556" s="44"/>
      <c r="AP1556" s="44"/>
      <c r="AQ1556" s="44"/>
      <c r="AR1556" s="44"/>
      <c r="AS1556" s="44"/>
      <c r="AT1556" s="44"/>
      <c r="AU1556" s="44"/>
      <c r="AV1556" s="44"/>
      <c r="AW1556" s="44"/>
      <c r="AX1556" s="44"/>
      <c r="AY1556" s="44"/>
      <c r="AZ1556" s="44"/>
      <c r="BA1556" s="44"/>
      <c r="BB1556" s="44"/>
      <c r="BC1556" s="44"/>
      <c r="BD1556" s="44"/>
      <c r="BE1556" s="44"/>
      <c r="BF1556" s="44"/>
      <c r="BG1556" s="44"/>
      <c r="BH1556" s="44"/>
      <c r="BI1556" s="44"/>
      <c r="BJ1556" s="44"/>
      <c r="BK1556" s="44"/>
      <c r="BL1556" s="44"/>
      <c r="BM1556" s="44"/>
      <c r="BN1556" s="44"/>
      <c r="BO1556" s="44"/>
      <c r="BP1556" s="44"/>
      <c r="BQ1556" s="44"/>
      <c r="BR1556" s="44"/>
      <c r="BS1556" s="44"/>
      <c r="BT1556" s="44"/>
      <c r="BU1556" s="44"/>
      <c r="BV1556" s="44"/>
      <c r="BW1556" s="44"/>
      <c r="BX1556" s="44"/>
      <c r="BY1556" s="44"/>
      <c r="BZ1556" s="44"/>
      <c r="CA1556" s="44"/>
      <c r="CB1556" s="44"/>
      <c r="CC1556" s="44"/>
      <c r="CD1556" s="44"/>
      <c r="CE1556" s="44"/>
      <c r="CF1556" s="44"/>
      <c r="CG1556" s="44"/>
      <c r="CH1556" s="44"/>
      <c r="CI1556" s="44"/>
      <c r="CJ1556" s="44"/>
      <c r="CK1556" s="44"/>
      <c r="CL1556" s="44"/>
      <c r="CM1556" s="44"/>
      <c r="CN1556" s="44"/>
      <c r="CO1556" s="44"/>
      <c r="CP1556" s="44"/>
      <c r="CQ1556" s="44"/>
      <c r="CR1556" s="44"/>
      <c r="CS1556" s="44"/>
      <c r="CT1556" s="44"/>
      <c r="CU1556" s="44"/>
      <c r="CV1556" s="44"/>
      <c r="CW1556" s="44"/>
      <c r="CX1556" s="44"/>
      <c r="CY1556" s="44"/>
      <c r="CZ1556" s="44"/>
      <c r="DA1556" s="44"/>
      <c r="DB1556" s="44"/>
      <c r="DC1556" s="44"/>
      <c r="DD1556" s="44"/>
      <c r="DE1556" s="44"/>
      <c r="DF1556" s="44"/>
      <c r="DG1556" s="44"/>
      <c r="DH1556" s="44"/>
      <c r="DI1556" s="44"/>
      <c r="DJ1556" s="44"/>
      <c r="DK1556" s="44"/>
      <c r="DL1556" s="44"/>
      <c r="DM1556" s="44"/>
      <c r="DN1556" s="44"/>
      <c r="DO1556" s="44"/>
      <c r="DP1556" s="44"/>
      <c r="DQ1556" s="44"/>
      <c r="DR1556" s="44"/>
      <c r="DS1556" s="44"/>
      <c r="DT1556" s="44"/>
      <c r="DU1556" s="44"/>
      <c r="DV1556" s="44"/>
      <c r="DW1556" s="44"/>
      <c r="DX1556" s="44"/>
      <c r="DY1556" s="44"/>
      <c r="DZ1556" s="44"/>
      <c r="EA1556" s="44"/>
      <c r="EB1556" s="44"/>
      <c r="EC1556" s="44"/>
      <c r="ED1556" s="44"/>
      <c r="EE1556" s="44"/>
      <c r="EF1556" s="44"/>
      <c r="EG1556" s="44"/>
      <c r="EH1556" s="44"/>
      <c r="EI1556" s="44"/>
      <c r="EJ1556" s="44"/>
      <c r="EK1556" s="44"/>
      <c r="EL1556" s="44"/>
      <c r="EM1556" s="44"/>
      <c r="EN1556" s="44"/>
      <c r="EO1556" s="44"/>
      <c r="EP1556" s="44"/>
      <c r="EQ1556" s="44"/>
      <c r="ER1556" s="44"/>
      <c r="ES1556" s="44"/>
      <c r="ET1556" s="44"/>
      <c r="EU1556" s="44"/>
      <c r="EV1556" s="44"/>
      <c r="EW1556" s="44"/>
      <c r="EX1556" s="44"/>
      <c r="EY1556" s="44"/>
      <c r="EZ1556" s="44"/>
      <c r="FA1556" s="44"/>
      <c r="FB1556" s="44"/>
      <c r="FC1556" s="44"/>
      <c r="FD1556" s="44"/>
      <c r="FE1556" s="44"/>
      <c r="FF1556" s="44"/>
      <c r="FG1556" s="44"/>
      <c r="FH1556" s="44"/>
      <c r="FI1556" s="44"/>
      <c r="FJ1556" s="44"/>
      <c r="FK1556" s="44"/>
      <c r="FL1556" s="44"/>
      <c r="FM1556" s="44"/>
      <c r="FN1556" s="44"/>
      <c r="FO1556" s="44"/>
      <c r="FP1556" s="44"/>
      <c r="FQ1556" s="44"/>
      <c r="FR1556" s="44"/>
      <c r="FS1556" s="44"/>
      <c r="FT1556" s="44"/>
      <c r="FU1556" s="44"/>
      <c r="FV1556" s="44"/>
      <c r="FW1556" s="44"/>
      <c r="FX1556" s="44"/>
      <c r="FY1556" s="44"/>
      <c r="FZ1556" s="44"/>
      <c r="GA1556" s="44"/>
      <c r="GB1556" s="44"/>
      <c r="GC1556" s="44"/>
      <c r="GD1556" s="44"/>
      <c r="GE1556" s="44"/>
      <c r="GF1556" s="44"/>
      <c r="GG1556" s="44"/>
      <c r="GH1556" s="44"/>
      <c r="GI1556" s="44"/>
      <c r="GJ1556" s="44"/>
      <c r="GK1556" s="44"/>
      <c r="GL1556" s="44"/>
      <c r="GM1556" s="44"/>
      <c r="GN1556" s="44"/>
      <c r="GO1556" s="44"/>
      <c r="GP1556" s="44"/>
      <c r="GQ1556" s="44"/>
      <c r="GR1556" s="44"/>
      <c r="GS1556" s="44"/>
      <c r="GT1556" s="44"/>
      <c r="GU1556" s="44"/>
      <c r="GV1556" s="44"/>
      <c r="GW1556" s="44"/>
      <c r="GX1556" s="44"/>
      <c r="GY1556" s="44"/>
      <c r="GZ1556" s="44"/>
      <c r="HA1556" s="44"/>
      <c r="HB1556" s="44"/>
      <c r="HC1556" s="44"/>
      <c r="HD1556" s="44"/>
      <c r="HE1556" s="44"/>
      <c r="HF1556" s="44"/>
      <c r="HG1556" s="44"/>
      <c r="HH1556" s="44"/>
      <c r="HI1556" s="44"/>
      <c r="HJ1556" s="44"/>
      <c r="HK1556" s="44"/>
      <c r="HL1556" s="44"/>
      <c r="HM1556" s="44"/>
      <c r="HN1556" s="44"/>
      <c r="HO1556" s="44"/>
      <c r="HP1556" s="44"/>
      <c r="HQ1556" s="44"/>
      <c r="HR1556" s="44"/>
      <c r="HS1556" s="44"/>
      <c r="HT1556" s="44"/>
      <c r="HU1556" s="44"/>
      <c r="HV1556" s="44"/>
      <c r="HW1556" s="44"/>
      <c r="HX1556" s="44"/>
      <c r="HY1556" s="44"/>
      <c r="HZ1556" s="44"/>
      <c r="IA1556" s="44"/>
      <c r="IB1556" s="44"/>
      <c r="IC1556" s="44"/>
      <c r="ID1556" s="44"/>
      <c r="IE1556" s="44"/>
      <c r="IF1556" s="44"/>
      <c r="IG1556" s="44"/>
      <c r="IH1556" s="44"/>
      <c r="II1556" s="44"/>
      <c r="IJ1556" s="44"/>
      <c r="IK1556" s="44"/>
      <c r="IL1556" s="44"/>
      <c r="IM1556" s="44"/>
      <c r="IN1556" s="44"/>
      <c r="IO1556" s="44"/>
      <c r="IP1556" s="44"/>
      <c r="IQ1556" s="44"/>
      <c r="IR1556" s="44"/>
      <c r="IS1556" s="44"/>
      <c r="IT1556" s="44"/>
      <c r="IU1556" s="44"/>
      <c r="IV1556" s="44"/>
      <c r="IW1556" s="44"/>
      <c r="IX1556" s="44"/>
      <c r="IY1556" s="44"/>
      <c r="IZ1556" s="44"/>
      <c r="JA1556" s="44"/>
      <c r="JB1556" s="44"/>
      <c r="JC1556" s="44"/>
      <c r="JD1556" s="44"/>
      <c r="JE1556" s="44"/>
      <c r="JF1556" s="44"/>
      <c r="JG1556" s="44"/>
      <c r="JH1556" s="44"/>
      <c r="JI1556" s="44"/>
      <c r="JJ1556" s="44"/>
      <c r="JK1556" s="44"/>
      <c r="JL1556" s="44"/>
      <c r="JM1556" s="44"/>
      <c r="JN1556" s="44"/>
      <c r="JO1556" s="44"/>
      <c r="JP1556" s="44"/>
      <c r="JQ1556" s="44"/>
      <c r="JR1556" s="44"/>
      <c r="JS1556" s="44"/>
      <c r="JT1556" s="44"/>
      <c r="JU1556" s="44"/>
      <c r="JV1556" s="44"/>
      <c r="JW1556" s="44"/>
      <c r="JX1556" s="44"/>
      <c r="JY1556" s="44"/>
      <c r="JZ1556" s="44"/>
      <c r="KA1556" s="44"/>
      <c r="KB1556" s="44"/>
      <c r="KC1556" s="44"/>
    </row>
    <row r="1557" spans="1:289" x14ac:dyDescent="0.2">
      <c r="A1557" s="44"/>
      <c r="B1557" s="44"/>
      <c r="C1557" s="44"/>
      <c r="D1557" s="44"/>
      <c r="E1557" s="44"/>
      <c r="F1557" s="44"/>
      <c r="G1557" s="44"/>
      <c r="H1557" s="44"/>
      <c r="I1557" s="44"/>
      <c r="J1557" s="44"/>
      <c r="K1557" s="44"/>
      <c r="L1557" s="44"/>
      <c r="M1557" s="44"/>
      <c r="N1557" s="44"/>
      <c r="O1557" s="44"/>
      <c r="P1557" s="44"/>
      <c r="Q1557" s="44"/>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4"/>
      <c r="AO1557" s="44"/>
      <c r="AP1557" s="44"/>
      <c r="AQ1557" s="44"/>
      <c r="AR1557" s="44"/>
      <c r="AS1557" s="44"/>
      <c r="AT1557" s="44"/>
      <c r="AU1557" s="44"/>
      <c r="AV1557" s="44"/>
      <c r="AW1557" s="44"/>
      <c r="AX1557" s="44"/>
      <c r="AY1557" s="44"/>
      <c r="AZ1557" s="44"/>
      <c r="BA1557" s="44"/>
      <c r="BB1557" s="44"/>
      <c r="BC1557" s="44"/>
      <c r="BD1557" s="44"/>
      <c r="BE1557" s="44"/>
      <c r="BF1557" s="44"/>
      <c r="BG1557" s="44"/>
      <c r="BH1557" s="44"/>
      <c r="BI1557" s="44"/>
      <c r="BJ1557" s="44"/>
      <c r="BK1557" s="44"/>
      <c r="BL1557" s="44"/>
      <c r="BM1557" s="44"/>
      <c r="BN1557" s="44"/>
      <c r="BO1557" s="44"/>
      <c r="BP1557" s="44"/>
      <c r="BQ1557" s="44"/>
      <c r="BR1557" s="44"/>
      <c r="BS1557" s="44"/>
      <c r="BT1557" s="44"/>
      <c r="BU1557" s="44"/>
      <c r="BV1557" s="44"/>
      <c r="BW1557" s="44"/>
      <c r="BX1557" s="44"/>
      <c r="BY1557" s="44"/>
      <c r="BZ1557" s="44"/>
      <c r="CA1557" s="44"/>
      <c r="CB1557" s="44"/>
      <c r="CC1557" s="44"/>
      <c r="CD1557" s="44"/>
      <c r="CE1557" s="44"/>
      <c r="CF1557" s="44"/>
      <c r="CG1557" s="44"/>
      <c r="CH1557" s="44"/>
      <c r="CI1557" s="44"/>
      <c r="CJ1557" s="44"/>
      <c r="CK1557" s="44"/>
      <c r="CL1557" s="44"/>
      <c r="CM1557" s="44"/>
      <c r="CN1557" s="44"/>
      <c r="CO1557" s="44"/>
      <c r="CP1557" s="44"/>
      <c r="CQ1557" s="44"/>
      <c r="CR1557" s="44"/>
      <c r="CS1557" s="44"/>
      <c r="CT1557" s="44"/>
      <c r="CU1557" s="44"/>
      <c r="CV1557" s="44"/>
      <c r="CW1557" s="44"/>
      <c r="CX1557" s="44"/>
      <c r="CY1557" s="44"/>
      <c r="CZ1557" s="44"/>
      <c r="DA1557" s="44"/>
      <c r="DB1557" s="44"/>
      <c r="DC1557" s="44"/>
      <c r="DD1557" s="44"/>
      <c r="DE1557" s="44"/>
      <c r="DF1557" s="44"/>
      <c r="DG1557" s="44"/>
      <c r="DH1557" s="44"/>
      <c r="DI1557" s="44"/>
      <c r="DJ1557" s="44"/>
      <c r="DK1557" s="44"/>
      <c r="DL1557" s="44"/>
      <c r="DM1557" s="44"/>
      <c r="DN1557" s="44"/>
      <c r="DO1557" s="44"/>
      <c r="DP1557" s="44"/>
      <c r="DQ1557" s="44"/>
      <c r="DR1557" s="44"/>
      <c r="DS1557" s="44"/>
      <c r="DT1557" s="44"/>
      <c r="DU1557" s="44"/>
      <c r="DV1557" s="44"/>
      <c r="DW1557" s="44"/>
      <c r="DX1557" s="44"/>
      <c r="DY1557" s="44"/>
      <c r="DZ1557" s="44"/>
      <c r="EA1557" s="44"/>
      <c r="EB1557" s="44"/>
      <c r="EC1557" s="44"/>
      <c r="ED1557" s="44"/>
      <c r="EE1557" s="44"/>
      <c r="EF1557" s="44"/>
      <c r="EG1557" s="44"/>
      <c r="EH1557" s="44"/>
      <c r="EI1557" s="44"/>
      <c r="EJ1557" s="44"/>
      <c r="EK1557" s="44"/>
      <c r="EL1557" s="44"/>
      <c r="EM1557" s="44"/>
      <c r="EN1557" s="44"/>
      <c r="EO1557" s="44"/>
      <c r="EP1557" s="44"/>
      <c r="EQ1557" s="44"/>
      <c r="ER1557" s="44"/>
      <c r="ES1557" s="44"/>
      <c r="ET1557" s="44"/>
      <c r="EU1557" s="44"/>
      <c r="EV1557" s="44"/>
      <c r="EW1557" s="44"/>
      <c r="EX1557" s="44"/>
      <c r="EY1557" s="44"/>
      <c r="EZ1557" s="44"/>
      <c r="FA1557" s="44"/>
      <c r="FB1557" s="44"/>
      <c r="FC1557" s="44"/>
      <c r="FD1557" s="44"/>
      <c r="FE1557" s="44"/>
      <c r="FF1557" s="44"/>
      <c r="FG1557" s="44"/>
      <c r="FH1557" s="44"/>
      <c r="FI1557" s="44"/>
      <c r="FJ1557" s="44"/>
      <c r="FK1557" s="44"/>
      <c r="FL1557" s="44"/>
      <c r="FM1557" s="44"/>
      <c r="FN1557" s="44"/>
      <c r="FO1557" s="44"/>
      <c r="FP1557" s="44"/>
      <c r="FQ1557" s="44"/>
      <c r="FR1557" s="44"/>
      <c r="FS1557" s="44"/>
      <c r="FT1557" s="44"/>
      <c r="FU1557" s="44"/>
      <c r="FV1557" s="44"/>
      <c r="FW1557" s="44"/>
      <c r="FX1557" s="44"/>
      <c r="FY1557" s="44"/>
      <c r="FZ1557" s="44"/>
      <c r="GA1557" s="44"/>
      <c r="GB1557" s="44"/>
      <c r="GC1557" s="44"/>
      <c r="GD1557" s="44"/>
      <c r="GE1557" s="44"/>
      <c r="GF1557" s="44"/>
      <c r="GG1557" s="44"/>
      <c r="GH1557" s="44"/>
      <c r="GI1557" s="44"/>
      <c r="GJ1557" s="44"/>
      <c r="GK1557" s="44"/>
      <c r="GL1557" s="44"/>
      <c r="GM1557" s="44"/>
      <c r="GN1557" s="44"/>
      <c r="GO1557" s="44"/>
      <c r="GP1557" s="44"/>
      <c r="GQ1557" s="44"/>
      <c r="GR1557" s="44"/>
      <c r="GS1557" s="44"/>
      <c r="GT1557" s="44"/>
      <c r="GU1557" s="44"/>
      <c r="GV1557" s="44"/>
      <c r="GW1557" s="44"/>
      <c r="GX1557" s="44"/>
      <c r="GY1557" s="44"/>
      <c r="GZ1557" s="44"/>
      <c r="HA1557" s="44"/>
      <c r="HB1557" s="44"/>
      <c r="HC1557" s="44"/>
      <c r="HD1557" s="44"/>
      <c r="HE1557" s="44"/>
      <c r="HF1557" s="44"/>
      <c r="HG1557" s="44"/>
      <c r="HH1557" s="44"/>
      <c r="HI1557" s="44"/>
      <c r="HJ1557" s="44"/>
      <c r="HK1557" s="44"/>
      <c r="HL1557" s="44"/>
      <c r="HM1557" s="44"/>
      <c r="HN1557" s="44"/>
      <c r="HO1557" s="44"/>
      <c r="HP1557" s="44"/>
      <c r="HQ1557" s="44"/>
      <c r="HR1557" s="44"/>
      <c r="HS1557" s="44"/>
      <c r="HT1557" s="44"/>
      <c r="HU1557" s="44"/>
      <c r="HV1557" s="44"/>
      <c r="HW1557" s="44"/>
      <c r="HX1557" s="44"/>
      <c r="HY1557" s="44"/>
      <c r="HZ1557" s="44"/>
      <c r="IA1557" s="44"/>
      <c r="IB1557" s="44"/>
      <c r="IC1557" s="44"/>
      <c r="ID1557" s="44"/>
      <c r="IE1557" s="44"/>
      <c r="IF1557" s="44"/>
      <c r="IG1557" s="44"/>
      <c r="IH1557" s="44"/>
      <c r="II1557" s="44"/>
      <c r="IJ1557" s="44"/>
      <c r="IK1557" s="44"/>
      <c r="IL1557" s="44"/>
      <c r="IM1557" s="44"/>
      <c r="IN1557" s="44"/>
      <c r="IO1557" s="44"/>
      <c r="IP1557" s="44"/>
      <c r="IQ1557" s="44"/>
      <c r="IR1557" s="44"/>
      <c r="IS1557" s="44"/>
      <c r="IT1557" s="44"/>
      <c r="IU1557" s="44"/>
      <c r="IV1557" s="44"/>
      <c r="IW1557" s="44"/>
      <c r="IX1557" s="44"/>
      <c r="IY1557" s="44"/>
      <c r="IZ1557" s="44"/>
      <c r="JA1557" s="44"/>
      <c r="JB1557" s="44"/>
      <c r="JC1557" s="44"/>
      <c r="JD1557" s="44"/>
      <c r="JE1557" s="44"/>
      <c r="JF1557" s="44"/>
      <c r="JG1557" s="44"/>
      <c r="JH1557" s="44"/>
      <c r="JI1557" s="44"/>
      <c r="JJ1557" s="44"/>
      <c r="JK1557" s="44"/>
      <c r="JL1557" s="44"/>
      <c r="JM1557" s="44"/>
      <c r="JN1557" s="44"/>
      <c r="JO1557" s="44"/>
      <c r="JP1557" s="44"/>
      <c r="JQ1557" s="44"/>
      <c r="JR1557" s="44"/>
      <c r="JS1557" s="44"/>
      <c r="JT1557" s="44"/>
      <c r="JU1557" s="44"/>
      <c r="JV1557" s="44"/>
      <c r="JW1557" s="44"/>
      <c r="JX1557" s="44"/>
      <c r="JY1557" s="44"/>
      <c r="JZ1557" s="44"/>
      <c r="KA1557" s="44"/>
      <c r="KB1557" s="44"/>
      <c r="KC1557" s="44"/>
    </row>
    <row r="1558" spans="1:289" x14ac:dyDescent="0.2">
      <c r="A1558" s="44"/>
      <c r="B1558" s="44"/>
      <c r="C1558" s="44"/>
      <c r="D1558" s="44"/>
      <c r="E1558" s="44"/>
      <c r="F1558" s="44"/>
      <c r="G1558" s="44"/>
      <c r="H1558" s="44"/>
      <c r="I1558" s="44"/>
      <c r="J1558" s="44"/>
      <c r="K1558" s="44"/>
      <c r="L1558" s="44"/>
      <c r="M1558" s="44"/>
      <c r="N1558" s="44"/>
      <c r="O1558" s="44"/>
      <c r="P1558" s="44"/>
      <c r="Q1558" s="44"/>
      <c r="R1558" s="44"/>
      <c r="S1558" s="44"/>
      <c r="T1558" s="44"/>
      <c r="U1558" s="44"/>
      <c r="V1558" s="44"/>
      <c r="W1558" s="44"/>
      <c r="X1558" s="44"/>
      <c r="Y1558" s="44"/>
      <c r="Z1558" s="44"/>
      <c r="AA1558" s="44"/>
      <c r="AB1558" s="44"/>
      <c r="AC1558" s="44"/>
      <c r="AD1558" s="44"/>
      <c r="AE1558" s="44"/>
      <c r="AF1558" s="44"/>
      <c r="AG1558" s="44"/>
      <c r="AH1558" s="44"/>
      <c r="AI1558" s="44"/>
      <c r="AJ1558" s="44"/>
      <c r="AK1558" s="44"/>
      <c r="AL1558" s="44"/>
      <c r="AM1558" s="44"/>
      <c r="AN1558" s="44"/>
      <c r="AO1558" s="44"/>
      <c r="AP1558" s="44"/>
      <c r="AQ1558" s="44"/>
      <c r="AR1558" s="44"/>
      <c r="AS1558" s="44"/>
      <c r="AT1558" s="44"/>
      <c r="AU1558" s="44"/>
      <c r="AV1558" s="44"/>
      <c r="AW1558" s="44"/>
      <c r="AX1558" s="44"/>
      <c r="AY1558" s="44"/>
      <c r="AZ1558" s="44"/>
      <c r="BA1558" s="44"/>
      <c r="BB1558" s="44"/>
      <c r="BC1558" s="44"/>
      <c r="BD1558" s="44"/>
      <c r="BE1558" s="44"/>
      <c r="BF1558" s="44"/>
      <c r="BG1558" s="44"/>
      <c r="BH1558" s="44"/>
      <c r="BI1558" s="44"/>
      <c r="BJ1558" s="44"/>
      <c r="BK1558" s="44"/>
      <c r="BL1558" s="44"/>
      <c r="BM1558" s="44"/>
      <c r="BN1558" s="44"/>
      <c r="BO1558" s="44"/>
      <c r="BP1558" s="44"/>
      <c r="BQ1558" s="44"/>
      <c r="BR1558" s="44"/>
      <c r="BS1558" s="44"/>
      <c r="BT1558" s="44"/>
      <c r="BU1558" s="44"/>
      <c r="BV1558" s="44"/>
      <c r="BW1558" s="44"/>
      <c r="BX1558" s="44"/>
      <c r="BY1558" s="44"/>
      <c r="BZ1558" s="44"/>
      <c r="CA1558" s="44"/>
      <c r="CB1558" s="44"/>
      <c r="CC1558" s="44"/>
      <c r="CD1558" s="44"/>
      <c r="CE1558" s="44"/>
      <c r="CF1558" s="44"/>
      <c r="CG1558" s="44"/>
      <c r="CH1558" s="44"/>
      <c r="CI1558" s="44"/>
      <c r="CJ1558" s="44"/>
      <c r="CK1558" s="44"/>
      <c r="CL1558" s="44"/>
      <c r="CM1558" s="44"/>
      <c r="CN1558" s="44"/>
      <c r="CO1558" s="44"/>
      <c r="CP1558" s="44"/>
      <c r="CQ1558" s="44"/>
      <c r="CR1558" s="44"/>
      <c r="CS1558" s="44"/>
      <c r="CT1558" s="44"/>
      <c r="CU1558" s="44"/>
      <c r="CV1558" s="44"/>
      <c r="CW1558" s="44"/>
      <c r="CX1558" s="44"/>
      <c r="CY1558" s="44"/>
      <c r="CZ1558" s="44"/>
      <c r="DA1558" s="44"/>
      <c r="DB1558" s="44"/>
      <c r="DC1558" s="44"/>
      <c r="DD1558" s="44"/>
      <c r="DE1558" s="44"/>
      <c r="DF1558" s="44"/>
      <c r="DG1558" s="44"/>
      <c r="DH1558" s="44"/>
      <c r="DI1558" s="44"/>
      <c r="DJ1558" s="44"/>
      <c r="DK1558" s="44"/>
      <c r="DL1558" s="44"/>
      <c r="DM1558" s="44"/>
      <c r="DN1558" s="44"/>
      <c r="DO1558" s="44"/>
      <c r="DP1558" s="44"/>
      <c r="DQ1558" s="44"/>
      <c r="DR1558" s="44"/>
      <c r="DS1558" s="44"/>
      <c r="DT1558" s="44"/>
      <c r="DU1558" s="44"/>
      <c r="DV1558" s="44"/>
      <c r="DW1558" s="44"/>
      <c r="DX1558" s="44"/>
      <c r="DY1558" s="44"/>
      <c r="DZ1558" s="44"/>
      <c r="EA1558" s="44"/>
      <c r="EB1558" s="44"/>
      <c r="EC1558" s="44"/>
      <c r="ED1558" s="44"/>
      <c r="EE1558" s="44"/>
      <c r="EF1558" s="44"/>
      <c r="EG1558" s="44"/>
      <c r="EH1558" s="44"/>
      <c r="EI1558" s="44"/>
      <c r="EJ1558" s="44"/>
      <c r="EK1558" s="44"/>
      <c r="EL1558" s="44"/>
      <c r="EM1558" s="44"/>
      <c r="EN1558" s="44"/>
      <c r="EO1558" s="44"/>
      <c r="EP1558" s="44"/>
      <c r="EQ1558" s="44"/>
      <c r="ER1558" s="44"/>
      <c r="ES1558" s="44"/>
      <c r="ET1558" s="44"/>
      <c r="EU1558" s="44"/>
      <c r="EV1558" s="44"/>
      <c r="EW1558" s="44"/>
      <c r="EX1558" s="44"/>
      <c r="EY1558" s="44"/>
      <c r="EZ1558" s="44"/>
      <c r="FA1558" s="44"/>
      <c r="FB1558" s="44"/>
      <c r="FC1558" s="44"/>
      <c r="FD1558" s="44"/>
      <c r="FE1558" s="44"/>
      <c r="FF1558" s="44"/>
      <c r="FG1558" s="44"/>
      <c r="FH1558" s="44"/>
      <c r="FI1558" s="44"/>
      <c r="FJ1558" s="44"/>
      <c r="FK1558" s="44"/>
      <c r="FL1558" s="44"/>
      <c r="FM1558" s="44"/>
      <c r="FN1558" s="44"/>
      <c r="FO1558" s="44"/>
      <c r="FP1558" s="44"/>
      <c r="FQ1558" s="44"/>
      <c r="FR1558" s="44"/>
      <c r="FS1558" s="44"/>
      <c r="FT1558" s="44"/>
      <c r="FU1558" s="44"/>
      <c r="FV1558" s="44"/>
      <c r="FW1558" s="44"/>
      <c r="FX1558" s="44"/>
      <c r="FY1558" s="44"/>
      <c r="FZ1558" s="44"/>
      <c r="GA1558" s="44"/>
      <c r="GB1558" s="44"/>
      <c r="GC1558" s="44"/>
      <c r="GD1558" s="44"/>
      <c r="GE1558" s="44"/>
      <c r="GF1558" s="44"/>
      <c r="GG1558" s="44"/>
      <c r="GH1558" s="44"/>
      <c r="GI1558" s="44"/>
      <c r="GJ1558" s="44"/>
      <c r="GK1558" s="44"/>
      <c r="GL1558" s="44"/>
      <c r="GM1558" s="44"/>
      <c r="GN1558" s="44"/>
      <c r="GO1558" s="44"/>
      <c r="GP1558" s="44"/>
      <c r="GQ1558" s="44"/>
      <c r="GR1558" s="44"/>
      <c r="GS1558" s="44"/>
      <c r="GT1558" s="44"/>
      <c r="GU1558" s="44"/>
      <c r="GV1558" s="44"/>
      <c r="GW1558" s="44"/>
      <c r="GX1558" s="44"/>
      <c r="GY1558" s="44"/>
      <c r="GZ1558" s="44"/>
      <c r="HA1558" s="44"/>
      <c r="HB1558" s="44"/>
      <c r="HC1558" s="44"/>
      <c r="HD1558" s="44"/>
      <c r="HE1558" s="44"/>
      <c r="HF1558" s="44"/>
      <c r="HG1558" s="44"/>
      <c r="HH1558" s="44"/>
      <c r="HI1558" s="44"/>
      <c r="HJ1558" s="44"/>
      <c r="HK1558" s="44"/>
      <c r="HL1558" s="44"/>
      <c r="HM1558" s="44"/>
      <c r="HN1558" s="44"/>
      <c r="HO1558" s="44"/>
      <c r="HP1558" s="44"/>
      <c r="HQ1558" s="44"/>
      <c r="HR1558" s="44"/>
      <c r="HS1558" s="44"/>
      <c r="HT1558" s="44"/>
      <c r="HU1558" s="44"/>
      <c r="HV1558" s="44"/>
      <c r="HW1558" s="44"/>
      <c r="HX1558" s="44"/>
      <c r="HY1558" s="44"/>
      <c r="HZ1558" s="44"/>
      <c r="IA1558" s="44"/>
      <c r="IB1558" s="44"/>
      <c r="IC1558" s="44"/>
      <c r="ID1558" s="44"/>
      <c r="IE1558" s="44"/>
      <c r="IF1558" s="44"/>
      <c r="IG1558" s="44"/>
      <c r="IH1558" s="44"/>
      <c r="II1558" s="44"/>
      <c r="IJ1558" s="44"/>
      <c r="IK1558" s="44"/>
      <c r="IL1558" s="44"/>
      <c r="IM1558" s="44"/>
      <c r="IN1558" s="44"/>
      <c r="IO1558" s="44"/>
      <c r="IP1558" s="44"/>
      <c r="IQ1558" s="44"/>
      <c r="IR1558" s="44"/>
      <c r="IS1558" s="44"/>
      <c r="IT1558" s="44"/>
      <c r="IU1558" s="44"/>
      <c r="IV1558" s="44"/>
      <c r="IW1558" s="44"/>
      <c r="IX1558" s="44"/>
      <c r="IY1558" s="44"/>
      <c r="IZ1558" s="44"/>
      <c r="JA1558" s="44"/>
      <c r="JB1558" s="44"/>
      <c r="JC1558" s="44"/>
      <c r="JD1558" s="44"/>
      <c r="JE1558" s="44"/>
      <c r="JF1558" s="44"/>
      <c r="JG1558" s="44"/>
      <c r="JH1558" s="44"/>
      <c r="JI1558" s="44"/>
      <c r="JJ1558" s="44"/>
      <c r="JK1558" s="44"/>
      <c r="JL1558" s="44"/>
      <c r="JM1558" s="44"/>
      <c r="JN1558" s="44"/>
      <c r="JO1558" s="44"/>
      <c r="JP1558" s="44"/>
      <c r="JQ1558" s="44"/>
      <c r="JR1558" s="44"/>
      <c r="JS1558" s="44"/>
      <c r="JT1558" s="44"/>
      <c r="JU1558" s="44"/>
      <c r="JV1558" s="44"/>
      <c r="JW1558" s="44"/>
      <c r="JX1558" s="44"/>
      <c r="JY1558" s="44"/>
      <c r="JZ1558" s="44"/>
      <c r="KA1558" s="44"/>
      <c r="KB1558" s="44"/>
      <c r="KC1558" s="44"/>
    </row>
    <row r="1559" spans="1:289" x14ac:dyDescent="0.2">
      <c r="A1559" s="44"/>
      <c r="B1559" s="44"/>
      <c r="C1559" s="44"/>
      <c r="D1559" s="44"/>
      <c r="E1559" s="44"/>
      <c r="F1559" s="44"/>
      <c r="G1559" s="44"/>
      <c r="H1559" s="44"/>
      <c r="I1559" s="44"/>
      <c r="J1559" s="44"/>
      <c r="K1559" s="44"/>
      <c r="L1559" s="44"/>
      <c r="M1559" s="44"/>
      <c r="N1559" s="44"/>
      <c r="O1559" s="44"/>
      <c r="P1559" s="44"/>
      <c r="Q1559" s="44"/>
      <c r="R1559" s="44"/>
      <c r="S1559" s="44"/>
      <c r="T1559" s="44"/>
      <c r="U1559" s="44"/>
      <c r="V1559" s="44"/>
      <c r="W1559" s="44"/>
      <c r="X1559" s="44"/>
      <c r="Y1559" s="44"/>
      <c r="Z1559" s="44"/>
      <c r="AA1559" s="44"/>
      <c r="AB1559" s="44"/>
      <c r="AC1559" s="44"/>
      <c r="AD1559" s="44"/>
      <c r="AE1559" s="44"/>
      <c r="AF1559" s="44"/>
      <c r="AG1559" s="44"/>
      <c r="AH1559" s="44"/>
      <c r="AI1559" s="44"/>
      <c r="AJ1559" s="44"/>
      <c r="AK1559" s="44"/>
      <c r="AL1559" s="44"/>
      <c r="AM1559" s="44"/>
      <c r="AN1559" s="44"/>
      <c r="AO1559" s="44"/>
      <c r="AP1559" s="44"/>
      <c r="AQ1559" s="44"/>
      <c r="AR1559" s="44"/>
      <c r="AS1559" s="44"/>
      <c r="AT1559" s="44"/>
      <c r="AU1559" s="44"/>
      <c r="AV1559" s="44"/>
      <c r="AW1559" s="44"/>
      <c r="AX1559" s="44"/>
      <c r="AY1559" s="44"/>
      <c r="AZ1559" s="44"/>
      <c r="BA1559" s="44"/>
      <c r="BB1559" s="44"/>
      <c r="BC1559" s="44"/>
      <c r="BD1559" s="44"/>
      <c r="BE1559" s="44"/>
      <c r="BF1559" s="44"/>
      <c r="BG1559" s="44"/>
      <c r="BH1559" s="44"/>
      <c r="BI1559" s="44"/>
      <c r="BJ1559" s="44"/>
      <c r="BK1559" s="44"/>
      <c r="BL1559" s="44"/>
      <c r="BM1559" s="44"/>
      <c r="BN1559" s="44"/>
      <c r="BO1559" s="44"/>
      <c r="BP1559" s="44"/>
      <c r="BQ1559" s="44"/>
      <c r="BR1559" s="44"/>
      <c r="BS1559" s="44"/>
      <c r="BT1559" s="44"/>
      <c r="BU1559" s="44"/>
      <c r="BV1559" s="44"/>
      <c r="BW1559" s="44"/>
      <c r="BX1559" s="44"/>
      <c r="BY1559" s="44"/>
      <c r="BZ1559" s="44"/>
      <c r="CA1559" s="44"/>
      <c r="CB1559" s="44"/>
      <c r="CC1559" s="44"/>
      <c r="CD1559" s="44"/>
      <c r="CE1559" s="44"/>
      <c r="CF1559" s="44"/>
      <c r="CG1559" s="44"/>
      <c r="CH1559" s="44"/>
      <c r="CI1559" s="44"/>
      <c r="CJ1559" s="44"/>
      <c r="CK1559" s="44"/>
      <c r="CL1559" s="44"/>
      <c r="CM1559" s="44"/>
      <c r="CN1559" s="44"/>
      <c r="CO1559" s="44"/>
      <c r="CP1559" s="44"/>
      <c r="CQ1559" s="44"/>
      <c r="CR1559" s="44"/>
      <c r="CS1559" s="44"/>
      <c r="CT1559" s="44"/>
      <c r="CU1559" s="44"/>
      <c r="CV1559" s="44"/>
      <c r="CW1559" s="44"/>
      <c r="CX1559" s="44"/>
      <c r="CY1559" s="44"/>
      <c r="CZ1559" s="44"/>
      <c r="DA1559" s="44"/>
      <c r="DB1559" s="44"/>
      <c r="DC1559" s="44"/>
      <c r="DD1559" s="44"/>
      <c r="DE1559" s="44"/>
      <c r="DF1559" s="44"/>
      <c r="DG1559" s="44"/>
      <c r="DH1559" s="44"/>
      <c r="DI1559" s="44"/>
      <c r="DJ1559" s="44"/>
      <c r="DK1559" s="44"/>
      <c r="DL1559" s="44"/>
      <c r="DM1559" s="44"/>
      <c r="DN1559" s="44"/>
      <c r="DO1559" s="44"/>
      <c r="DP1559" s="44"/>
      <c r="DQ1559" s="44"/>
      <c r="DR1559" s="44"/>
      <c r="DS1559" s="44"/>
      <c r="DT1559" s="44"/>
      <c r="DU1559" s="44"/>
      <c r="DV1559" s="44"/>
      <c r="DW1559" s="44"/>
      <c r="DX1559" s="44"/>
      <c r="DY1559" s="44"/>
      <c r="DZ1559" s="44"/>
      <c r="EA1559" s="44"/>
      <c r="EB1559" s="44"/>
      <c r="EC1559" s="44"/>
      <c r="ED1559" s="44"/>
      <c r="EE1559" s="44"/>
      <c r="EF1559" s="44"/>
      <c r="EG1559" s="44"/>
      <c r="EH1559" s="44"/>
      <c r="EI1559" s="44"/>
      <c r="EJ1559" s="44"/>
      <c r="EK1559" s="44"/>
      <c r="EL1559" s="44"/>
      <c r="EM1559" s="44"/>
      <c r="EN1559" s="44"/>
      <c r="EO1559" s="44"/>
      <c r="EP1559" s="44"/>
      <c r="EQ1559" s="44"/>
      <c r="ER1559" s="44"/>
      <c r="ES1559" s="44"/>
      <c r="ET1559" s="44"/>
      <c r="EU1559" s="44"/>
      <c r="EV1559" s="44"/>
      <c r="EW1559" s="44"/>
      <c r="EX1559" s="44"/>
      <c r="EY1559" s="44"/>
      <c r="EZ1559" s="44"/>
      <c r="FA1559" s="44"/>
      <c r="FB1559" s="44"/>
      <c r="FC1559" s="44"/>
      <c r="FD1559" s="44"/>
      <c r="FE1559" s="44"/>
      <c r="FF1559" s="44"/>
      <c r="FG1559" s="44"/>
      <c r="FH1559" s="44"/>
      <c r="FI1559" s="44"/>
      <c r="FJ1559" s="44"/>
      <c r="FK1559" s="44"/>
      <c r="FL1559" s="44"/>
      <c r="FM1559" s="44"/>
      <c r="FN1559" s="44"/>
      <c r="FO1559" s="44"/>
      <c r="FP1559" s="44"/>
      <c r="FQ1559" s="44"/>
      <c r="FR1559" s="44"/>
      <c r="FS1559" s="44"/>
      <c r="FT1559" s="44"/>
      <c r="FU1559" s="44"/>
      <c r="FV1559" s="44"/>
      <c r="FW1559" s="44"/>
      <c r="FX1559" s="44"/>
      <c r="FY1559" s="44"/>
      <c r="FZ1559" s="44"/>
      <c r="GA1559" s="44"/>
      <c r="GB1559" s="44"/>
      <c r="GC1559" s="44"/>
      <c r="GD1559" s="44"/>
      <c r="GE1559" s="44"/>
      <c r="GF1559" s="44"/>
      <c r="GG1559" s="44"/>
      <c r="GH1559" s="44"/>
      <c r="GI1559" s="44"/>
      <c r="GJ1559" s="44"/>
      <c r="GK1559" s="44"/>
      <c r="GL1559" s="44"/>
      <c r="GM1559" s="44"/>
      <c r="GN1559" s="44"/>
      <c r="GO1559" s="44"/>
      <c r="GP1559" s="44"/>
      <c r="GQ1559" s="44"/>
      <c r="GR1559" s="44"/>
      <c r="GS1559" s="44"/>
      <c r="GT1559" s="44"/>
      <c r="GU1559" s="44"/>
      <c r="GV1559" s="44"/>
      <c r="GW1559" s="44"/>
      <c r="GX1559" s="44"/>
      <c r="GY1559" s="44"/>
      <c r="GZ1559" s="44"/>
      <c r="HA1559" s="44"/>
      <c r="HB1559" s="44"/>
      <c r="HC1559" s="44"/>
      <c r="HD1559" s="44"/>
      <c r="HE1559" s="44"/>
      <c r="HF1559" s="44"/>
      <c r="HG1559" s="44"/>
      <c r="HH1559" s="44"/>
      <c r="HI1559" s="44"/>
      <c r="HJ1559" s="44"/>
      <c r="HK1559" s="44"/>
      <c r="HL1559" s="44"/>
      <c r="HM1559" s="44"/>
      <c r="HN1559" s="44"/>
      <c r="HO1559" s="44"/>
      <c r="HP1559" s="44"/>
      <c r="HQ1559" s="44"/>
      <c r="HR1559" s="44"/>
      <c r="HS1559" s="44"/>
      <c r="HT1559" s="44"/>
      <c r="HU1559" s="44"/>
      <c r="HV1559" s="44"/>
      <c r="HW1559" s="44"/>
      <c r="HX1559" s="44"/>
      <c r="HY1559" s="44"/>
      <c r="HZ1559" s="44"/>
      <c r="IA1559" s="44"/>
      <c r="IB1559" s="44"/>
      <c r="IC1559" s="44"/>
      <c r="ID1559" s="44"/>
      <c r="IE1559" s="44"/>
      <c r="IF1559" s="44"/>
      <c r="IG1559" s="44"/>
      <c r="IH1559" s="44"/>
      <c r="II1559" s="44"/>
      <c r="IJ1559" s="44"/>
      <c r="IK1559" s="44"/>
      <c r="IL1559" s="44"/>
      <c r="IM1559" s="44"/>
      <c r="IN1559" s="44"/>
      <c r="IO1559" s="44"/>
      <c r="IP1559" s="44"/>
      <c r="IQ1559" s="44"/>
      <c r="IR1559" s="44"/>
      <c r="IS1559" s="44"/>
      <c r="IT1559" s="44"/>
      <c r="IU1559" s="44"/>
      <c r="IV1559" s="44"/>
      <c r="IW1559" s="44"/>
      <c r="IX1559" s="44"/>
      <c r="IY1559" s="44"/>
      <c r="IZ1559" s="44"/>
      <c r="JA1559" s="44"/>
      <c r="JB1559" s="44"/>
      <c r="JC1559" s="44"/>
      <c r="JD1559" s="44"/>
      <c r="JE1559" s="44"/>
      <c r="JF1559" s="44"/>
      <c r="JG1559" s="44"/>
      <c r="JH1559" s="44"/>
      <c r="JI1559" s="44"/>
      <c r="JJ1559" s="44"/>
      <c r="JK1559" s="44"/>
      <c r="JL1559" s="44"/>
      <c r="JM1559" s="44"/>
      <c r="JN1559" s="44"/>
      <c r="JO1559" s="44"/>
      <c r="JP1559" s="44"/>
      <c r="JQ1559" s="44"/>
      <c r="JR1559" s="44"/>
      <c r="JS1559" s="44"/>
      <c r="JT1559" s="44"/>
      <c r="JU1559" s="44"/>
      <c r="JV1559" s="44"/>
      <c r="JW1559" s="44"/>
      <c r="JX1559" s="44"/>
      <c r="JY1559" s="44"/>
      <c r="JZ1559" s="44"/>
      <c r="KA1559" s="44"/>
      <c r="KB1559" s="44"/>
      <c r="KC1559" s="44"/>
    </row>
    <row r="1560" spans="1:289" x14ac:dyDescent="0.2">
      <c r="A1560" s="44"/>
      <c r="B1560" s="44"/>
      <c r="C1560" s="44"/>
      <c r="D1560" s="44"/>
      <c r="E1560" s="44"/>
      <c r="F1560" s="44"/>
      <c r="G1560" s="44"/>
      <c r="H1560" s="44"/>
      <c r="I1560" s="44"/>
      <c r="J1560" s="44"/>
      <c r="K1560" s="44"/>
      <c r="L1560" s="44"/>
      <c r="M1560" s="44"/>
      <c r="N1560" s="44"/>
      <c r="O1560" s="44"/>
      <c r="P1560" s="44"/>
      <c r="Q1560" s="44"/>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4"/>
      <c r="AO1560" s="44"/>
      <c r="AP1560" s="44"/>
      <c r="AQ1560" s="44"/>
      <c r="AR1560" s="44"/>
      <c r="AS1560" s="44"/>
      <c r="AT1560" s="44"/>
      <c r="AU1560" s="44"/>
      <c r="AV1560" s="44"/>
      <c r="AW1560" s="44"/>
      <c r="AX1560" s="44"/>
      <c r="AY1560" s="44"/>
      <c r="AZ1560" s="44"/>
      <c r="BA1560" s="44"/>
      <c r="BB1560" s="44"/>
      <c r="BC1560" s="44"/>
      <c r="BD1560" s="44"/>
      <c r="BE1560" s="44"/>
      <c r="BF1560" s="44"/>
      <c r="BG1560" s="44"/>
      <c r="BH1560" s="44"/>
      <c r="BI1560" s="44"/>
      <c r="BJ1560" s="44"/>
      <c r="BK1560" s="44"/>
      <c r="BL1560" s="44"/>
      <c r="BM1560" s="44"/>
      <c r="BN1560" s="44"/>
      <c r="BO1560" s="44"/>
      <c r="BP1560" s="44"/>
      <c r="BQ1560" s="44"/>
      <c r="BR1560" s="44"/>
      <c r="BS1560" s="44"/>
      <c r="BT1560" s="44"/>
      <c r="BU1560" s="44"/>
      <c r="BV1560" s="44"/>
      <c r="BW1560" s="44"/>
      <c r="BX1560" s="44"/>
      <c r="BY1560" s="44"/>
      <c r="BZ1560" s="44"/>
      <c r="CA1560" s="44"/>
      <c r="CB1560" s="44"/>
      <c r="CC1560" s="44"/>
      <c r="CD1560" s="44"/>
      <c r="CE1560" s="44"/>
      <c r="CF1560" s="44"/>
      <c r="CG1560" s="44"/>
      <c r="CH1560" s="44"/>
      <c r="CI1560" s="44"/>
      <c r="CJ1560" s="44"/>
      <c r="CK1560" s="44"/>
      <c r="CL1560" s="44"/>
      <c r="CM1560" s="44"/>
      <c r="CN1560" s="44"/>
      <c r="CO1560" s="44"/>
      <c r="CP1560" s="44"/>
      <c r="CQ1560" s="44"/>
      <c r="CR1560" s="44"/>
      <c r="CS1560" s="44"/>
      <c r="CT1560" s="44"/>
      <c r="CU1560" s="44"/>
      <c r="CV1560" s="44"/>
      <c r="CW1560" s="44"/>
      <c r="CX1560" s="44"/>
      <c r="CY1560" s="44"/>
      <c r="CZ1560" s="44"/>
      <c r="DA1560" s="44"/>
      <c r="DB1560" s="44"/>
      <c r="DC1560" s="44"/>
      <c r="DD1560" s="44"/>
      <c r="DE1560" s="44"/>
      <c r="DF1560" s="44"/>
      <c r="DG1560" s="44"/>
      <c r="DH1560" s="44"/>
      <c r="DI1560" s="44"/>
      <c r="DJ1560" s="44"/>
      <c r="DK1560" s="44"/>
      <c r="DL1560" s="44"/>
      <c r="DM1560" s="44"/>
      <c r="DN1560" s="44"/>
      <c r="DO1560" s="44"/>
      <c r="DP1560" s="44"/>
      <c r="DQ1560" s="44"/>
      <c r="DR1560" s="44"/>
      <c r="DS1560" s="44"/>
      <c r="DT1560" s="44"/>
      <c r="DU1560" s="44"/>
      <c r="DV1560" s="44"/>
      <c r="DW1560" s="44"/>
      <c r="DX1560" s="44"/>
      <c r="DY1560" s="44"/>
      <c r="DZ1560" s="44"/>
      <c r="EA1560" s="44"/>
      <c r="EB1560" s="44"/>
      <c r="EC1560" s="44"/>
      <c r="ED1560" s="44"/>
      <c r="EE1560" s="44"/>
      <c r="EF1560" s="44"/>
      <c r="EG1560" s="44"/>
      <c r="EH1560" s="44"/>
      <c r="EI1560" s="44"/>
      <c r="EJ1560" s="44"/>
      <c r="EK1560" s="44"/>
      <c r="EL1560" s="44"/>
      <c r="EM1560" s="44"/>
      <c r="EN1560" s="44"/>
      <c r="EO1560" s="44"/>
      <c r="EP1560" s="44"/>
      <c r="EQ1560" s="44"/>
      <c r="ER1560" s="44"/>
      <c r="ES1560" s="44"/>
      <c r="ET1560" s="44"/>
      <c r="EU1560" s="44"/>
      <c r="EV1560" s="44"/>
      <c r="EW1560" s="44"/>
      <c r="EX1560" s="44"/>
      <c r="EY1560" s="44"/>
      <c r="EZ1560" s="44"/>
      <c r="FA1560" s="44"/>
      <c r="FB1560" s="44"/>
      <c r="FC1560" s="44"/>
      <c r="FD1560" s="44"/>
      <c r="FE1560" s="44"/>
      <c r="FF1560" s="44"/>
      <c r="FG1560" s="44"/>
      <c r="FH1560" s="44"/>
      <c r="FI1560" s="44"/>
      <c r="FJ1560" s="44"/>
      <c r="FK1560" s="44"/>
      <c r="FL1560" s="44"/>
      <c r="FM1560" s="44"/>
      <c r="FN1560" s="44"/>
      <c r="FO1560" s="44"/>
      <c r="FP1560" s="44"/>
      <c r="FQ1560" s="44"/>
      <c r="FR1560" s="44"/>
      <c r="FS1560" s="44"/>
      <c r="FT1560" s="44"/>
      <c r="FU1560" s="44"/>
      <c r="FV1560" s="44"/>
      <c r="FW1560" s="44"/>
      <c r="FX1560" s="44"/>
      <c r="FY1560" s="44"/>
      <c r="FZ1560" s="44"/>
      <c r="GA1560" s="44"/>
      <c r="GB1560" s="44"/>
      <c r="GC1560" s="44"/>
      <c r="GD1560" s="44"/>
      <c r="GE1560" s="44"/>
      <c r="GF1560" s="44"/>
      <c r="GG1560" s="44"/>
      <c r="GH1560" s="44"/>
      <c r="GI1560" s="44"/>
      <c r="GJ1560" s="44"/>
      <c r="GK1560" s="44"/>
      <c r="GL1560" s="44"/>
      <c r="GM1560" s="44"/>
      <c r="GN1560" s="44"/>
      <c r="GO1560" s="44"/>
      <c r="GP1560" s="44"/>
      <c r="GQ1560" s="44"/>
      <c r="GR1560" s="44"/>
      <c r="GS1560" s="44"/>
      <c r="GT1560" s="44"/>
      <c r="GU1560" s="44"/>
      <c r="GV1560" s="44"/>
      <c r="GW1560" s="44"/>
      <c r="GX1560" s="44"/>
      <c r="GY1560" s="44"/>
      <c r="GZ1560" s="44"/>
      <c r="HA1560" s="44"/>
      <c r="HB1560" s="44"/>
      <c r="HC1560" s="44"/>
      <c r="HD1560" s="44"/>
      <c r="HE1560" s="44"/>
      <c r="HF1560" s="44"/>
      <c r="HG1560" s="44"/>
      <c r="HH1560" s="44"/>
      <c r="HI1560" s="44"/>
      <c r="HJ1560" s="44"/>
      <c r="HK1560" s="44"/>
      <c r="HL1560" s="44"/>
      <c r="HM1560" s="44"/>
      <c r="HN1560" s="44"/>
      <c r="HO1560" s="44"/>
      <c r="HP1560" s="44"/>
      <c r="HQ1560" s="44"/>
      <c r="HR1560" s="44"/>
      <c r="HS1560" s="44"/>
      <c r="HT1560" s="44"/>
      <c r="HU1560" s="44"/>
      <c r="HV1560" s="44"/>
      <c r="HW1560" s="44"/>
      <c r="HX1560" s="44"/>
      <c r="HY1560" s="44"/>
      <c r="HZ1560" s="44"/>
      <c r="IA1560" s="44"/>
      <c r="IB1560" s="44"/>
      <c r="IC1560" s="44"/>
      <c r="ID1560" s="44"/>
      <c r="IE1560" s="44"/>
      <c r="IF1560" s="44"/>
      <c r="IG1560" s="44"/>
      <c r="IH1560" s="44"/>
      <c r="II1560" s="44"/>
      <c r="IJ1560" s="44"/>
      <c r="IK1560" s="44"/>
      <c r="IL1560" s="44"/>
      <c r="IM1560" s="44"/>
      <c r="IN1560" s="44"/>
      <c r="IO1560" s="44"/>
      <c r="IP1560" s="44"/>
      <c r="IQ1560" s="44"/>
      <c r="IR1560" s="44"/>
      <c r="IS1560" s="44"/>
      <c r="IT1560" s="44"/>
      <c r="IU1560" s="44"/>
      <c r="IV1560" s="44"/>
      <c r="IW1560" s="44"/>
      <c r="IX1560" s="44"/>
      <c r="IY1560" s="44"/>
      <c r="IZ1560" s="44"/>
      <c r="JA1560" s="44"/>
      <c r="JB1560" s="44"/>
      <c r="JC1560" s="44"/>
      <c r="JD1560" s="44"/>
      <c r="JE1560" s="44"/>
      <c r="JF1560" s="44"/>
      <c r="JG1560" s="44"/>
      <c r="JH1560" s="44"/>
      <c r="JI1560" s="44"/>
      <c r="JJ1560" s="44"/>
      <c r="JK1560" s="44"/>
      <c r="JL1560" s="44"/>
      <c r="JM1560" s="44"/>
      <c r="JN1560" s="44"/>
      <c r="JO1560" s="44"/>
      <c r="JP1560" s="44"/>
      <c r="JQ1560" s="44"/>
      <c r="JR1560" s="44"/>
      <c r="JS1560" s="44"/>
      <c r="JT1560" s="44"/>
      <c r="JU1560" s="44"/>
      <c r="JV1560" s="44"/>
      <c r="JW1560" s="44"/>
      <c r="JX1560" s="44"/>
      <c r="JY1560" s="44"/>
      <c r="JZ1560" s="44"/>
      <c r="KA1560" s="44"/>
      <c r="KB1560" s="44"/>
      <c r="KC1560" s="44"/>
    </row>
    <row r="1561" spans="1:289" x14ac:dyDescent="0.2">
      <c r="A1561" s="44"/>
      <c r="B1561" s="44"/>
      <c r="C1561" s="44"/>
      <c r="D1561" s="44"/>
      <c r="E1561" s="44"/>
      <c r="F1561" s="44"/>
      <c r="G1561" s="44"/>
      <c r="H1561" s="44"/>
      <c r="I1561" s="44"/>
      <c r="J1561" s="44"/>
      <c r="K1561" s="44"/>
      <c r="L1561" s="44"/>
      <c r="M1561" s="44"/>
      <c r="N1561" s="44"/>
      <c r="O1561" s="44"/>
      <c r="P1561" s="44"/>
      <c r="Q1561" s="44"/>
      <c r="R1561" s="44"/>
      <c r="S1561" s="44"/>
      <c r="T1561" s="44"/>
      <c r="U1561" s="44"/>
      <c r="V1561" s="44"/>
      <c r="W1561" s="44"/>
      <c r="X1561" s="44"/>
      <c r="Y1561" s="44"/>
      <c r="Z1561" s="44"/>
      <c r="AA1561" s="44"/>
      <c r="AB1561" s="44"/>
      <c r="AC1561" s="44"/>
      <c r="AD1561" s="44"/>
      <c r="AE1561" s="44"/>
      <c r="AF1561" s="44"/>
      <c r="AG1561" s="44"/>
      <c r="AH1561" s="44"/>
      <c r="AI1561" s="44"/>
      <c r="AJ1561" s="44"/>
      <c r="AK1561" s="44"/>
      <c r="AL1561" s="44"/>
      <c r="AM1561" s="44"/>
      <c r="AN1561" s="44"/>
      <c r="AO1561" s="44"/>
      <c r="AP1561" s="44"/>
      <c r="AQ1561" s="44"/>
      <c r="AR1561" s="44"/>
      <c r="AS1561" s="44"/>
      <c r="AT1561" s="44"/>
      <c r="AU1561" s="44"/>
      <c r="AV1561" s="44"/>
      <c r="AW1561" s="44"/>
      <c r="AX1561" s="44"/>
      <c r="AY1561" s="44"/>
      <c r="AZ1561" s="44"/>
      <c r="BA1561" s="44"/>
      <c r="BB1561" s="44"/>
      <c r="BC1561" s="44"/>
      <c r="BD1561" s="44"/>
      <c r="BE1561" s="44"/>
      <c r="BF1561" s="44"/>
      <c r="BG1561" s="44"/>
      <c r="BH1561" s="44"/>
      <c r="BI1561" s="44"/>
      <c r="BJ1561" s="44"/>
      <c r="BK1561" s="44"/>
      <c r="BL1561" s="44"/>
      <c r="BM1561" s="44"/>
      <c r="BN1561" s="44"/>
      <c r="BO1561" s="44"/>
      <c r="BP1561" s="44"/>
      <c r="BQ1561" s="44"/>
      <c r="BR1561" s="44"/>
      <c r="BS1561" s="44"/>
      <c r="BT1561" s="44"/>
      <c r="BU1561" s="44"/>
      <c r="BV1561" s="44"/>
      <c r="BW1561" s="44"/>
      <c r="BX1561" s="44"/>
      <c r="BY1561" s="44"/>
      <c r="BZ1561" s="44"/>
      <c r="CA1561" s="44"/>
      <c r="CB1561" s="44"/>
      <c r="CC1561" s="44"/>
      <c r="CD1561" s="44"/>
      <c r="CE1561" s="44"/>
      <c r="CF1561" s="44"/>
      <c r="CG1561" s="44"/>
      <c r="CH1561" s="44"/>
      <c r="CI1561" s="44"/>
      <c r="CJ1561" s="44"/>
      <c r="CK1561" s="44"/>
      <c r="CL1561" s="44"/>
      <c r="CM1561" s="44"/>
      <c r="CN1561" s="44"/>
      <c r="CO1561" s="44"/>
      <c r="CP1561" s="44"/>
      <c r="CQ1561" s="44"/>
      <c r="CR1561" s="44"/>
      <c r="CS1561" s="44"/>
      <c r="CT1561" s="44"/>
      <c r="CU1561" s="44"/>
      <c r="CV1561" s="44"/>
      <c r="CW1561" s="44"/>
      <c r="CX1561" s="44"/>
      <c r="CY1561" s="44"/>
      <c r="CZ1561" s="44"/>
      <c r="DA1561" s="44"/>
      <c r="DB1561" s="44"/>
      <c r="DC1561" s="44"/>
      <c r="DD1561" s="44"/>
      <c r="DE1561" s="44"/>
      <c r="DF1561" s="44"/>
      <c r="DG1561" s="44"/>
      <c r="DH1561" s="44"/>
      <c r="DI1561" s="44"/>
      <c r="DJ1561" s="44"/>
      <c r="DK1561" s="44"/>
      <c r="DL1561" s="44"/>
      <c r="DM1561" s="44"/>
      <c r="DN1561" s="44"/>
      <c r="DO1561" s="44"/>
      <c r="DP1561" s="44"/>
      <c r="DQ1561" s="44"/>
      <c r="DR1561" s="44"/>
      <c r="DS1561" s="44"/>
      <c r="DT1561" s="44"/>
      <c r="DU1561" s="44"/>
      <c r="DV1561" s="44"/>
      <c r="DW1561" s="44"/>
      <c r="DX1561" s="44"/>
      <c r="DY1561" s="44"/>
      <c r="DZ1561" s="44"/>
      <c r="EA1561" s="44"/>
      <c r="EB1561" s="44"/>
      <c r="EC1561" s="44"/>
      <c r="ED1561" s="44"/>
      <c r="EE1561" s="44"/>
      <c r="EF1561" s="44"/>
      <c r="EG1561" s="44"/>
      <c r="EH1561" s="44"/>
      <c r="EI1561" s="44"/>
      <c r="EJ1561" s="44"/>
      <c r="EK1561" s="44"/>
      <c r="EL1561" s="44"/>
      <c r="EM1561" s="44"/>
      <c r="EN1561" s="44"/>
      <c r="EO1561" s="44"/>
      <c r="EP1561" s="44"/>
      <c r="EQ1561" s="44"/>
      <c r="ER1561" s="44"/>
      <c r="ES1561" s="44"/>
      <c r="ET1561" s="44"/>
      <c r="EU1561" s="44"/>
      <c r="EV1561" s="44"/>
      <c r="EW1561" s="44"/>
      <c r="EX1561" s="44"/>
      <c r="EY1561" s="44"/>
      <c r="EZ1561" s="44"/>
      <c r="FA1561" s="44"/>
      <c r="FB1561" s="44"/>
      <c r="FC1561" s="44"/>
      <c r="FD1561" s="44"/>
      <c r="FE1561" s="44"/>
      <c r="FF1561" s="44"/>
      <c r="FG1561" s="44"/>
      <c r="FH1561" s="44"/>
      <c r="FI1561" s="44"/>
      <c r="FJ1561" s="44"/>
      <c r="FK1561" s="44"/>
      <c r="FL1561" s="44"/>
      <c r="FM1561" s="44"/>
      <c r="FN1561" s="44"/>
      <c r="FO1561" s="44"/>
      <c r="FP1561" s="44"/>
      <c r="FQ1561" s="44"/>
      <c r="FR1561" s="44"/>
      <c r="FS1561" s="44"/>
      <c r="FT1561" s="44"/>
      <c r="FU1561" s="44"/>
      <c r="FV1561" s="44"/>
      <c r="FW1561" s="44"/>
      <c r="FX1561" s="44"/>
      <c r="FY1561" s="44"/>
      <c r="FZ1561" s="44"/>
      <c r="GA1561" s="44"/>
      <c r="GB1561" s="44"/>
      <c r="GC1561" s="44"/>
      <c r="GD1561" s="44"/>
      <c r="GE1561" s="44"/>
      <c r="GF1561" s="44"/>
      <c r="GG1561" s="44"/>
      <c r="GH1561" s="44"/>
      <c r="GI1561" s="44"/>
      <c r="GJ1561" s="44"/>
      <c r="GK1561" s="44"/>
      <c r="GL1561" s="44"/>
      <c r="GM1561" s="44"/>
      <c r="GN1561" s="44"/>
      <c r="GO1561" s="44"/>
      <c r="GP1561" s="44"/>
      <c r="GQ1561" s="44"/>
      <c r="GR1561" s="44"/>
      <c r="GS1561" s="44"/>
      <c r="GT1561" s="44"/>
      <c r="GU1561" s="44"/>
      <c r="GV1561" s="44"/>
      <c r="GW1561" s="44"/>
      <c r="GX1561" s="44"/>
      <c r="GY1561" s="44"/>
      <c r="GZ1561" s="44"/>
      <c r="HA1561" s="44"/>
      <c r="HB1561" s="44"/>
      <c r="HC1561" s="44"/>
      <c r="HD1561" s="44"/>
      <c r="HE1561" s="44"/>
      <c r="HF1561" s="44"/>
      <c r="HG1561" s="44"/>
      <c r="HH1561" s="44"/>
      <c r="HI1561" s="44"/>
      <c r="HJ1561" s="44"/>
      <c r="HK1561" s="44"/>
      <c r="HL1561" s="44"/>
      <c r="HM1561" s="44"/>
      <c r="HN1561" s="44"/>
      <c r="HO1561" s="44"/>
      <c r="HP1561" s="44"/>
      <c r="HQ1561" s="44"/>
      <c r="HR1561" s="44"/>
      <c r="HS1561" s="44"/>
      <c r="HT1561" s="44"/>
      <c r="HU1561" s="44"/>
      <c r="HV1561" s="44"/>
      <c r="HW1561" s="44"/>
      <c r="HX1561" s="44"/>
      <c r="HY1561" s="44"/>
      <c r="HZ1561" s="44"/>
      <c r="IA1561" s="44"/>
      <c r="IB1561" s="44"/>
      <c r="IC1561" s="44"/>
      <c r="ID1561" s="44"/>
      <c r="IE1561" s="44"/>
      <c r="IF1561" s="44"/>
      <c r="IG1561" s="44"/>
      <c r="IH1561" s="44"/>
      <c r="II1561" s="44"/>
      <c r="IJ1561" s="44"/>
      <c r="IK1561" s="44"/>
      <c r="IL1561" s="44"/>
      <c r="IM1561" s="44"/>
      <c r="IN1561" s="44"/>
      <c r="IO1561" s="44"/>
      <c r="IP1561" s="44"/>
      <c r="IQ1561" s="44"/>
      <c r="IR1561" s="44"/>
      <c r="IS1561" s="44"/>
      <c r="IT1561" s="44"/>
      <c r="IU1561" s="44"/>
      <c r="IV1561" s="44"/>
      <c r="IW1561" s="44"/>
      <c r="IX1561" s="44"/>
      <c r="IY1561" s="44"/>
      <c r="IZ1561" s="44"/>
      <c r="JA1561" s="44"/>
      <c r="JB1561" s="44"/>
      <c r="JC1561" s="44"/>
      <c r="JD1561" s="44"/>
      <c r="JE1561" s="44"/>
      <c r="JF1561" s="44"/>
      <c r="JG1561" s="44"/>
      <c r="JH1561" s="44"/>
      <c r="JI1561" s="44"/>
      <c r="JJ1561" s="44"/>
      <c r="JK1561" s="44"/>
      <c r="JL1561" s="44"/>
      <c r="JM1561" s="44"/>
      <c r="JN1561" s="44"/>
      <c r="JO1561" s="44"/>
      <c r="JP1561" s="44"/>
      <c r="JQ1561" s="44"/>
      <c r="JR1561" s="44"/>
      <c r="JS1561" s="44"/>
      <c r="JT1561" s="44"/>
      <c r="JU1561" s="44"/>
      <c r="JV1561" s="44"/>
      <c r="JW1561" s="44"/>
      <c r="JX1561" s="44"/>
      <c r="JY1561" s="44"/>
      <c r="JZ1561" s="44"/>
      <c r="KA1561" s="44"/>
      <c r="KB1561" s="44"/>
      <c r="KC1561" s="44"/>
    </row>
    <row r="1562" spans="1:289" x14ac:dyDescent="0.2">
      <c r="A1562" s="44"/>
      <c r="B1562" s="44"/>
      <c r="C1562" s="44"/>
      <c r="D1562" s="44"/>
      <c r="E1562" s="44"/>
      <c r="F1562" s="44"/>
      <c r="G1562" s="44"/>
      <c r="H1562" s="44"/>
      <c r="I1562" s="44"/>
      <c r="J1562" s="44"/>
      <c r="K1562" s="44"/>
      <c r="L1562" s="44"/>
      <c r="M1562" s="44"/>
      <c r="N1562" s="44"/>
      <c r="O1562" s="44"/>
      <c r="P1562" s="44"/>
      <c r="Q1562" s="44"/>
      <c r="R1562" s="44"/>
      <c r="S1562" s="44"/>
      <c r="T1562" s="44"/>
      <c r="U1562" s="44"/>
      <c r="V1562" s="44"/>
      <c r="W1562" s="44"/>
      <c r="X1562" s="44"/>
      <c r="Y1562" s="44"/>
      <c r="Z1562" s="44"/>
      <c r="AA1562" s="44"/>
      <c r="AB1562" s="44"/>
      <c r="AC1562" s="44"/>
      <c r="AD1562" s="44"/>
      <c r="AE1562" s="44"/>
      <c r="AF1562" s="44"/>
      <c r="AG1562" s="44"/>
      <c r="AH1562" s="44"/>
      <c r="AI1562" s="44"/>
      <c r="AJ1562" s="44"/>
      <c r="AK1562" s="44"/>
      <c r="AL1562" s="44"/>
      <c r="AM1562" s="44"/>
      <c r="AN1562" s="44"/>
      <c r="AO1562" s="44"/>
      <c r="AP1562" s="44"/>
      <c r="AQ1562" s="44"/>
      <c r="AR1562" s="44"/>
      <c r="AS1562" s="44"/>
      <c r="AT1562" s="44"/>
      <c r="AU1562" s="44"/>
      <c r="AV1562" s="44"/>
      <c r="AW1562" s="44"/>
      <c r="AX1562" s="44"/>
      <c r="AY1562" s="44"/>
      <c r="AZ1562" s="44"/>
      <c r="BA1562" s="44"/>
      <c r="BB1562" s="44"/>
      <c r="BC1562" s="44"/>
      <c r="BD1562" s="44"/>
      <c r="BE1562" s="44"/>
      <c r="BF1562" s="44"/>
      <c r="BG1562" s="44"/>
      <c r="BH1562" s="44"/>
      <c r="BI1562" s="44"/>
      <c r="BJ1562" s="44"/>
      <c r="BK1562" s="44"/>
      <c r="BL1562" s="44"/>
      <c r="BM1562" s="44"/>
      <c r="BN1562" s="44"/>
      <c r="BO1562" s="44"/>
      <c r="BP1562" s="44"/>
      <c r="BQ1562" s="44"/>
      <c r="BR1562" s="44"/>
      <c r="BS1562" s="44"/>
      <c r="BT1562" s="44"/>
      <c r="BU1562" s="44"/>
      <c r="BV1562" s="44"/>
      <c r="BW1562" s="44"/>
      <c r="BX1562" s="44"/>
      <c r="BY1562" s="44"/>
      <c r="BZ1562" s="44"/>
      <c r="CA1562" s="44"/>
      <c r="CB1562" s="44"/>
      <c r="CC1562" s="44"/>
      <c r="CD1562" s="44"/>
      <c r="CE1562" s="44"/>
      <c r="CF1562" s="44"/>
      <c r="CG1562" s="44"/>
      <c r="CH1562" s="44"/>
      <c r="CI1562" s="44"/>
      <c r="CJ1562" s="44"/>
      <c r="CK1562" s="44"/>
      <c r="CL1562" s="44"/>
      <c r="CM1562" s="44"/>
      <c r="CN1562" s="44"/>
      <c r="CO1562" s="44"/>
      <c r="CP1562" s="44"/>
      <c r="CQ1562" s="44"/>
      <c r="CR1562" s="44"/>
      <c r="CS1562" s="44"/>
      <c r="CT1562" s="44"/>
      <c r="CU1562" s="44"/>
      <c r="CV1562" s="44"/>
      <c r="CW1562" s="44"/>
      <c r="CX1562" s="44"/>
      <c r="CY1562" s="44"/>
      <c r="CZ1562" s="44"/>
      <c r="DA1562" s="44"/>
      <c r="DB1562" s="44"/>
      <c r="DC1562" s="44"/>
      <c r="DD1562" s="44"/>
      <c r="DE1562" s="44"/>
      <c r="DF1562" s="44"/>
      <c r="DG1562" s="44"/>
      <c r="DH1562" s="44"/>
      <c r="DI1562" s="44"/>
      <c r="DJ1562" s="44"/>
      <c r="DK1562" s="44"/>
      <c r="DL1562" s="44"/>
      <c r="DM1562" s="44"/>
      <c r="DN1562" s="44"/>
      <c r="DO1562" s="44"/>
      <c r="DP1562" s="44"/>
      <c r="DQ1562" s="44"/>
      <c r="DR1562" s="44"/>
      <c r="DS1562" s="44"/>
      <c r="DT1562" s="44"/>
      <c r="DU1562" s="44"/>
      <c r="DV1562" s="44"/>
      <c r="DW1562" s="44"/>
      <c r="DX1562" s="44"/>
      <c r="DY1562" s="44"/>
      <c r="DZ1562" s="44"/>
      <c r="EA1562" s="44"/>
      <c r="EB1562" s="44"/>
      <c r="EC1562" s="44"/>
      <c r="ED1562" s="44"/>
      <c r="EE1562" s="44"/>
      <c r="EF1562" s="44"/>
      <c r="EG1562" s="44"/>
      <c r="EH1562" s="44"/>
      <c r="EI1562" s="44"/>
      <c r="EJ1562" s="44"/>
      <c r="EK1562" s="44"/>
      <c r="EL1562" s="44"/>
      <c r="EM1562" s="44"/>
      <c r="EN1562" s="44"/>
      <c r="EO1562" s="44"/>
      <c r="EP1562" s="44"/>
      <c r="EQ1562" s="44"/>
      <c r="ER1562" s="44"/>
      <c r="ES1562" s="44"/>
      <c r="ET1562" s="44"/>
      <c r="EU1562" s="44"/>
      <c r="EV1562" s="44"/>
      <c r="EW1562" s="44"/>
      <c r="EX1562" s="44"/>
      <c r="EY1562" s="44"/>
      <c r="EZ1562" s="44"/>
      <c r="FA1562" s="44"/>
      <c r="FB1562" s="44"/>
      <c r="FC1562" s="44"/>
      <c r="FD1562" s="44"/>
      <c r="FE1562" s="44"/>
      <c r="FF1562" s="44"/>
      <c r="FG1562" s="44"/>
      <c r="FH1562" s="44"/>
      <c r="FI1562" s="44"/>
      <c r="FJ1562" s="44"/>
      <c r="FK1562" s="44"/>
      <c r="FL1562" s="44"/>
      <c r="FM1562" s="44"/>
      <c r="FN1562" s="44"/>
      <c r="FO1562" s="44"/>
      <c r="FP1562" s="44"/>
      <c r="FQ1562" s="44"/>
      <c r="FR1562" s="44"/>
      <c r="FS1562" s="44"/>
      <c r="FT1562" s="44"/>
      <c r="FU1562" s="44"/>
      <c r="FV1562" s="44"/>
      <c r="FW1562" s="44"/>
      <c r="FX1562" s="44"/>
      <c r="FY1562" s="44"/>
      <c r="FZ1562" s="44"/>
      <c r="GA1562" s="44"/>
      <c r="GB1562" s="44"/>
      <c r="GC1562" s="44"/>
      <c r="GD1562" s="44"/>
      <c r="GE1562" s="44"/>
      <c r="GF1562" s="44"/>
      <c r="GG1562" s="44"/>
      <c r="GH1562" s="44"/>
      <c r="GI1562" s="44"/>
      <c r="GJ1562" s="44"/>
      <c r="GK1562" s="44"/>
      <c r="GL1562" s="44"/>
      <c r="GM1562" s="44"/>
      <c r="GN1562" s="44"/>
      <c r="GO1562" s="44"/>
      <c r="GP1562" s="44"/>
      <c r="GQ1562" s="44"/>
      <c r="GR1562" s="44"/>
      <c r="GS1562" s="44"/>
      <c r="GT1562" s="44"/>
      <c r="GU1562" s="44"/>
      <c r="GV1562" s="44"/>
      <c r="GW1562" s="44"/>
      <c r="GX1562" s="44"/>
      <c r="GY1562" s="44"/>
      <c r="GZ1562" s="44"/>
      <c r="HA1562" s="44"/>
      <c r="HB1562" s="44"/>
      <c r="HC1562" s="44"/>
      <c r="HD1562" s="44"/>
      <c r="HE1562" s="44"/>
      <c r="HF1562" s="44"/>
      <c r="HG1562" s="44"/>
      <c r="HH1562" s="44"/>
      <c r="HI1562" s="44"/>
      <c r="HJ1562" s="44"/>
      <c r="HK1562" s="44"/>
      <c r="HL1562" s="44"/>
      <c r="HM1562" s="44"/>
      <c r="HN1562" s="44"/>
      <c r="HO1562" s="44"/>
      <c r="HP1562" s="44"/>
      <c r="HQ1562" s="44"/>
      <c r="HR1562" s="44"/>
      <c r="HS1562" s="44"/>
      <c r="HT1562" s="44"/>
      <c r="HU1562" s="44"/>
      <c r="HV1562" s="44"/>
      <c r="HW1562" s="44"/>
      <c r="HX1562" s="44"/>
      <c r="HY1562" s="44"/>
      <c r="HZ1562" s="44"/>
      <c r="IA1562" s="44"/>
      <c r="IB1562" s="44"/>
      <c r="IC1562" s="44"/>
      <c r="ID1562" s="44"/>
      <c r="IE1562" s="44"/>
      <c r="IF1562" s="44"/>
      <c r="IG1562" s="44"/>
      <c r="IH1562" s="44"/>
      <c r="II1562" s="44"/>
      <c r="IJ1562" s="44"/>
      <c r="IK1562" s="44"/>
      <c r="IL1562" s="44"/>
      <c r="IM1562" s="44"/>
      <c r="IN1562" s="44"/>
      <c r="IO1562" s="44"/>
      <c r="IP1562" s="44"/>
      <c r="IQ1562" s="44"/>
      <c r="IR1562" s="44"/>
      <c r="IS1562" s="44"/>
      <c r="IT1562" s="44"/>
      <c r="IU1562" s="44"/>
      <c r="IV1562" s="44"/>
      <c r="IW1562" s="44"/>
      <c r="IX1562" s="44"/>
      <c r="IY1562" s="44"/>
      <c r="IZ1562" s="44"/>
      <c r="JA1562" s="44"/>
      <c r="JB1562" s="44"/>
      <c r="JC1562" s="44"/>
      <c r="JD1562" s="44"/>
      <c r="JE1562" s="44"/>
      <c r="JF1562" s="44"/>
      <c r="JG1562" s="44"/>
      <c r="JH1562" s="44"/>
      <c r="JI1562" s="44"/>
      <c r="JJ1562" s="44"/>
      <c r="JK1562" s="44"/>
      <c r="JL1562" s="44"/>
      <c r="JM1562" s="44"/>
      <c r="JN1562" s="44"/>
      <c r="JO1562" s="44"/>
      <c r="JP1562" s="44"/>
      <c r="JQ1562" s="44"/>
      <c r="JR1562" s="44"/>
      <c r="JS1562" s="44"/>
      <c r="JT1562" s="44"/>
      <c r="JU1562" s="44"/>
      <c r="JV1562" s="44"/>
      <c r="JW1562" s="44"/>
      <c r="JX1562" s="44"/>
      <c r="JY1562" s="44"/>
      <c r="JZ1562" s="44"/>
      <c r="KA1562" s="44"/>
      <c r="KB1562" s="44"/>
      <c r="KC1562" s="44"/>
    </row>
    <row r="1563" spans="1:289" x14ac:dyDescent="0.2">
      <c r="A1563" s="44"/>
      <c r="B1563" s="44"/>
      <c r="C1563" s="44"/>
      <c r="D1563" s="44"/>
      <c r="E1563" s="44"/>
      <c r="F1563" s="44"/>
      <c r="G1563" s="44"/>
      <c r="H1563" s="44"/>
      <c r="I1563" s="44"/>
      <c r="J1563" s="44"/>
      <c r="K1563" s="44"/>
      <c r="L1563" s="44"/>
      <c r="M1563" s="44"/>
      <c r="N1563" s="44"/>
      <c r="O1563" s="44"/>
      <c r="P1563" s="44"/>
      <c r="Q1563" s="44"/>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4"/>
      <c r="AO1563" s="44"/>
      <c r="AP1563" s="44"/>
      <c r="AQ1563" s="44"/>
      <c r="AR1563" s="44"/>
      <c r="AS1563" s="44"/>
      <c r="AT1563" s="44"/>
      <c r="AU1563" s="44"/>
      <c r="AV1563" s="44"/>
      <c r="AW1563" s="44"/>
      <c r="AX1563" s="44"/>
      <c r="AY1563" s="44"/>
      <c r="AZ1563" s="44"/>
      <c r="BA1563" s="44"/>
      <c r="BB1563" s="44"/>
      <c r="BC1563" s="44"/>
      <c r="BD1563" s="44"/>
      <c r="BE1563" s="44"/>
      <c r="BF1563" s="44"/>
      <c r="BG1563" s="44"/>
      <c r="BH1563" s="44"/>
      <c r="BI1563" s="44"/>
      <c r="BJ1563" s="44"/>
      <c r="BK1563" s="44"/>
      <c r="BL1563" s="44"/>
      <c r="BM1563" s="44"/>
      <c r="BN1563" s="44"/>
      <c r="BO1563" s="44"/>
      <c r="BP1563" s="44"/>
      <c r="BQ1563" s="44"/>
      <c r="BR1563" s="44"/>
      <c r="BS1563" s="44"/>
      <c r="BT1563" s="44"/>
      <c r="BU1563" s="44"/>
      <c r="BV1563" s="44"/>
      <c r="BW1563" s="44"/>
      <c r="BX1563" s="44"/>
      <c r="BY1563" s="44"/>
      <c r="BZ1563" s="44"/>
      <c r="CA1563" s="44"/>
      <c r="CB1563" s="44"/>
      <c r="CC1563" s="44"/>
      <c r="CD1563" s="44"/>
      <c r="CE1563" s="44"/>
      <c r="CF1563" s="44"/>
      <c r="CG1563" s="44"/>
      <c r="CH1563" s="44"/>
      <c r="CI1563" s="44"/>
      <c r="CJ1563" s="44"/>
      <c r="CK1563" s="44"/>
      <c r="CL1563" s="44"/>
      <c r="CM1563" s="44"/>
      <c r="CN1563" s="44"/>
      <c r="CO1563" s="44"/>
      <c r="CP1563" s="44"/>
      <c r="CQ1563" s="44"/>
      <c r="CR1563" s="44"/>
      <c r="CS1563" s="44"/>
      <c r="CT1563" s="44"/>
      <c r="CU1563" s="44"/>
      <c r="CV1563" s="44"/>
      <c r="CW1563" s="44"/>
      <c r="CX1563" s="44"/>
      <c r="CY1563" s="44"/>
      <c r="CZ1563" s="44"/>
      <c r="DA1563" s="44"/>
      <c r="DB1563" s="44"/>
      <c r="DC1563" s="44"/>
      <c r="DD1563" s="44"/>
      <c r="DE1563" s="44"/>
      <c r="DF1563" s="44"/>
      <c r="DG1563" s="44"/>
      <c r="DH1563" s="44"/>
      <c r="DI1563" s="44"/>
      <c r="DJ1563" s="44"/>
      <c r="DK1563" s="44"/>
      <c r="DL1563" s="44"/>
      <c r="DM1563" s="44"/>
      <c r="DN1563" s="44"/>
      <c r="DO1563" s="44"/>
      <c r="DP1563" s="44"/>
      <c r="DQ1563" s="44"/>
      <c r="DR1563" s="44"/>
      <c r="DS1563" s="44"/>
      <c r="DT1563" s="44"/>
      <c r="DU1563" s="44"/>
      <c r="DV1563" s="44"/>
      <c r="DW1563" s="44"/>
      <c r="DX1563" s="44"/>
      <c r="DY1563" s="44"/>
      <c r="DZ1563" s="44"/>
      <c r="EA1563" s="44"/>
      <c r="EB1563" s="44"/>
      <c r="EC1563" s="44"/>
      <c r="ED1563" s="44"/>
      <c r="EE1563" s="44"/>
      <c r="EF1563" s="44"/>
      <c r="EG1563" s="44"/>
      <c r="EH1563" s="44"/>
      <c r="EI1563" s="44"/>
      <c r="EJ1563" s="44"/>
      <c r="EK1563" s="44"/>
      <c r="EL1563" s="44"/>
      <c r="EM1563" s="44"/>
      <c r="EN1563" s="44"/>
      <c r="EO1563" s="44"/>
      <c r="EP1563" s="44"/>
      <c r="EQ1563" s="44"/>
      <c r="ER1563" s="44"/>
      <c r="ES1563" s="44"/>
      <c r="ET1563" s="44"/>
      <c r="EU1563" s="44"/>
      <c r="EV1563" s="44"/>
      <c r="EW1563" s="44"/>
      <c r="EX1563" s="44"/>
      <c r="EY1563" s="44"/>
      <c r="EZ1563" s="44"/>
      <c r="FA1563" s="44"/>
      <c r="FB1563" s="44"/>
      <c r="FC1563" s="44"/>
      <c r="FD1563" s="44"/>
      <c r="FE1563" s="44"/>
      <c r="FF1563" s="44"/>
      <c r="FG1563" s="44"/>
      <c r="FH1563" s="44"/>
      <c r="FI1563" s="44"/>
      <c r="FJ1563" s="44"/>
      <c r="FK1563" s="44"/>
      <c r="FL1563" s="44"/>
      <c r="FM1563" s="44"/>
      <c r="FN1563" s="44"/>
      <c r="FO1563" s="44"/>
      <c r="FP1563" s="44"/>
      <c r="FQ1563" s="44"/>
      <c r="FR1563" s="44"/>
      <c r="FS1563" s="44"/>
      <c r="FT1563" s="44"/>
      <c r="FU1563" s="44"/>
      <c r="FV1563" s="44"/>
      <c r="FW1563" s="44"/>
      <c r="FX1563" s="44"/>
      <c r="FY1563" s="44"/>
      <c r="FZ1563" s="44"/>
      <c r="GA1563" s="44"/>
      <c r="GB1563" s="44"/>
      <c r="GC1563" s="44"/>
      <c r="GD1563" s="44"/>
      <c r="GE1563" s="44"/>
      <c r="GF1563" s="44"/>
      <c r="GG1563" s="44"/>
      <c r="GH1563" s="44"/>
      <c r="GI1563" s="44"/>
      <c r="GJ1563" s="44"/>
      <c r="GK1563" s="44"/>
      <c r="GL1563" s="44"/>
      <c r="GM1563" s="44"/>
      <c r="GN1563" s="44"/>
      <c r="GO1563" s="44"/>
      <c r="GP1563" s="44"/>
      <c r="GQ1563" s="44"/>
      <c r="GR1563" s="44"/>
      <c r="GS1563" s="44"/>
      <c r="GT1563" s="44"/>
      <c r="GU1563" s="44"/>
      <c r="GV1563" s="44"/>
      <c r="GW1563" s="44"/>
      <c r="GX1563" s="44"/>
      <c r="GY1563" s="44"/>
      <c r="GZ1563" s="44"/>
      <c r="HA1563" s="44"/>
      <c r="HB1563" s="44"/>
      <c r="HC1563" s="44"/>
      <c r="HD1563" s="44"/>
      <c r="HE1563" s="44"/>
      <c r="HF1563" s="44"/>
      <c r="HG1563" s="44"/>
      <c r="HH1563" s="44"/>
      <c r="HI1563" s="44"/>
      <c r="HJ1563" s="44"/>
      <c r="HK1563" s="44"/>
      <c r="HL1563" s="44"/>
      <c r="HM1563" s="44"/>
      <c r="HN1563" s="44"/>
      <c r="HO1563" s="44"/>
      <c r="HP1563" s="44"/>
      <c r="HQ1563" s="44"/>
      <c r="HR1563" s="44"/>
      <c r="HS1563" s="44"/>
      <c r="HT1563" s="44"/>
      <c r="HU1563" s="44"/>
      <c r="HV1563" s="44"/>
      <c r="HW1563" s="44"/>
      <c r="HX1563" s="44"/>
      <c r="HY1563" s="44"/>
      <c r="HZ1563" s="44"/>
      <c r="IA1563" s="44"/>
      <c r="IB1563" s="44"/>
      <c r="IC1563" s="44"/>
      <c r="ID1563" s="44"/>
      <c r="IE1563" s="44"/>
      <c r="IF1563" s="44"/>
      <c r="IG1563" s="44"/>
      <c r="IH1563" s="44"/>
      <c r="II1563" s="44"/>
      <c r="IJ1563" s="44"/>
      <c r="IK1563" s="44"/>
      <c r="IL1563" s="44"/>
      <c r="IM1563" s="44"/>
      <c r="IN1563" s="44"/>
      <c r="IO1563" s="44"/>
      <c r="IP1563" s="44"/>
      <c r="IQ1563" s="44"/>
      <c r="IR1563" s="44"/>
      <c r="IS1563" s="44"/>
      <c r="IT1563" s="44"/>
      <c r="IU1563" s="44"/>
      <c r="IV1563" s="44"/>
      <c r="IW1563" s="44"/>
      <c r="IX1563" s="44"/>
      <c r="IY1563" s="44"/>
      <c r="IZ1563" s="44"/>
      <c r="JA1563" s="44"/>
      <c r="JB1563" s="44"/>
      <c r="JC1563" s="44"/>
      <c r="JD1563" s="44"/>
      <c r="JE1563" s="44"/>
      <c r="JF1563" s="44"/>
      <c r="JG1563" s="44"/>
      <c r="JH1563" s="44"/>
      <c r="JI1563" s="44"/>
      <c r="JJ1563" s="44"/>
      <c r="JK1563" s="44"/>
      <c r="JL1563" s="44"/>
      <c r="JM1563" s="44"/>
      <c r="JN1563" s="44"/>
      <c r="JO1563" s="44"/>
      <c r="JP1563" s="44"/>
      <c r="JQ1563" s="44"/>
      <c r="JR1563" s="44"/>
      <c r="JS1563" s="44"/>
      <c r="JT1563" s="44"/>
      <c r="JU1563" s="44"/>
      <c r="JV1563" s="44"/>
      <c r="JW1563" s="44"/>
      <c r="JX1563" s="44"/>
      <c r="JY1563" s="44"/>
      <c r="JZ1563" s="44"/>
      <c r="KA1563" s="44"/>
      <c r="KB1563" s="44"/>
      <c r="KC1563" s="44"/>
    </row>
    <row r="1564" spans="1:289" x14ac:dyDescent="0.2">
      <c r="A1564" s="44"/>
      <c r="B1564" s="44"/>
      <c r="C1564" s="44"/>
      <c r="D1564" s="44"/>
      <c r="E1564" s="44"/>
      <c r="F1564" s="44"/>
      <c r="G1564" s="44"/>
      <c r="H1564" s="44"/>
      <c r="I1564" s="44"/>
      <c r="J1564" s="44"/>
      <c r="K1564" s="44"/>
      <c r="L1564" s="44"/>
      <c r="M1564" s="44"/>
      <c r="N1564" s="44"/>
      <c r="O1564" s="44"/>
      <c r="P1564" s="44"/>
      <c r="Q1564" s="44"/>
      <c r="R1564" s="44"/>
      <c r="S1564" s="44"/>
      <c r="T1564" s="44"/>
      <c r="U1564" s="44"/>
      <c r="V1564" s="44"/>
      <c r="W1564" s="44"/>
      <c r="X1564" s="44"/>
      <c r="Y1564" s="44"/>
      <c r="Z1564" s="44"/>
      <c r="AA1564" s="44"/>
      <c r="AB1564" s="44"/>
      <c r="AC1564" s="44"/>
      <c r="AD1564" s="44"/>
      <c r="AE1564" s="44"/>
      <c r="AF1564" s="44"/>
      <c r="AG1564" s="44"/>
      <c r="AH1564" s="44"/>
      <c r="AI1564" s="44"/>
      <c r="AJ1564" s="44"/>
      <c r="AK1564" s="44"/>
      <c r="AL1564" s="44"/>
      <c r="AM1564" s="44"/>
      <c r="AN1564" s="44"/>
      <c r="AO1564" s="44"/>
      <c r="AP1564" s="44"/>
      <c r="AQ1564" s="44"/>
      <c r="AR1564" s="44"/>
      <c r="AS1564" s="44"/>
      <c r="AT1564" s="44"/>
      <c r="AU1564" s="44"/>
      <c r="AV1564" s="44"/>
      <c r="AW1564" s="44"/>
      <c r="AX1564" s="44"/>
      <c r="AY1564" s="44"/>
      <c r="AZ1564" s="44"/>
      <c r="BA1564" s="44"/>
      <c r="BB1564" s="44"/>
      <c r="BC1564" s="44"/>
      <c r="BD1564" s="44"/>
      <c r="BE1564" s="44"/>
      <c r="BF1564" s="44"/>
      <c r="BG1564" s="44"/>
      <c r="BH1564" s="44"/>
      <c r="BI1564" s="44"/>
      <c r="BJ1564" s="44"/>
      <c r="BK1564" s="44"/>
      <c r="BL1564" s="44"/>
      <c r="BM1564" s="44"/>
      <c r="BN1564" s="44"/>
      <c r="BO1564" s="44"/>
      <c r="BP1564" s="44"/>
      <c r="BQ1564" s="44"/>
      <c r="BR1564" s="44"/>
      <c r="BS1564" s="44"/>
      <c r="BT1564" s="44"/>
      <c r="BU1564" s="44"/>
      <c r="BV1564" s="44"/>
      <c r="BW1564" s="44"/>
      <c r="BX1564" s="44"/>
      <c r="BY1564" s="44"/>
      <c r="BZ1564" s="44"/>
      <c r="CA1564" s="44"/>
      <c r="CB1564" s="44"/>
      <c r="CC1564" s="44"/>
      <c r="CD1564" s="44"/>
      <c r="CE1564" s="44"/>
      <c r="CF1564" s="44"/>
      <c r="CG1564" s="44"/>
      <c r="CH1564" s="44"/>
      <c r="CI1564" s="44"/>
      <c r="CJ1564" s="44"/>
      <c r="CK1564" s="44"/>
      <c r="CL1564" s="44"/>
      <c r="CM1564" s="44"/>
      <c r="CN1564" s="44"/>
      <c r="CO1564" s="44"/>
      <c r="CP1564" s="44"/>
      <c r="CQ1564" s="44"/>
      <c r="CR1564" s="44"/>
      <c r="CS1564" s="44"/>
      <c r="CT1564" s="44"/>
      <c r="CU1564" s="44"/>
      <c r="CV1564" s="44"/>
      <c r="CW1564" s="44"/>
      <c r="CX1564" s="44"/>
      <c r="CY1564" s="44"/>
      <c r="CZ1564" s="44"/>
      <c r="DA1564" s="44"/>
      <c r="DB1564" s="44"/>
      <c r="DC1564" s="44"/>
      <c r="DD1564" s="44"/>
      <c r="DE1564" s="44"/>
      <c r="DF1564" s="44"/>
      <c r="DG1564" s="44"/>
      <c r="DH1564" s="44"/>
      <c r="DI1564" s="44"/>
      <c r="DJ1564" s="44"/>
      <c r="DK1564" s="44"/>
      <c r="DL1564" s="44"/>
      <c r="DM1564" s="44"/>
      <c r="DN1564" s="44"/>
      <c r="DO1564" s="44"/>
      <c r="DP1564" s="44"/>
      <c r="DQ1564" s="44"/>
      <c r="DR1564" s="44"/>
      <c r="DS1564" s="44"/>
      <c r="DT1564" s="44"/>
      <c r="DU1564" s="44"/>
      <c r="DV1564" s="44"/>
      <c r="DW1564" s="44"/>
      <c r="DX1564" s="44"/>
      <c r="DY1564" s="44"/>
      <c r="DZ1564" s="44"/>
      <c r="EA1564" s="44"/>
      <c r="EB1564" s="44"/>
      <c r="EC1564" s="44"/>
      <c r="ED1564" s="44"/>
      <c r="EE1564" s="44"/>
      <c r="EF1564" s="44"/>
      <c r="EG1564" s="44"/>
      <c r="EH1564" s="44"/>
      <c r="EI1564" s="44"/>
      <c r="EJ1564" s="44"/>
      <c r="EK1564" s="44"/>
      <c r="EL1564" s="44"/>
      <c r="EM1564" s="44"/>
      <c r="EN1564" s="44"/>
      <c r="EO1564" s="44"/>
      <c r="EP1564" s="44"/>
      <c r="EQ1564" s="44"/>
      <c r="ER1564" s="44"/>
      <c r="ES1564" s="44"/>
      <c r="ET1564" s="44"/>
      <c r="EU1564" s="44"/>
      <c r="EV1564" s="44"/>
      <c r="EW1564" s="44"/>
      <c r="EX1564" s="44"/>
      <c r="EY1564" s="44"/>
      <c r="EZ1564" s="44"/>
      <c r="FA1564" s="44"/>
      <c r="FB1564" s="44"/>
      <c r="FC1564" s="44"/>
      <c r="FD1564" s="44"/>
      <c r="FE1564" s="44"/>
      <c r="FF1564" s="44"/>
      <c r="FG1564" s="44"/>
      <c r="FH1564" s="44"/>
      <c r="FI1564" s="44"/>
      <c r="FJ1564" s="44"/>
      <c r="FK1564" s="44"/>
      <c r="FL1564" s="44"/>
      <c r="FM1564" s="44"/>
      <c r="FN1564" s="44"/>
      <c r="FO1564" s="44"/>
      <c r="FP1564" s="44"/>
      <c r="FQ1564" s="44"/>
      <c r="FR1564" s="44"/>
      <c r="FS1564" s="44"/>
      <c r="FT1564" s="44"/>
      <c r="FU1564" s="44"/>
      <c r="FV1564" s="44"/>
      <c r="FW1564" s="44"/>
      <c r="FX1564" s="44"/>
      <c r="FY1564" s="44"/>
      <c r="FZ1564" s="44"/>
      <c r="GA1564" s="44"/>
      <c r="GB1564" s="44"/>
      <c r="GC1564" s="44"/>
      <c r="GD1564" s="44"/>
      <c r="GE1564" s="44"/>
      <c r="GF1564" s="44"/>
      <c r="GG1564" s="44"/>
      <c r="GH1564" s="44"/>
      <c r="GI1564" s="44"/>
      <c r="GJ1564" s="44"/>
      <c r="GK1564" s="44"/>
      <c r="GL1564" s="44"/>
      <c r="GM1564" s="44"/>
      <c r="GN1564" s="44"/>
      <c r="GO1564" s="44"/>
      <c r="GP1564" s="44"/>
      <c r="GQ1564" s="44"/>
      <c r="GR1564" s="44"/>
      <c r="GS1564" s="44"/>
      <c r="GT1564" s="44"/>
      <c r="GU1564" s="44"/>
      <c r="GV1564" s="44"/>
      <c r="GW1564" s="44"/>
      <c r="GX1564" s="44"/>
      <c r="GY1564" s="44"/>
      <c r="GZ1564" s="44"/>
      <c r="HA1564" s="44"/>
      <c r="HB1564" s="44"/>
      <c r="HC1564" s="44"/>
      <c r="HD1564" s="44"/>
      <c r="HE1564" s="44"/>
      <c r="HF1564" s="44"/>
      <c r="HG1564" s="44"/>
      <c r="HH1564" s="44"/>
      <c r="HI1564" s="44"/>
      <c r="HJ1564" s="44"/>
      <c r="HK1564" s="44"/>
      <c r="HL1564" s="44"/>
      <c r="HM1564" s="44"/>
      <c r="HN1564" s="44"/>
      <c r="HO1564" s="44"/>
      <c r="HP1564" s="44"/>
      <c r="HQ1564" s="44"/>
      <c r="HR1564" s="44"/>
      <c r="HS1564" s="44"/>
      <c r="HT1564" s="44"/>
      <c r="HU1564" s="44"/>
      <c r="HV1564" s="44"/>
      <c r="HW1564" s="44"/>
      <c r="HX1564" s="44"/>
      <c r="HY1564" s="44"/>
      <c r="HZ1564" s="44"/>
      <c r="IA1564" s="44"/>
      <c r="IB1564" s="44"/>
      <c r="IC1564" s="44"/>
      <c r="ID1564" s="44"/>
      <c r="IE1564" s="44"/>
      <c r="IF1564" s="44"/>
      <c r="IG1564" s="44"/>
      <c r="IH1564" s="44"/>
      <c r="II1564" s="44"/>
      <c r="IJ1564" s="44"/>
      <c r="IK1564" s="44"/>
      <c r="IL1564" s="44"/>
      <c r="IM1564" s="44"/>
      <c r="IN1564" s="44"/>
      <c r="IO1564" s="44"/>
      <c r="IP1564" s="44"/>
      <c r="IQ1564" s="44"/>
      <c r="IR1564" s="44"/>
      <c r="IS1564" s="44"/>
      <c r="IT1564" s="44"/>
      <c r="IU1564" s="44"/>
      <c r="IV1564" s="44"/>
      <c r="IW1564" s="44"/>
      <c r="IX1564" s="44"/>
      <c r="IY1564" s="44"/>
      <c r="IZ1564" s="44"/>
      <c r="JA1564" s="44"/>
      <c r="JB1564" s="44"/>
      <c r="JC1564" s="44"/>
      <c r="JD1564" s="44"/>
      <c r="JE1564" s="44"/>
      <c r="JF1564" s="44"/>
      <c r="JG1564" s="44"/>
      <c r="JH1564" s="44"/>
      <c r="JI1564" s="44"/>
      <c r="JJ1564" s="44"/>
      <c r="JK1564" s="44"/>
      <c r="JL1564" s="44"/>
      <c r="JM1564" s="44"/>
      <c r="JN1564" s="44"/>
      <c r="JO1564" s="44"/>
      <c r="JP1564" s="44"/>
      <c r="JQ1564" s="44"/>
      <c r="JR1564" s="44"/>
      <c r="JS1564" s="44"/>
      <c r="JT1564" s="44"/>
      <c r="JU1564" s="44"/>
      <c r="JV1564" s="44"/>
      <c r="JW1564" s="44"/>
      <c r="JX1564" s="44"/>
      <c r="JY1564" s="44"/>
      <c r="JZ1564" s="44"/>
      <c r="KA1564" s="44"/>
      <c r="KB1564" s="44"/>
      <c r="KC1564" s="44"/>
    </row>
    <row r="1565" spans="1:289" x14ac:dyDescent="0.2">
      <c r="A1565" s="44"/>
      <c r="B1565" s="44"/>
      <c r="C1565" s="44"/>
      <c r="D1565" s="44"/>
      <c r="E1565" s="44"/>
      <c r="F1565" s="44"/>
      <c r="G1565" s="44"/>
      <c r="H1565" s="44"/>
      <c r="I1565" s="44"/>
      <c r="J1565" s="44"/>
      <c r="K1565" s="44"/>
      <c r="L1565" s="44"/>
      <c r="M1565" s="44"/>
      <c r="N1565" s="44"/>
      <c r="O1565" s="44"/>
      <c r="P1565" s="44"/>
      <c r="Q1565" s="44"/>
      <c r="R1565" s="44"/>
      <c r="S1565" s="44"/>
      <c r="T1565" s="44"/>
      <c r="U1565" s="44"/>
      <c r="V1565" s="44"/>
      <c r="W1565" s="44"/>
      <c r="X1565" s="44"/>
      <c r="Y1565" s="44"/>
      <c r="Z1565" s="44"/>
      <c r="AA1565" s="44"/>
      <c r="AB1565" s="44"/>
      <c r="AC1565" s="44"/>
      <c r="AD1565" s="44"/>
      <c r="AE1565" s="44"/>
      <c r="AF1565" s="44"/>
      <c r="AG1565" s="44"/>
      <c r="AH1565" s="44"/>
      <c r="AI1565" s="44"/>
      <c r="AJ1565" s="44"/>
      <c r="AK1565" s="44"/>
      <c r="AL1565" s="44"/>
      <c r="AM1565" s="44"/>
      <c r="AN1565" s="44"/>
      <c r="AO1565" s="44"/>
      <c r="AP1565" s="44"/>
      <c r="AQ1565" s="44"/>
      <c r="AR1565" s="44"/>
      <c r="AS1565" s="44"/>
      <c r="AT1565" s="44"/>
      <c r="AU1565" s="44"/>
      <c r="AV1565" s="44"/>
      <c r="AW1565" s="44"/>
      <c r="AX1565" s="44"/>
      <c r="AY1565" s="44"/>
      <c r="AZ1565" s="44"/>
      <c r="BA1565" s="44"/>
      <c r="BB1565" s="44"/>
      <c r="BC1565" s="44"/>
      <c r="BD1565" s="44"/>
      <c r="BE1565" s="44"/>
      <c r="BF1565" s="44"/>
      <c r="BG1565" s="44"/>
      <c r="BH1565" s="44"/>
      <c r="BI1565" s="44"/>
      <c r="BJ1565" s="44"/>
      <c r="BK1565" s="44"/>
      <c r="BL1565" s="44"/>
      <c r="BM1565" s="44"/>
      <c r="BN1565" s="44"/>
      <c r="BO1565" s="44"/>
      <c r="BP1565" s="44"/>
      <c r="BQ1565" s="44"/>
      <c r="BR1565" s="44"/>
      <c r="BS1565" s="44"/>
      <c r="BT1565" s="44"/>
      <c r="BU1565" s="44"/>
      <c r="BV1565" s="44"/>
      <c r="BW1565" s="44"/>
      <c r="BX1565" s="44"/>
      <c r="BY1565" s="44"/>
      <c r="BZ1565" s="44"/>
      <c r="CA1565" s="44"/>
      <c r="CB1565" s="44"/>
      <c r="CC1565" s="44"/>
      <c r="CD1565" s="44"/>
      <c r="CE1565" s="44"/>
      <c r="CF1565" s="44"/>
      <c r="CG1565" s="44"/>
      <c r="CH1565" s="44"/>
      <c r="CI1565" s="44"/>
      <c r="CJ1565" s="44"/>
      <c r="CK1565" s="44"/>
      <c r="CL1565" s="44"/>
      <c r="CM1565" s="44"/>
      <c r="CN1565" s="44"/>
      <c r="CO1565" s="44"/>
      <c r="CP1565" s="44"/>
      <c r="CQ1565" s="44"/>
      <c r="CR1565" s="44"/>
      <c r="CS1565" s="44"/>
      <c r="CT1565" s="44"/>
      <c r="CU1565" s="44"/>
      <c r="CV1565" s="44"/>
      <c r="CW1565" s="44"/>
      <c r="CX1565" s="44"/>
      <c r="CY1565" s="44"/>
      <c r="CZ1565" s="44"/>
      <c r="DA1565" s="44"/>
      <c r="DB1565" s="44"/>
      <c r="DC1565" s="44"/>
      <c r="DD1565" s="44"/>
      <c r="DE1565" s="44"/>
      <c r="DF1565" s="44"/>
      <c r="DG1565" s="44"/>
      <c r="DH1565" s="44"/>
      <c r="DI1565" s="44"/>
      <c r="DJ1565" s="44"/>
      <c r="DK1565" s="44"/>
      <c r="DL1565" s="44"/>
      <c r="DM1565" s="44"/>
      <c r="DN1565" s="44"/>
      <c r="DO1565" s="44"/>
      <c r="DP1565" s="44"/>
      <c r="DQ1565" s="44"/>
      <c r="DR1565" s="44"/>
      <c r="DS1565" s="44"/>
      <c r="DT1565" s="44"/>
      <c r="DU1565" s="44"/>
      <c r="DV1565" s="44"/>
      <c r="DW1565" s="44"/>
      <c r="DX1565" s="44"/>
      <c r="DY1565" s="44"/>
      <c r="DZ1565" s="44"/>
      <c r="EA1565" s="44"/>
      <c r="EB1565" s="44"/>
      <c r="EC1565" s="44"/>
      <c r="ED1565" s="44"/>
      <c r="EE1565" s="44"/>
      <c r="EF1565" s="44"/>
      <c r="EG1565" s="44"/>
      <c r="EH1565" s="44"/>
      <c r="EI1565" s="44"/>
      <c r="EJ1565" s="44"/>
      <c r="EK1565" s="44"/>
      <c r="EL1565" s="44"/>
      <c r="EM1565" s="44"/>
      <c r="EN1565" s="44"/>
      <c r="EO1565" s="44"/>
      <c r="EP1565" s="44"/>
      <c r="EQ1565" s="44"/>
      <c r="ER1565" s="44"/>
      <c r="ES1565" s="44"/>
      <c r="ET1565" s="44"/>
      <c r="EU1565" s="44"/>
      <c r="EV1565" s="44"/>
      <c r="EW1565" s="44"/>
      <c r="EX1565" s="44"/>
      <c r="EY1565" s="44"/>
      <c r="EZ1565" s="44"/>
      <c r="FA1565" s="44"/>
      <c r="FB1565" s="44"/>
      <c r="FC1565" s="44"/>
      <c r="FD1565" s="44"/>
      <c r="FE1565" s="44"/>
      <c r="FF1565" s="44"/>
      <c r="FG1565" s="44"/>
      <c r="FH1565" s="44"/>
      <c r="FI1565" s="44"/>
      <c r="FJ1565" s="44"/>
      <c r="FK1565" s="44"/>
      <c r="FL1565" s="44"/>
      <c r="FM1565" s="44"/>
      <c r="FN1565" s="44"/>
      <c r="FO1565" s="44"/>
      <c r="FP1565" s="44"/>
      <c r="FQ1565" s="44"/>
      <c r="FR1565" s="44"/>
      <c r="FS1565" s="44"/>
      <c r="FT1565" s="44"/>
      <c r="FU1565" s="44"/>
      <c r="FV1565" s="44"/>
      <c r="FW1565" s="44"/>
      <c r="FX1565" s="44"/>
      <c r="FY1565" s="44"/>
      <c r="FZ1565" s="44"/>
      <c r="GA1565" s="44"/>
      <c r="GB1565" s="44"/>
      <c r="GC1565" s="44"/>
      <c r="GD1565" s="44"/>
      <c r="GE1565" s="44"/>
      <c r="GF1565" s="44"/>
      <c r="GG1565" s="44"/>
      <c r="GH1565" s="44"/>
      <c r="GI1565" s="44"/>
      <c r="GJ1565" s="44"/>
      <c r="GK1565" s="44"/>
      <c r="GL1565" s="44"/>
      <c r="GM1565" s="44"/>
      <c r="GN1565" s="44"/>
      <c r="GO1565" s="44"/>
      <c r="GP1565" s="44"/>
      <c r="GQ1565" s="44"/>
      <c r="GR1565" s="44"/>
      <c r="GS1565" s="44"/>
      <c r="GT1565" s="44"/>
      <c r="GU1565" s="44"/>
      <c r="GV1565" s="44"/>
      <c r="GW1565" s="44"/>
      <c r="GX1565" s="44"/>
      <c r="GY1565" s="44"/>
      <c r="GZ1565" s="44"/>
      <c r="HA1565" s="44"/>
      <c r="HB1565" s="44"/>
      <c r="HC1565" s="44"/>
      <c r="HD1565" s="44"/>
      <c r="HE1565" s="44"/>
      <c r="HF1565" s="44"/>
      <c r="HG1565" s="44"/>
      <c r="HH1565" s="44"/>
      <c r="HI1565" s="44"/>
      <c r="HJ1565" s="44"/>
      <c r="HK1565" s="44"/>
      <c r="HL1565" s="44"/>
      <c r="HM1565" s="44"/>
      <c r="HN1565" s="44"/>
      <c r="HO1565" s="44"/>
      <c r="HP1565" s="44"/>
      <c r="HQ1565" s="44"/>
      <c r="HR1565" s="44"/>
      <c r="HS1565" s="44"/>
      <c r="HT1565" s="44"/>
      <c r="HU1565" s="44"/>
      <c r="HV1565" s="44"/>
      <c r="HW1565" s="44"/>
      <c r="HX1565" s="44"/>
      <c r="HY1565" s="44"/>
      <c r="HZ1565" s="44"/>
      <c r="IA1565" s="44"/>
      <c r="IB1565" s="44"/>
      <c r="IC1565" s="44"/>
      <c r="ID1565" s="44"/>
      <c r="IE1565" s="44"/>
      <c r="IF1565" s="44"/>
      <c r="IG1565" s="44"/>
      <c r="IH1565" s="44"/>
      <c r="II1565" s="44"/>
      <c r="IJ1565" s="44"/>
      <c r="IK1565" s="44"/>
      <c r="IL1565" s="44"/>
      <c r="IM1565" s="44"/>
      <c r="IN1565" s="44"/>
      <c r="IO1565" s="44"/>
      <c r="IP1565" s="44"/>
      <c r="IQ1565" s="44"/>
      <c r="IR1565" s="44"/>
      <c r="IS1565" s="44"/>
      <c r="IT1565" s="44"/>
      <c r="IU1565" s="44"/>
      <c r="IV1565" s="44"/>
      <c r="IW1565" s="44"/>
      <c r="IX1565" s="44"/>
      <c r="IY1565" s="44"/>
      <c r="IZ1565" s="44"/>
      <c r="JA1565" s="44"/>
      <c r="JB1565" s="44"/>
      <c r="JC1565" s="44"/>
      <c r="JD1565" s="44"/>
      <c r="JE1565" s="44"/>
      <c r="JF1565" s="44"/>
      <c r="JG1565" s="44"/>
      <c r="JH1565" s="44"/>
      <c r="JI1565" s="44"/>
      <c r="JJ1565" s="44"/>
      <c r="JK1565" s="44"/>
      <c r="JL1565" s="44"/>
      <c r="JM1565" s="44"/>
      <c r="JN1565" s="44"/>
      <c r="JO1565" s="44"/>
      <c r="JP1565" s="44"/>
      <c r="JQ1565" s="44"/>
      <c r="JR1565" s="44"/>
      <c r="JS1565" s="44"/>
      <c r="JT1565" s="44"/>
      <c r="JU1565" s="44"/>
      <c r="JV1565" s="44"/>
      <c r="JW1565" s="44"/>
      <c r="JX1565" s="44"/>
      <c r="JY1565" s="44"/>
      <c r="JZ1565" s="44"/>
      <c r="KA1565" s="44"/>
      <c r="KB1565" s="44"/>
      <c r="KC1565" s="44"/>
    </row>
    <row r="1566" spans="1:289" x14ac:dyDescent="0.2">
      <c r="A1566" s="44"/>
      <c r="B1566" s="44"/>
      <c r="C1566" s="44"/>
      <c r="D1566" s="44"/>
      <c r="E1566" s="44"/>
      <c r="F1566" s="44"/>
      <c r="G1566" s="44"/>
      <c r="H1566" s="44"/>
      <c r="I1566" s="44"/>
      <c r="J1566" s="44"/>
      <c r="K1566" s="44"/>
      <c r="L1566" s="44"/>
      <c r="M1566" s="44"/>
      <c r="N1566" s="44"/>
      <c r="O1566" s="44"/>
      <c r="P1566" s="44"/>
      <c r="Q1566" s="44"/>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4"/>
      <c r="AO1566" s="44"/>
      <c r="AP1566" s="44"/>
      <c r="AQ1566" s="44"/>
      <c r="AR1566" s="44"/>
      <c r="AS1566" s="44"/>
      <c r="AT1566" s="44"/>
      <c r="AU1566" s="44"/>
      <c r="AV1566" s="44"/>
      <c r="AW1566" s="44"/>
      <c r="AX1566" s="44"/>
      <c r="AY1566" s="44"/>
      <c r="AZ1566" s="44"/>
      <c r="BA1566" s="44"/>
      <c r="BB1566" s="44"/>
      <c r="BC1566" s="44"/>
      <c r="BD1566" s="44"/>
      <c r="BE1566" s="44"/>
      <c r="BF1566" s="44"/>
      <c r="BG1566" s="44"/>
      <c r="BH1566" s="44"/>
      <c r="BI1566" s="44"/>
      <c r="BJ1566" s="44"/>
      <c r="BK1566" s="44"/>
      <c r="BL1566" s="44"/>
      <c r="BM1566" s="44"/>
      <c r="BN1566" s="44"/>
      <c r="BO1566" s="44"/>
      <c r="BP1566" s="44"/>
      <c r="BQ1566" s="44"/>
      <c r="BR1566" s="44"/>
      <c r="BS1566" s="44"/>
      <c r="BT1566" s="44"/>
      <c r="BU1566" s="44"/>
      <c r="BV1566" s="44"/>
      <c r="BW1566" s="44"/>
      <c r="BX1566" s="44"/>
      <c r="BY1566" s="44"/>
      <c r="BZ1566" s="44"/>
      <c r="CA1566" s="44"/>
      <c r="CB1566" s="44"/>
      <c r="CC1566" s="44"/>
      <c r="CD1566" s="44"/>
      <c r="CE1566" s="44"/>
      <c r="CF1566" s="44"/>
      <c r="CG1566" s="44"/>
      <c r="CH1566" s="44"/>
      <c r="CI1566" s="44"/>
      <c r="CJ1566" s="44"/>
      <c r="CK1566" s="44"/>
      <c r="CL1566" s="44"/>
      <c r="CM1566" s="44"/>
      <c r="CN1566" s="44"/>
      <c r="CO1566" s="44"/>
      <c r="CP1566" s="44"/>
      <c r="CQ1566" s="44"/>
      <c r="CR1566" s="44"/>
      <c r="CS1566" s="44"/>
      <c r="CT1566" s="44"/>
      <c r="CU1566" s="44"/>
      <c r="CV1566" s="44"/>
      <c r="CW1566" s="44"/>
      <c r="CX1566" s="44"/>
      <c r="CY1566" s="44"/>
      <c r="CZ1566" s="44"/>
      <c r="DA1566" s="44"/>
      <c r="DB1566" s="44"/>
      <c r="DC1566" s="44"/>
      <c r="DD1566" s="44"/>
      <c r="DE1566" s="44"/>
      <c r="DF1566" s="44"/>
      <c r="DG1566" s="44"/>
      <c r="DH1566" s="44"/>
      <c r="DI1566" s="44"/>
      <c r="DJ1566" s="44"/>
      <c r="DK1566" s="44"/>
      <c r="DL1566" s="44"/>
      <c r="DM1566" s="44"/>
      <c r="DN1566" s="44"/>
      <c r="DO1566" s="44"/>
      <c r="DP1566" s="44"/>
      <c r="DQ1566" s="44"/>
      <c r="DR1566" s="44"/>
      <c r="DS1566" s="44"/>
      <c r="DT1566" s="44"/>
      <c r="DU1566" s="44"/>
      <c r="DV1566" s="44"/>
      <c r="DW1566" s="44"/>
      <c r="DX1566" s="44"/>
      <c r="DY1566" s="44"/>
      <c r="DZ1566" s="44"/>
      <c r="EA1566" s="44"/>
      <c r="EB1566" s="44"/>
      <c r="EC1566" s="44"/>
      <c r="ED1566" s="44"/>
      <c r="EE1566" s="44"/>
      <c r="EF1566" s="44"/>
      <c r="EG1566" s="44"/>
      <c r="EH1566" s="44"/>
      <c r="EI1566" s="44"/>
      <c r="EJ1566" s="44"/>
      <c r="EK1566" s="44"/>
      <c r="EL1566" s="44"/>
      <c r="EM1566" s="44"/>
      <c r="EN1566" s="44"/>
      <c r="EO1566" s="44"/>
      <c r="EP1566" s="44"/>
      <c r="EQ1566" s="44"/>
      <c r="ER1566" s="44"/>
      <c r="ES1566" s="44"/>
      <c r="ET1566" s="44"/>
      <c r="EU1566" s="44"/>
      <c r="EV1566" s="44"/>
      <c r="EW1566" s="44"/>
      <c r="EX1566" s="44"/>
      <c r="EY1566" s="44"/>
      <c r="EZ1566" s="44"/>
      <c r="FA1566" s="44"/>
      <c r="FB1566" s="44"/>
      <c r="FC1566" s="44"/>
      <c r="FD1566" s="44"/>
      <c r="FE1566" s="44"/>
      <c r="FF1566" s="44"/>
      <c r="FG1566" s="44"/>
      <c r="FH1566" s="44"/>
      <c r="FI1566" s="44"/>
      <c r="FJ1566" s="44"/>
      <c r="FK1566" s="44"/>
      <c r="FL1566" s="44"/>
      <c r="FM1566" s="44"/>
      <c r="FN1566" s="44"/>
      <c r="FO1566" s="44"/>
      <c r="FP1566" s="44"/>
      <c r="FQ1566" s="44"/>
      <c r="FR1566" s="44"/>
      <c r="FS1566" s="44"/>
      <c r="FT1566" s="44"/>
      <c r="FU1566" s="44"/>
      <c r="FV1566" s="44"/>
      <c r="FW1566" s="44"/>
      <c r="FX1566" s="44"/>
      <c r="FY1566" s="44"/>
      <c r="FZ1566" s="44"/>
      <c r="GA1566" s="44"/>
      <c r="GB1566" s="44"/>
      <c r="GC1566" s="44"/>
      <c r="GD1566" s="44"/>
      <c r="GE1566" s="44"/>
      <c r="GF1566" s="44"/>
      <c r="GG1566" s="44"/>
      <c r="GH1566" s="44"/>
      <c r="GI1566" s="44"/>
      <c r="GJ1566" s="44"/>
      <c r="GK1566" s="44"/>
      <c r="GL1566" s="44"/>
      <c r="GM1566" s="44"/>
      <c r="GN1566" s="44"/>
      <c r="GO1566" s="44"/>
      <c r="GP1566" s="44"/>
      <c r="GQ1566" s="44"/>
      <c r="GR1566" s="44"/>
      <c r="GS1566" s="44"/>
      <c r="GT1566" s="44"/>
      <c r="GU1566" s="44"/>
      <c r="GV1566" s="44"/>
      <c r="GW1566" s="44"/>
      <c r="GX1566" s="44"/>
      <c r="GY1566" s="44"/>
      <c r="GZ1566" s="44"/>
      <c r="HA1566" s="44"/>
      <c r="HB1566" s="44"/>
      <c r="HC1566" s="44"/>
      <c r="HD1566" s="44"/>
      <c r="HE1566" s="44"/>
      <c r="HF1566" s="44"/>
      <c r="HG1566" s="44"/>
      <c r="HH1566" s="44"/>
      <c r="HI1566" s="44"/>
      <c r="HJ1566" s="44"/>
      <c r="HK1566" s="44"/>
      <c r="HL1566" s="44"/>
      <c r="HM1566" s="44"/>
      <c r="HN1566" s="44"/>
      <c r="HO1566" s="44"/>
      <c r="HP1566" s="44"/>
      <c r="HQ1566" s="44"/>
      <c r="HR1566" s="44"/>
      <c r="HS1566" s="44"/>
      <c r="HT1566" s="44"/>
      <c r="HU1566" s="44"/>
      <c r="HV1566" s="44"/>
      <c r="HW1566" s="44"/>
      <c r="HX1566" s="44"/>
      <c r="HY1566" s="44"/>
      <c r="HZ1566" s="44"/>
      <c r="IA1566" s="44"/>
      <c r="IB1566" s="44"/>
      <c r="IC1566" s="44"/>
      <c r="ID1566" s="44"/>
      <c r="IE1566" s="44"/>
      <c r="IF1566" s="44"/>
      <c r="IG1566" s="44"/>
      <c r="IH1566" s="44"/>
      <c r="II1566" s="44"/>
      <c r="IJ1566" s="44"/>
      <c r="IK1566" s="44"/>
      <c r="IL1566" s="44"/>
      <c r="IM1566" s="44"/>
      <c r="IN1566" s="44"/>
      <c r="IO1566" s="44"/>
      <c r="IP1566" s="44"/>
      <c r="IQ1566" s="44"/>
      <c r="IR1566" s="44"/>
      <c r="IS1566" s="44"/>
      <c r="IT1566" s="44"/>
      <c r="IU1566" s="44"/>
      <c r="IV1566" s="44"/>
      <c r="IW1566" s="44"/>
      <c r="IX1566" s="44"/>
      <c r="IY1566" s="44"/>
      <c r="IZ1566" s="44"/>
      <c r="JA1566" s="44"/>
      <c r="JB1566" s="44"/>
      <c r="JC1566" s="44"/>
      <c r="JD1566" s="44"/>
      <c r="JE1566" s="44"/>
      <c r="JF1566" s="44"/>
      <c r="JG1566" s="44"/>
      <c r="JH1566" s="44"/>
      <c r="JI1566" s="44"/>
      <c r="JJ1566" s="44"/>
      <c r="JK1566" s="44"/>
      <c r="JL1566" s="44"/>
      <c r="JM1566" s="44"/>
      <c r="JN1566" s="44"/>
      <c r="JO1566" s="44"/>
      <c r="JP1566" s="44"/>
      <c r="JQ1566" s="44"/>
      <c r="JR1566" s="44"/>
      <c r="JS1566" s="44"/>
      <c r="JT1566" s="44"/>
      <c r="JU1566" s="44"/>
      <c r="JV1566" s="44"/>
      <c r="JW1566" s="44"/>
      <c r="JX1566" s="44"/>
      <c r="JY1566" s="44"/>
      <c r="JZ1566" s="44"/>
      <c r="KA1566" s="44"/>
      <c r="KB1566" s="44"/>
      <c r="KC1566" s="44"/>
    </row>
    <row r="1567" spans="1:289" x14ac:dyDescent="0.2">
      <c r="A1567" s="44"/>
      <c r="B1567" s="44"/>
      <c r="C1567" s="44"/>
      <c r="D1567" s="44"/>
      <c r="E1567" s="44"/>
      <c r="F1567" s="44"/>
      <c r="G1567" s="44"/>
      <c r="H1567" s="44"/>
      <c r="I1567" s="44"/>
      <c r="J1567" s="44"/>
      <c r="K1567" s="44"/>
      <c r="L1567" s="44"/>
      <c r="M1567" s="44"/>
      <c r="N1567" s="44"/>
      <c r="O1567" s="44"/>
      <c r="P1567" s="44"/>
      <c r="Q1567" s="44"/>
      <c r="R1567" s="44"/>
      <c r="S1567" s="44"/>
      <c r="T1567" s="44"/>
      <c r="U1567" s="44"/>
      <c r="V1567" s="44"/>
      <c r="W1567" s="44"/>
      <c r="X1567" s="44"/>
      <c r="Y1567" s="44"/>
      <c r="Z1567" s="44"/>
      <c r="AA1567" s="44"/>
      <c r="AB1567" s="44"/>
      <c r="AC1567" s="44"/>
      <c r="AD1567" s="44"/>
      <c r="AE1567" s="44"/>
      <c r="AF1567" s="44"/>
      <c r="AG1567" s="44"/>
      <c r="AH1567" s="44"/>
      <c r="AI1567" s="44"/>
      <c r="AJ1567" s="44"/>
      <c r="AK1567" s="44"/>
      <c r="AL1567" s="44"/>
      <c r="AM1567" s="44"/>
      <c r="AN1567" s="44"/>
      <c r="AO1567" s="44"/>
      <c r="AP1567" s="44"/>
      <c r="AQ1567" s="44"/>
      <c r="AR1567" s="44"/>
      <c r="AS1567" s="44"/>
      <c r="AT1567" s="44"/>
      <c r="AU1567" s="44"/>
      <c r="AV1567" s="44"/>
      <c r="AW1567" s="44"/>
      <c r="AX1567" s="44"/>
      <c r="AY1567" s="44"/>
      <c r="AZ1567" s="44"/>
      <c r="BA1567" s="44"/>
      <c r="BB1567" s="44"/>
      <c r="BC1567" s="44"/>
      <c r="BD1567" s="44"/>
      <c r="BE1567" s="44"/>
      <c r="BF1567" s="44"/>
      <c r="BG1567" s="44"/>
      <c r="BH1567" s="44"/>
      <c r="BI1567" s="44"/>
      <c r="BJ1567" s="44"/>
      <c r="BK1567" s="44"/>
      <c r="BL1567" s="44"/>
      <c r="BM1567" s="44"/>
      <c r="BN1567" s="44"/>
      <c r="BO1567" s="44"/>
      <c r="BP1567" s="44"/>
      <c r="BQ1567" s="44"/>
      <c r="BR1567" s="44"/>
      <c r="BS1567" s="44"/>
      <c r="BT1567" s="44"/>
      <c r="BU1567" s="44"/>
      <c r="BV1567" s="44"/>
      <c r="BW1567" s="44"/>
      <c r="BX1567" s="44"/>
      <c r="BY1567" s="44"/>
      <c r="BZ1567" s="44"/>
      <c r="CA1567" s="44"/>
      <c r="CB1567" s="44"/>
      <c r="CC1567" s="44"/>
      <c r="CD1567" s="44"/>
      <c r="CE1567" s="44"/>
      <c r="CF1567" s="44"/>
      <c r="CG1567" s="44"/>
      <c r="CH1567" s="44"/>
      <c r="CI1567" s="44"/>
      <c r="CJ1567" s="44"/>
      <c r="CK1567" s="44"/>
      <c r="CL1567" s="44"/>
      <c r="CM1567" s="44"/>
      <c r="CN1567" s="44"/>
      <c r="CO1567" s="44"/>
      <c r="CP1567" s="44"/>
      <c r="CQ1567" s="44"/>
      <c r="CR1567" s="44"/>
      <c r="CS1567" s="44"/>
      <c r="CT1567" s="44"/>
      <c r="CU1567" s="44"/>
      <c r="CV1567" s="44"/>
      <c r="CW1567" s="44"/>
      <c r="CX1567" s="44"/>
      <c r="CY1567" s="44"/>
      <c r="CZ1567" s="44"/>
      <c r="DA1567" s="44"/>
      <c r="DB1567" s="44"/>
      <c r="DC1567" s="44"/>
      <c r="DD1567" s="44"/>
      <c r="DE1567" s="44"/>
      <c r="DF1567" s="44"/>
      <c r="DG1567" s="44"/>
      <c r="DH1567" s="44"/>
      <c r="DI1567" s="44"/>
      <c r="DJ1567" s="44"/>
      <c r="DK1567" s="44"/>
      <c r="DL1567" s="44"/>
      <c r="DM1567" s="44"/>
      <c r="DN1567" s="44"/>
      <c r="DO1567" s="44"/>
      <c r="DP1567" s="44"/>
      <c r="DQ1567" s="44"/>
      <c r="DR1567" s="44"/>
      <c r="DS1567" s="44"/>
      <c r="DT1567" s="44"/>
      <c r="DU1567" s="44"/>
      <c r="DV1567" s="44"/>
      <c r="DW1567" s="44"/>
      <c r="DX1567" s="44"/>
      <c r="DY1567" s="44"/>
      <c r="DZ1567" s="44"/>
      <c r="EA1567" s="44"/>
      <c r="EB1567" s="44"/>
      <c r="EC1567" s="44"/>
      <c r="ED1567" s="44"/>
      <c r="EE1567" s="44"/>
      <c r="EF1567" s="44"/>
      <c r="EG1567" s="44"/>
      <c r="EH1567" s="44"/>
      <c r="EI1567" s="44"/>
      <c r="EJ1567" s="44"/>
      <c r="EK1567" s="44"/>
      <c r="EL1567" s="44"/>
      <c r="EM1567" s="44"/>
      <c r="EN1567" s="44"/>
      <c r="EO1567" s="44"/>
      <c r="EP1567" s="44"/>
      <c r="EQ1567" s="44"/>
      <c r="ER1567" s="44"/>
      <c r="ES1567" s="44"/>
      <c r="ET1567" s="44"/>
      <c r="EU1567" s="44"/>
      <c r="EV1567" s="44"/>
      <c r="EW1567" s="44"/>
      <c r="EX1567" s="44"/>
      <c r="EY1567" s="44"/>
      <c r="EZ1567" s="44"/>
      <c r="FA1567" s="44"/>
      <c r="FB1567" s="44"/>
      <c r="FC1567" s="44"/>
      <c r="FD1567" s="44"/>
      <c r="FE1567" s="44"/>
      <c r="FF1567" s="44"/>
      <c r="FG1567" s="44"/>
      <c r="FH1567" s="44"/>
      <c r="FI1567" s="44"/>
      <c r="FJ1567" s="44"/>
      <c r="FK1567" s="44"/>
      <c r="FL1567" s="44"/>
      <c r="FM1567" s="44"/>
      <c r="FN1567" s="44"/>
      <c r="FO1567" s="44"/>
      <c r="FP1567" s="44"/>
      <c r="FQ1567" s="44"/>
      <c r="FR1567" s="44"/>
      <c r="FS1567" s="44"/>
      <c r="FT1567" s="44"/>
      <c r="FU1567" s="44"/>
      <c r="FV1567" s="44"/>
      <c r="FW1567" s="44"/>
      <c r="FX1567" s="44"/>
      <c r="FY1567" s="44"/>
      <c r="FZ1567" s="44"/>
      <c r="GA1567" s="44"/>
      <c r="GB1567" s="44"/>
      <c r="GC1567" s="44"/>
      <c r="GD1567" s="44"/>
      <c r="GE1567" s="44"/>
      <c r="GF1567" s="44"/>
      <c r="GG1567" s="44"/>
      <c r="GH1567" s="44"/>
      <c r="GI1567" s="44"/>
      <c r="GJ1567" s="44"/>
      <c r="GK1567" s="44"/>
      <c r="GL1567" s="44"/>
      <c r="GM1567" s="44"/>
      <c r="GN1567" s="44"/>
      <c r="GO1567" s="44"/>
      <c r="GP1567" s="44"/>
      <c r="GQ1567" s="44"/>
      <c r="GR1567" s="44"/>
      <c r="GS1567" s="44"/>
      <c r="GT1567" s="44"/>
      <c r="GU1567" s="44"/>
      <c r="GV1567" s="44"/>
      <c r="GW1567" s="44"/>
      <c r="GX1567" s="44"/>
      <c r="GY1567" s="44"/>
      <c r="GZ1567" s="44"/>
      <c r="HA1567" s="44"/>
      <c r="HB1567" s="44"/>
      <c r="HC1567" s="44"/>
      <c r="HD1567" s="44"/>
      <c r="HE1567" s="44"/>
      <c r="HF1567" s="44"/>
      <c r="HG1567" s="44"/>
      <c r="HH1567" s="44"/>
      <c r="HI1567" s="44"/>
      <c r="HJ1567" s="44"/>
      <c r="HK1567" s="44"/>
      <c r="HL1567" s="44"/>
      <c r="HM1567" s="44"/>
      <c r="HN1567" s="44"/>
      <c r="HO1567" s="44"/>
      <c r="HP1567" s="44"/>
      <c r="HQ1567" s="44"/>
      <c r="HR1567" s="44"/>
      <c r="HS1567" s="44"/>
      <c r="HT1567" s="44"/>
      <c r="HU1567" s="44"/>
      <c r="HV1567" s="44"/>
      <c r="HW1567" s="44"/>
      <c r="HX1567" s="44"/>
      <c r="HY1567" s="44"/>
      <c r="HZ1567" s="44"/>
      <c r="IA1567" s="44"/>
      <c r="IB1567" s="44"/>
      <c r="IC1567" s="44"/>
      <c r="ID1567" s="44"/>
      <c r="IE1567" s="44"/>
      <c r="IF1567" s="44"/>
      <c r="IG1567" s="44"/>
      <c r="IH1567" s="44"/>
      <c r="II1567" s="44"/>
      <c r="IJ1567" s="44"/>
      <c r="IK1567" s="44"/>
      <c r="IL1567" s="44"/>
      <c r="IM1567" s="44"/>
      <c r="IN1567" s="44"/>
      <c r="IO1567" s="44"/>
      <c r="IP1567" s="44"/>
      <c r="IQ1567" s="44"/>
      <c r="IR1567" s="44"/>
      <c r="IS1567" s="44"/>
      <c r="IT1567" s="44"/>
      <c r="IU1567" s="44"/>
      <c r="IV1567" s="44"/>
      <c r="IW1567" s="44"/>
      <c r="IX1567" s="44"/>
      <c r="IY1567" s="44"/>
      <c r="IZ1567" s="44"/>
      <c r="JA1567" s="44"/>
      <c r="JB1567" s="44"/>
      <c r="JC1567" s="44"/>
      <c r="JD1567" s="44"/>
      <c r="JE1567" s="44"/>
      <c r="JF1567" s="44"/>
      <c r="JG1567" s="44"/>
      <c r="JH1567" s="44"/>
      <c r="JI1567" s="44"/>
      <c r="JJ1567" s="44"/>
      <c r="JK1567" s="44"/>
      <c r="JL1567" s="44"/>
      <c r="JM1567" s="44"/>
      <c r="JN1567" s="44"/>
      <c r="JO1567" s="44"/>
      <c r="JP1567" s="44"/>
      <c r="JQ1567" s="44"/>
      <c r="JR1567" s="44"/>
      <c r="JS1567" s="44"/>
      <c r="JT1567" s="44"/>
      <c r="JU1567" s="44"/>
      <c r="JV1567" s="44"/>
      <c r="JW1567" s="44"/>
      <c r="JX1567" s="44"/>
      <c r="JY1567" s="44"/>
      <c r="JZ1567" s="44"/>
      <c r="KA1567" s="44"/>
      <c r="KB1567" s="44"/>
      <c r="KC1567" s="44"/>
    </row>
    <row r="1568" spans="1:289" x14ac:dyDescent="0.2">
      <c r="A1568" s="44"/>
      <c r="B1568" s="44"/>
      <c r="C1568" s="44"/>
      <c r="D1568" s="44"/>
      <c r="E1568" s="44"/>
      <c r="F1568" s="44"/>
      <c r="G1568" s="44"/>
      <c r="H1568" s="44"/>
      <c r="I1568" s="44"/>
      <c r="J1568" s="44"/>
      <c r="K1568" s="44"/>
      <c r="L1568" s="44"/>
      <c r="M1568" s="44"/>
      <c r="N1568" s="44"/>
      <c r="O1568" s="44"/>
      <c r="P1568" s="44"/>
      <c r="Q1568" s="44"/>
      <c r="R1568" s="44"/>
      <c r="S1568" s="44"/>
      <c r="T1568" s="44"/>
      <c r="U1568" s="44"/>
      <c r="V1568" s="44"/>
      <c r="W1568" s="44"/>
      <c r="X1568" s="44"/>
      <c r="Y1568" s="44"/>
      <c r="Z1568" s="44"/>
      <c r="AA1568" s="44"/>
      <c r="AB1568" s="44"/>
      <c r="AC1568" s="44"/>
      <c r="AD1568" s="44"/>
      <c r="AE1568" s="44"/>
      <c r="AF1568" s="44"/>
      <c r="AG1568" s="44"/>
      <c r="AH1568" s="44"/>
      <c r="AI1568" s="44"/>
      <c r="AJ1568" s="44"/>
      <c r="AK1568" s="44"/>
      <c r="AL1568" s="44"/>
      <c r="AM1568" s="44"/>
      <c r="AN1568" s="44"/>
      <c r="AO1568" s="44"/>
      <c r="AP1568" s="44"/>
      <c r="AQ1568" s="44"/>
      <c r="AR1568" s="44"/>
      <c r="AS1568" s="44"/>
      <c r="AT1568" s="44"/>
      <c r="AU1568" s="44"/>
      <c r="AV1568" s="44"/>
      <c r="AW1568" s="44"/>
      <c r="AX1568" s="44"/>
      <c r="AY1568" s="44"/>
      <c r="AZ1568" s="44"/>
      <c r="BA1568" s="44"/>
      <c r="BB1568" s="44"/>
      <c r="BC1568" s="44"/>
      <c r="BD1568" s="44"/>
      <c r="BE1568" s="44"/>
      <c r="BF1568" s="44"/>
      <c r="BG1568" s="44"/>
      <c r="BH1568" s="44"/>
      <c r="BI1568" s="44"/>
      <c r="BJ1568" s="44"/>
      <c r="BK1568" s="44"/>
      <c r="BL1568" s="44"/>
      <c r="BM1568" s="44"/>
      <c r="BN1568" s="44"/>
      <c r="BO1568" s="44"/>
      <c r="BP1568" s="44"/>
      <c r="BQ1568" s="44"/>
      <c r="BR1568" s="44"/>
      <c r="BS1568" s="44"/>
      <c r="BT1568" s="44"/>
      <c r="BU1568" s="44"/>
      <c r="BV1568" s="44"/>
      <c r="BW1568" s="44"/>
      <c r="BX1568" s="44"/>
      <c r="BY1568" s="44"/>
      <c r="BZ1568" s="44"/>
      <c r="CA1568" s="44"/>
      <c r="CB1568" s="44"/>
      <c r="CC1568" s="44"/>
      <c r="CD1568" s="44"/>
      <c r="CE1568" s="44"/>
      <c r="CF1568" s="44"/>
      <c r="CG1568" s="44"/>
      <c r="CH1568" s="44"/>
      <c r="CI1568" s="44"/>
      <c r="CJ1568" s="44"/>
      <c r="CK1568" s="44"/>
      <c r="CL1568" s="44"/>
      <c r="CM1568" s="44"/>
      <c r="CN1568" s="44"/>
      <c r="CO1568" s="44"/>
      <c r="CP1568" s="44"/>
      <c r="CQ1568" s="44"/>
      <c r="CR1568" s="44"/>
      <c r="CS1568" s="44"/>
      <c r="CT1568" s="44"/>
      <c r="CU1568" s="44"/>
      <c r="CV1568" s="44"/>
      <c r="CW1568" s="44"/>
      <c r="CX1568" s="44"/>
      <c r="CY1568" s="44"/>
      <c r="CZ1568" s="44"/>
      <c r="DA1568" s="44"/>
      <c r="DB1568" s="44"/>
      <c r="DC1568" s="44"/>
      <c r="DD1568" s="44"/>
      <c r="DE1568" s="44"/>
      <c r="DF1568" s="44"/>
      <c r="DG1568" s="44"/>
      <c r="DH1568" s="44"/>
      <c r="DI1568" s="44"/>
      <c r="DJ1568" s="44"/>
      <c r="DK1568" s="44"/>
      <c r="DL1568" s="44"/>
      <c r="DM1568" s="44"/>
      <c r="DN1568" s="44"/>
      <c r="DO1568" s="44"/>
      <c r="DP1568" s="44"/>
      <c r="DQ1568" s="44"/>
      <c r="DR1568" s="44"/>
      <c r="DS1568" s="44"/>
      <c r="DT1568" s="44"/>
      <c r="DU1568" s="44"/>
      <c r="DV1568" s="44"/>
      <c r="DW1568" s="44"/>
      <c r="DX1568" s="44"/>
      <c r="DY1568" s="44"/>
      <c r="DZ1568" s="44"/>
      <c r="EA1568" s="44"/>
      <c r="EB1568" s="44"/>
      <c r="EC1568" s="44"/>
      <c r="ED1568" s="44"/>
      <c r="EE1568" s="44"/>
      <c r="EF1568" s="44"/>
      <c r="EG1568" s="44"/>
      <c r="EH1568" s="44"/>
      <c r="EI1568" s="44"/>
      <c r="EJ1568" s="44"/>
      <c r="EK1568" s="44"/>
      <c r="EL1568" s="44"/>
      <c r="EM1568" s="44"/>
      <c r="EN1568" s="44"/>
      <c r="EO1568" s="44"/>
      <c r="EP1568" s="44"/>
      <c r="EQ1568" s="44"/>
      <c r="ER1568" s="44"/>
      <c r="ES1568" s="44"/>
      <c r="ET1568" s="44"/>
      <c r="EU1568" s="44"/>
      <c r="EV1568" s="44"/>
      <c r="EW1568" s="44"/>
      <c r="EX1568" s="44"/>
      <c r="EY1568" s="44"/>
      <c r="EZ1568" s="44"/>
      <c r="FA1568" s="44"/>
      <c r="FB1568" s="44"/>
      <c r="FC1568" s="44"/>
      <c r="FD1568" s="44"/>
      <c r="FE1568" s="44"/>
      <c r="FF1568" s="44"/>
      <c r="FG1568" s="44"/>
      <c r="FH1568" s="44"/>
      <c r="FI1568" s="44"/>
      <c r="FJ1568" s="44"/>
      <c r="FK1568" s="44"/>
      <c r="FL1568" s="44"/>
      <c r="FM1568" s="44"/>
      <c r="FN1568" s="44"/>
      <c r="FO1568" s="44"/>
      <c r="FP1568" s="44"/>
      <c r="FQ1568" s="44"/>
      <c r="FR1568" s="44"/>
      <c r="FS1568" s="44"/>
      <c r="FT1568" s="44"/>
      <c r="FU1568" s="44"/>
      <c r="FV1568" s="44"/>
      <c r="FW1568" s="44"/>
      <c r="FX1568" s="44"/>
      <c r="FY1568" s="44"/>
      <c r="FZ1568" s="44"/>
      <c r="GA1568" s="44"/>
      <c r="GB1568" s="44"/>
      <c r="GC1568" s="44"/>
      <c r="GD1568" s="44"/>
      <c r="GE1568" s="44"/>
      <c r="GF1568" s="44"/>
      <c r="GG1568" s="44"/>
      <c r="GH1568" s="44"/>
      <c r="GI1568" s="44"/>
      <c r="GJ1568" s="44"/>
      <c r="GK1568" s="44"/>
      <c r="GL1568" s="44"/>
      <c r="GM1568" s="44"/>
      <c r="GN1568" s="44"/>
      <c r="GO1568" s="44"/>
      <c r="GP1568" s="44"/>
      <c r="GQ1568" s="44"/>
      <c r="GR1568" s="44"/>
      <c r="GS1568" s="44"/>
      <c r="GT1568" s="44"/>
      <c r="GU1568" s="44"/>
      <c r="GV1568" s="44"/>
      <c r="GW1568" s="44"/>
      <c r="GX1568" s="44"/>
      <c r="GY1568" s="44"/>
      <c r="GZ1568" s="44"/>
      <c r="HA1568" s="44"/>
      <c r="HB1568" s="44"/>
      <c r="HC1568" s="44"/>
      <c r="HD1568" s="44"/>
      <c r="HE1568" s="44"/>
      <c r="HF1568" s="44"/>
      <c r="HG1568" s="44"/>
      <c r="HH1568" s="44"/>
      <c r="HI1568" s="44"/>
      <c r="HJ1568" s="44"/>
      <c r="HK1568" s="44"/>
      <c r="HL1568" s="44"/>
      <c r="HM1568" s="44"/>
      <c r="HN1568" s="44"/>
      <c r="HO1568" s="44"/>
      <c r="HP1568" s="44"/>
      <c r="HQ1568" s="44"/>
      <c r="HR1568" s="44"/>
      <c r="HS1568" s="44"/>
      <c r="HT1568" s="44"/>
      <c r="HU1568" s="44"/>
      <c r="HV1568" s="44"/>
      <c r="HW1568" s="44"/>
      <c r="HX1568" s="44"/>
      <c r="HY1568" s="44"/>
      <c r="HZ1568" s="44"/>
      <c r="IA1568" s="44"/>
      <c r="IB1568" s="44"/>
      <c r="IC1568" s="44"/>
      <c r="ID1568" s="44"/>
      <c r="IE1568" s="44"/>
      <c r="IF1568" s="44"/>
      <c r="IG1568" s="44"/>
      <c r="IH1568" s="44"/>
      <c r="II1568" s="44"/>
      <c r="IJ1568" s="44"/>
      <c r="IK1568" s="44"/>
      <c r="IL1568" s="44"/>
      <c r="IM1568" s="44"/>
      <c r="IN1568" s="44"/>
      <c r="IO1568" s="44"/>
      <c r="IP1568" s="44"/>
      <c r="IQ1568" s="44"/>
      <c r="IR1568" s="44"/>
      <c r="IS1568" s="44"/>
      <c r="IT1568" s="44"/>
      <c r="IU1568" s="44"/>
      <c r="IV1568" s="44"/>
      <c r="IW1568" s="44"/>
      <c r="IX1568" s="44"/>
      <c r="IY1568" s="44"/>
      <c r="IZ1568" s="44"/>
      <c r="JA1568" s="44"/>
      <c r="JB1568" s="44"/>
      <c r="JC1568" s="44"/>
      <c r="JD1568" s="44"/>
      <c r="JE1568" s="44"/>
      <c r="JF1568" s="44"/>
      <c r="JG1568" s="44"/>
      <c r="JH1568" s="44"/>
      <c r="JI1568" s="44"/>
      <c r="JJ1568" s="44"/>
      <c r="JK1568" s="44"/>
      <c r="JL1568" s="44"/>
      <c r="JM1568" s="44"/>
      <c r="JN1568" s="44"/>
      <c r="JO1568" s="44"/>
      <c r="JP1568" s="44"/>
      <c r="JQ1568" s="44"/>
      <c r="JR1568" s="44"/>
      <c r="JS1568" s="44"/>
      <c r="JT1568" s="44"/>
      <c r="JU1568" s="44"/>
      <c r="JV1568" s="44"/>
      <c r="JW1568" s="44"/>
      <c r="JX1568" s="44"/>
      <c r="JY1568" s="44"/>
      <c r="JZ1568" s="44"/>
      <c r="KA1568" s="44"/>
      <c r="KB1568" s="44"/>
      <c r="KC1568" s="44"/>
    </row>
    <row r="1569" spans="1:289" x14ac:dyDescent="0.2">
      <c r="A1569" s="44"/>
      <c r="B1569" s="44"/>
      <c r="C1569" s="44"/>
      <c r="D1569" s="44"/>
      <c r="E1569" s="44"/>
      <c r="F1569" s="44"/>
      <c r="G1569" s="44"/>
      <c r="H1569" s="44"/>
      <c r="I1569" s="44"/>
      <c r="J1569" s="44"/>
      <c r="K1569" s="44"/>
      <c r="L1569" s="44"/>
      <c r="M1569" s="44"/>
      <c r="N1569" s="44"/>
      <c r="O1569" s="44"/>
      <c r="P1569" s="44"/>
      <c r="Q1569" s="44"/>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c r="AO1569" s="44"/>
      <c r="AP1569" s="44"/>
      <c r="AQ1569" s="44"/>
      <c r="AR1569" s="44"/>
      <c r="AS1569" s="44"/>
      <c r="AT1569" s="44"/>
      <c r="AU1569" s="44"/>
      <c r="AV1569" s="44"/>
      <c r="AW1569" s="44"/>
      <c r="AX1569" s="44"/>
      <c r="AY1569" s="44"/>
      <c r="AZ1569" s="44"/>
      <c r="BA1569" s="44"/>
      <c r="BB1569" s="44"/>
      <c r="BC1569" s="44"/>
      <c r="BD1569" s="44"/>
      <c r="BE1569" s="44"/>
      <c r="BF1569" s="44"/>
      <c r="BG1569" s="44"/>
      <c r="BH1569" s="44"/>
      <c r="BI1569" s="44"/>
      <c r="BJ1569" s="44"/>
      <c r="BK1569" s="44"/>
      <c r="BL1569" s="44"/>
      <c r="BM1569" s="44"/>
      <c r="BN1569" s="44"/>
      <c r="BO1569" s="44"/>
      <c r="BP1569" s="44"/>
      <c r="BQ1569" s="44"/>
      <c r="BR1569" s="44"/>
      <c r="BS1569" s="44"/>
      <c r="BT1569" s="44"/>
      <c r="BU1569" s="44"/>
      <c r="BV1569" s="44"/>
      <c r="BW1569" s="44"/>
      <c r="BX1569" s="44"/>
      <c r="BY1569" s="44"/>
      <c r="BZ1569" s="44"/>
      <c r="CA1569" s="44"/>
      <c r="CB1569" s="44"/>
      <c r="CC1569" s="44"/>
      <c r="CD1569" s="44"/>
      <c r="CE1569" s="44"/>
      <c r="CF1569" s="44"/>
      <c r="CG1569" s="44"/>
      <c r="CH1569" s="44"/>
      <c r="CI1569" s="44"/>
      <c r="CJ1569" s="44"/>
      <c r="CK1569" s="44"/>
      <c r="CL1569" s="44"/>
      <c r="CM1569" s="44"/>
      <c r="CN1569" s="44"/>
      <c r="CO1569" s="44"/>
      <c r="CP1569" s="44"/>
      <c r="CQ1569" s="44"/>
      <c r="CR1569" s="44"/>
      <c r="CS1569" s="44"/>
      <c r="CT1569" s="44"/>
      <c r="CU1569" s="44"/>
      <c r="CV1569" s="44"/>
      <c r="CW1569" s="44"/>
      <c r="CX1569" s="44"/>
      <c r="CY1569" s="44"/>
      <c r="CZ1569" s="44"/>
      <c r="DA1569" s="44"/>
      <c r="DB1569" s="44"/>
      <c r="DC1569" s="44"/>
      <c r="DD1569" s="44"/>
      <c r="DE1569" s="44"/>
      <c r="DF1569" s="44"/>
      <c r="DG1569" s="44"/>
      <c r="DH1569" s="44"/>
      <c r="DI1569" s="44"/>
      <c r="DJ1569" s="44"/>
      <c r="DK1569" s="44"/>
      <c r="DL1569" s="44"/>
      <c r="DM1569" s="44"/>
      <c r="DN1569" s="44"/>
      <c r="DO1569" s="44"/>
      <c r="DP1569" s="44"/>
      <c r="DQ1569" s="44"/>
      <c r="DR1569" s="44"/>
      <c r="DS1569" s="44"/>
      <c r="DT1569" s="44"/>
      <c r="DU1569" s="44"/>
      <c r="DV1569" s="44"/>
      <c r="DW1569" s="44"/>
      <c r="DX1569" s="44"/>
      <c r="DY1569" s="44"/>
      <c r="DZ1569" s="44"/>
      <c r="EA1569" s="44"/>
      <c r="EB1569" s="44"/>
      <c r="EC1569" s="44"/>
      <c r="ED1569" s="44"/>
      <c r="EE1569" s="44"/>
      <c r="EF1569" s="44"/>
      <c r="EG1569" s="44"/>
      <c r="EH1569" s="44"/>
      <c r="EI1569" s="44"/>
      <c r="EJ1569" s="44"/>
      <c r="EK1569" s="44"/>
      <c r="EL1569" s="44"/>
      <c r="EM1569" s="44"/>
      <c r="EN1569" s="44"/>
      <c r="EO1569" s="44"/>
      <c r="EP1569" s="44"/>
      <c r="EQ1569" s="44"/>
      <c r="ER1569" s="44"/>
      <c r="ES1569" s="44"/>
      <c r="ET1569" s="44"/>
      <c r="EU1569" s="44"/>
      <c r="EV1569" s="44"/>
      <c r="EW1569" s="44"/>
      <c r="EX1569" s="44"/>
      <c r="EY1569" s="44"/>
      <c r="EZ1569" s="44"/>
      <c r="FA1569" s="44"/>
      <c r="FB1569" s="44"/>
      <c r="FC1569" s="44"/>
      <c r="FD1569" s="44"/>
      <c r="FE1569" s="44"/>
      <c r="FF1569" s="44"/>
      <c r="FG1569" s="44"/>
      <c r="FH1569" s="44"/>
      <c r="FI1569" s="44"/>
      <c r="FJ1569" s="44"/>
      <c r="FK1569" s="44"/>
      <c r="FL1569" s="44"/>
      <c r="FM1569" s="44"/>
      <c r="FN1569" s="44"/>
      <c r="FO1569" s="44"/>
      <c r="FP1569" s="44"/>
      <c r="FQ1569" s="44"/>
      <c r="FR1569" s="44"/>
      <c r="FS1569" s="44"/>
      <c r="FT1569" s="44"/>
      <c r="FU1569" s="44"/>
      <c r="FV1569" s="44"/>
      <c r="FW1569" s="44"/>
      <c r="FX1569" s="44"/>
      <c r="FY1569" s="44"/>
      <c r="FZ1569" s="44"/>
      <c r="GA1569" s="44"/>
      <c r="GB1569" s="44"/>
      <c r="GC1569" s="44"/>
      <c r="GD1569" s="44"/>
      <c r="GE1569" s="44"/>
      <c r="GF1569" s="44"/>
      <c r="GG1569" s="44"/>
      <c r="GH1569" s="44"/>
      <c r="GI1569" s="44"/>
      <c r="GJ1569" s="44"/>
      <c r="GK1569" s="44"/>
      <c r="GL1569" s="44"/>
      <c r="GM1569" s="44"/>
      <c r="GN1569" s="44"/>
      <c r="GO1569" s="44"/>
      <c r="GP1569" s="44"/>
      <c r="GQ1569" s="44"/>
      <c r="GR1569" s="44"/>
      <c r="GS1569" s="44"/>
      <c r="GT1569" s="44"/>
      <c r="GU1569" s="44"/>
      <c r="GV1569" s="44"/>
      <c r="GW1569" s="44"/>
      <c r="GX1569" s="44"/>
      <c r="GY1569" s="44"/>
      <c r="GZ1569" s="44"/>
      <c r="HA1569" s="44"/>
      <c r="HB1569" s="44"/>
      <c r="HC1569" s="44"/>
      <c r="HD1569" s="44"/>
      <c r="HE1569" s="44"/>
      <c r="HF1569" s="44"/>
      <c r="HG1569" s="44"/>
      <c r="HH1569" s="44"/>
      <c r="HI1569" s="44"/>
      <c r="HJ1569" s="44"/>
      <c r="HK1569" s="44"/>
      <c r="HL1569" s="44"/>
      <c r="HM1569" s="44"/>
      <c r="HN1569" s="44"/>
      <c r="HO1569" s="44"/>
      <c r="HP1569" s="44"/>
      <c r="HQ1569" s="44"/>
      <c r="HR1569" s="44"/>
      <c r="HS1569" s="44"/>
      <c r="HT1569" s="44"/>
      <c r="HU1569" s="44"/>
      <c r="HV1569" s="44"/>
      <c r="HW1569" s="44"/>
      <c r="HX1569" s="44"/>
      <c r="HY1569" s="44"/>
      <c r="HZ1569" s="44"/>
      <c r="IA1569" s="44"/>
      <c r="IB1569" s="44"/>
      <c r="IC1569" s="44"/>
      <c r="ID1569" s="44"/>
      <c r="IE1569" s="44"/>
      <c r="IF1569" s="44"/>
      <c r="IG1569" s="44"/>
      <c r="IH1569" s="44"/>
      <c r="II1569" s="44"/>
      <c r="IJ1569" s="44"/>
      <c r="IK1569" s="44"/>
      <c r="IL1569" s="44"/>
      <c r="IM1569" s="44"/>
      <c r="IN1569" s="44"/>
      <c r="IO1569" s="44"/>
      <c r="IP1569" s="44"/>
      <c r="IQ1569" s="44"/>
      <c r="IR1569" s="44"/>
      <c r="IS1569" s="44"/>
      <c r="IT1569" s="44"/>
      <c r="IU1569" s="44"/>
      <c r="IV1569" s="44"/>
      <c r="IW1569" s="44"/>
      <c r="IX1569" s="44"/>
      <c r="IY1569" s="44"/>
      <c r="IZ1569" s="44"/>
      <c r="JA1569" s="44"/>
      <c r="JB1569" s="44"/>
      <c r="JC1569" s="44"/>
      <c r="JD1569" s="44"/>
      <c r="JE1569" s="44"/>
      <c r="JF1569" s="44"/>
      <c r="JG1569" s="44"/>
      <c r="JH1569" s="44"/>
      <c r="JI1569" s="44"/>
      <c r="JJ1569" s="44"/>
      <c r="JK1569" s="44"/>
      <c r="JL1569" s="44"/>
      <c r="JM1569" s="44"/>
      <c r="JN1569" s="44"/>
      <c r="JO1569" s="44"/>
      <c r="JP1569" s="44"/>
      <c r="JQ1569" s="44"/>
      <c r="JR1569" s="44"/>
      <c r="JS1569" s="44"/>
      <c r="JT1569" s="44"/>
      <c r="JU1569" s="44"/>
      <c r="JV1569" s="44"/>
      <c r="JW1569" s="44"/>
      <c r="JX1569" s="44"/>
      <c r="JY1569" s="44"/>
      <c r="JZ1569" s="44"/>
      <c r="KA1569" s="44"/>
      <c r="KB1569" s="44"/>
      <c r="KC1569" s="44"/>
    </row>
    <row r="1570" spans="1:289" x14ac:dyDescent="0.2">
      <c r="A1570" s="44"/>
      <c r="B1570" s="44"/>
      <c r="C1570" s="44"/>
      <c r="D1570" s="44"/>
      <c r="E1570" s="44"/>
      <c r="F1570" s="44"/>
      <c r="G1570" s="44"/>
      <c r="H1570" s="44"/>
      <c r="I1570" s="44"/>
      <c r="J1570" s="44"/>
      <c r="K1570" s="44"/>
      <c r="L1570" s="44"/>
      <c r="M1570" s="44"/>
      <c r="N1570" s="44"/>
      <c r="O1570" s="44"/>
      <c r="P1570" s="44"/>
      <c r="Q1570" s="44"/>
      <c r="R1570" s="44"/>
      <c r="S1570" s="44"/>
      <c r="T1570" s="44"/>
      <c r="U1570" s="44"/>
      <c r="V1570" s="44"/>
      <c r="W1570" s="44"/>
      <c r="X1570" s="44"/>
      <c r="Y1570" s="44"/>
      <c r="Z1570" s="44"/>
      <c r="AA1570" s="44"/>
      <c r="AB1570" s="44"/>
      <c r="AC1570" s="44"/>
      <c r="AD1570" s="44"/>
      <c r="AE1570" s="44"/>
      <c r="AF1570" s="44"/>
      <c r="AG1570" s="44"/>
      <c r="AH1570" s="44"/>
      <c r="AI1570" s="44"/>
      <c r="AJ1570" s="44"/>
      <c r="AK1570" s="44"/>
      <c r="AL1570" s="44"/>
      <c r="AM1570" s="44"/>
      <c r="AN1570" s="44"/>
      <c r="AO1570" s="44"/>
      <c r="AP1570" s="44"/>
      <c r="AQ1570" s="44"/>
      <c r="AR1570" s="44"/>
      <c r="AS1570" s="44"/>
      <c r="AT1570" s="44"/>
      <c r="AU1570" s="44"/>
      <c r="AV1570" s="44"/>
      <c r="AW1570" s="44"/>
      <c r="AX1570" s="44"/>
      <c r="AY1570" s="44"/>
      <c r="AZ1570" s="44"/>
      <c r="BA1570" s="44"/>
      <c r="BB1570" s="44"/>
      <c r="BC1570" s="44"/>
      <c r="BD1570" s="44"/>
      <c r="BE1570" s="44"/>
      <c r="BF1570" s="44"/>
      <c r="BG1570" s="44"/>
      <c r="BH1570" s="44"/>
      <c r="BI1570" s="44"/>
      <c r="BJ1570" s="44"/>
      <c r="BK1570" s="44"/>
      <c r="BL1570" s="44"/>
      <c r="BM1570" s="44"/>
      <c r="BN1570" s="44"/>
      <c r="BO1570" s="44"/>
      <c r="BP1570" s="44"/>
      <c r="BQ1570" s="44"/>
      <c r="BR1570" s="44"/>
      <c r="BS1570" s="44"/>
      <c r="BT1570" s="44"/>
      <c r="BU1570" s="44"/>
      <c r="BV1570" s="44"/>
      <c r="BW1570" s="44"/>
      <c r="BX1570" s="44"/>
      <c r="BY1570" s="44"/>
      <c r="BZ1570" s="44"/>
      <c r="CA1570" s="44"/>
      <c r="CB1570" s="44"/>
      <c r="CC1570" s="44"/>
      <c r="CD1570" s="44"/>
      <c r="CE1570" s="44"/>
      <c r="CF1570" s="44"/>
      <c r="CG1570" s="44"/>
      <c r="CH1570" s="44"/>
      <c r="CI1570" s="44"/>
      <c r="CJ1570" s="44"/>
      <c r="CK1570" s="44"/>
      <c r="CL1570" s="44"/>
      <c r="CM1570" s="44"/>
      <c r="CN1570" s="44"/>
      <c r="CO1570" s="44"/>
      <c r="CP1570" s="44"/>
      <c r="CQ1570" s="44"/>
      <c r="CR1570" s="44"/>
      <c r="CS1570" s="44"/>
      <c r="CT1570" s="44"/>
      <c r="CU1570" s="44"/>
      <c r="CV1570" s="44"/>
      <c r="CW1570" s="44"/>
      <c r="CX1570" s="44"/>
      <c r="CY1570" s="44"/>
      <c r="CZ1570" s="44"/>
      <c r="DA1570" s="44"/>
      <c r="DB1570" s="44"/>
      <c r="DC1570" s="44"/>
      <c r="DD1570" s="44"/>
      <c r="DE1570" s="44"/>
      <c r="DF1570" s="44"/>
      <c r="DG1570" s="44"/>
      <c r="DH1570" s="44"/>
      <c r="DI1570" s="44"/>
      <c r="DJ1570" s="44"/>
      <c r="DK1570" s="44"/>
      <c r="DL1570" s="44"/>
      <c r="DM1570" s="44"/>
      <c r="DN1570" s="44"/>
      <c r="DO1570" s="44"/>
      <c r="DP1570" s="44"/>
      <c r="DQ1570" s="44"/>
      <c r="DR1570" s="44"/>
      <c r="DS1570" s="44"/>
      <c r="DT1570" s="44"/>
      <c r="DU1570" s="44"/>
      <c r="DV1570" s="44"/>
      <c r="DW1570" s="44"/>
      <c r="DX1570" s="44"/>
      <c r="DY1570" s="44"/>
      <c r="DZ1570" s="44"/>
      <c r="EA1570" s="44"/>
      <c r="EB1570" s="44"/>
      <c r="EC1570" s="44"/>
      <c r="ED1570" s="44"/>
      <c r="EE1570" s="44"/>
      <c r="EF1570" s="44"/>
      <c r="EG1570" s="44"/>
      <c r="EH1570" s="44"/>
      <c r="EI1570" s="44"/>
      <c r="EJ1570" s="44"/>
      <c r="EK1570" s="44"/>
      <c r="EL1570" s="44"/>
      <c r="EM1570" s="44"/>
      <c r="EN1570" s="44"/>
      <c r="EO1570" s="44"/>
      <c r="EP1570" s="44"/>
      <c r="EQ1570" s="44"/>
      <c r="ER1570" s="44"/>
      <c r="ES1570" s="44"/>
      <c r="ET1570" s="44"/>
      <c r="EU1570" s="44"/>
      <c r="EV1570" s="44"/>
      <c r="EW1570" s="44"/>
      <c r="EX1570" s="44"/>
      <c r="EY1570" s="44"/>
      <c r="EZ1570" s="44"/>
      <c r="FA1570" s="44"/>
      <c r="FB1570" s="44"/>
      <c r="FC1570" s="44"/>
      <c r="FD1570" s="44"/>
      <c r="FE1570" s="44"/>
      <c r="FF1570" s="44"/>
      <c r="FG1570" s="44"/>
      <c r="FH1570" s="44"/>
      <c r="FI1570" s="44"/>
      <c r="FJ1570" s="44"/>
      <c r="FK1570" s="44"/>
      <c r="FL1570" s="44"/>
      <c r="FM1570" s="44"/>
      <c r="FN1570" s="44"/>
      <c r="FO1570" s="44"/>
      <c r="FP1570" s="44"/>
      <c r="FQ1570" s="44"/>
      <c r="FR1570" s="44"/>
      <c r="FS1570" s="44"/>
      <c r="FT1570" s="44"/>
      <c r="FU1570" s="44"/>
      <c r="FV1570" s="44"/>
      <c r="FW1570" s="44"/>
      <c r="FX1570" s="44"/>
      <c r="FY1570" s="44"/>
      <c r="FZ1570" s="44"/>
      <c r="GA1570" s="44"/>
      <c r="GB1570" s="44"/>
      <c r="GC1570" s="44"/>
      <c r="GD1570" s="44"/>
      <c r="GE1570" s="44"/>
      <c r="GF1570" s="44"/>
      <c r="GG1570" s="44"/>
      <c r="GH1570" s="44"/>
      <c r="GI1570" s="44"/>
      <c r="GJ1570" s="44"/>
      <c r="GK1570" s="44"/>
      <c r="GL1570" s="44"/>
      <c r="GM1570" s="44"/>
      <c r="GN1570" s="44"/>
      <c r="GO1570" s="44"/>
      <c r="GP1570" s="44"/>
      <c r="GQ1570" s="44"/>
      <c r="GR1570" s="44"/>
      <c r="GS1570" s="44"/>
      <c r="GT1570" s="44"/>
      <c r="GU1570" s="44"/>
      <c r="GV1570" s="44"/>
      <c r="GW1570" s="44"/>
      <c r="GX1570" s="44"/>
      <c r="GY1570" s="44"/>
      <c r="GZ1570" s="44"/>
      <c r="HA1570" s="44"/>
      <c r="HB1570" s="44"/>
      <c r="HC1570" s="44"/>
      <c r="HD1570" s="44"/>
      <c r="HE1570" s="44"/>
      <c r="HF1570" s="44"/>
      <c r="HG1570" s="44"/>
      <c r="HH1570" s="44"/>
      <c r="HI1570" s="44"/>
      <c r="HJ1570" s="44"/>
      <c r="HK1570" s="44"/>
      <c r="HL1570" s="44"/>
      <c r="HM1570" s="44"/>
      <c r="HN1570" s="44"/>
      <c r="HO1570" s="44"/>
      <c r="HP1570" s="44"/>
      <c r="HQ1570" s="44"/>
      <c r="HR1570" s="44"/>
      <c r="HS1570" s="44"/>
      <c r="HT1570" s="44"/>
      <c r="HU1570" s="44"/>
      <c r="HV1570" s="44"/>
      <c r="HW1570" s="44"/>
      <c r="HX1570" s="44"/>
      <c r="HY1570" s="44"/>
      <c r="HZ1570" s="44"/>
      <c r="IA1570" s="44"/>
      <c r="IB1570" s="44"/>
      <c r="IC1570" s="44"/>
      <c r="ID1570" s="44"/>
      <c r="IE1570" s="44"/>
      <c r="IF1570" s="44"/>
      <c r="IG1570" s="44"/>
      <c r="IH1570" s="44"/>
      <c r="II1570" s="44"/>
      <c r="IJ1570" s="44"/>
      <c r="IK1570" s="44"/>
      <c r="IL1570" s="44"/>
      <c r="IM1570" s="44"/>
      <c r="IN1570" s="44"/>
      <c r="IO1570" s="44"/>
      <c r="IP1570" s="44"/>
      <c r="IQ1570" s="44"/>
      <c r="IR1570" s="44"/>
      <c r="IS1570" s="44"/>
      <c r="IT1570" s="44"/>
      <c r="IU1570" s="44"/>
      <c r="IV1570" s="44"/>
      <c r="IW1570" s="44"/>
      <c r="IX1570" s="44"/>
      <c r="IY1570" s="44"/>
      <c r="IZ1570" s="44"/>
      <c r="JA1570" s="44"/>
      <c r="JB1570" s="44"/>
      <c r="JC1570" s="44"/>
      <c r="JD1570" s="44"/>
      <c r="JE1570" s="44"/>
      <c r="JF1570" s="44"/>
      <c r="JG1570" s="44"/>
      <c r="JH1570" s="44"/>
      <c r="JI1570" s="44"/>
      <c r="JJ1570" s="44"/>
      <c r="JK1570" s="44"/>
      <c r="JL1570" s="44"/>
      <c r="JM1570" s="44"/>
      <c r="JN1570" s="44"/>
      <c r="JO1570" s="44"/>
      <c r="JP1570" s="44"/>
      <c r="JQ1570" s="44"/>
      <c r="JR1570" s="44"/>
      <c r="JS1570" s="44"/>
      <c r="JT1570" s="44"/>
      <c r="JU1570" s="44"/>
      <c r="JV1570" s="44"/>
      <c r="JW1570" s="44"/>
      <c r="JX1570" s="44"/>
      <c r="JY1570" s="44"/>
      <c r="JZ1570" s="44"/>
      <c r="KA1570" s="44"/>
      <c r="KB1570" s="44"/>
      <c r="KC1570" s="44"/>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157"/>
  <sheetViews>
    <sheetView showGridLines="0" topLeftCell="A4" zoomScale="145" zoomScaleNormal="145" workbookViewId="0">
      <selection activeCell="E12" sqref="E12"/>
    </sheetView>
  </sheetViews>
  <sheetFormatPr defaultColWidth="9.125" defaultRowHeight="12" x14ac:dyDescent="0.25"/>
  <cols>
    <col min="1" max="4" width="9.125" style="2"/>
    <col min="5" max="5" width="10.375" style="2" bestFit="1" customWidth="1"/>
    <col min="6" max="6" width="10.125" style="2" bestFit="1" customWidth="1"/>
    <col min="7" max="16384" width="9.125" style="2"/>
  </cols>
  <sheetData>
    <row r="1" spans="1:6" ht="18" x14ac:dyDescent="0.35">
      <c r="A1" s="1" t="s">
        <v>0</v>
      </c>
    </row>
    <row r="11" spans="1:6" x14ac:dyDescent="0.25">
      <c r="D11" s="3" t="s">
        <v>1</v>
      </c>
      <c r="E11" s="4">
        <v>3000</v>
      </c>
      <c r="F11" s="2" t="s">
        <v>3</v>
      </c>
    </row>
    <row r="12" spans="1:6" x14ac:dyDescent="0.25">
      <c r="D12" s="3" t="s">
        <v>2</v>
      </c>
      <c r="E12" s="6">
        <f>[1]!altitudeAtmoP(E11)</f>
        <v>13.171197688092787</v>
      </c>
      <c r="F12" s="2" t="s">
        <v>4</v>
      </c>
    </row>
    <row r="18" spans="1:20" x14ac:dyDescent="0.25">
      <c r="B18" s="7"/>
      <c r="C18" s="7"/>
      <c r="D18" s="7"/>
      <c r="E18" s="7"/>
      <c r="F18" s="7"/>
      <c r="G18" s="7"/>
      <c r="H18" s="7"/>
      <c r="I18" s="7"/>
      <c r="J18" s="7"/>
      <c r="K18" s="7"/>
      <c r="L18" s="7"/>
      <c r="M18" s="7"/>
      <c r="N18" s="7"/>
      <c r="O18" s="7"/>
      <c r="P18" s="7"/>
      <c r="Q18" s="7"/>
      <c r="R18" s="7"/>
      <c r="S18" s="7"/>
    </row>
    <row r="19" spans="1:20" x14ac:dyDescent="0.25">
      <c r="C19" s="5"/>
      <c r="D19" s="8"/>
      <c r="E19" s="11"/>
      <c r="F19" s="7"/>
      <c r="G19" s="8"/>
      <c r="H19" s="7"/>
      <c r="I19" s="7"/>
      <c r="J19" s="7"/>
      <c r="K19" s="7"/>
      <c r="L19" s="7"/>
      <c r="M19" s="7"/>
      <c r="N19" s="7"/>
      <c r="O19" s="7"/>
      <c r="P19" s="7"/>
      <c r="Q19" s="7"/>
      <c r="R19" s="7"/>
      <c r="S19" s="7"/>
      <c r="T19" s="7"/>
    </row>
    <row r="20" spans="1:20" x14ac:dyDescent="0.25">
      <c r="A20" s="14"/>
      <c r="B20" s="17"/>
      <c r="C20" s="15"/>
      <c r="D20" s="15"/>
      <c r="E20" s="12"/>
      <c r="F20" s="15"/>
      <c r="G20" s="15"/>
      <c r="H20" s="15"/>
      <c r="I20" s="15"/>
      <c r="J20" s="15"/>
      <c r="K20" s="15"/>
      <c r="L20" s="15"/>
      <c r="M20" s="15"/>
      <c r="N20" s="15"/>
      <c r="O20" s="15"/>
      <c r="P20" s="7"/>
      <c r="Q20" s="7"/>
      <c r="R20" s="7"/>
      <c r="S20" s="7"/>
      <c r="T20" s="7"/>
    </row>
    <row r="21" spans="1:20" x14ac:dyDescent="0.25">
      <c r="A21" s="14"/>
      <c r="B21" s="14"/>
      <c r="C21" s="12"/>
      <c r="D21" s="12"/>
      <c r="E21" s="13"/>
      <c r="F21" s="12"/>
      <c r="G21" s="15"/>
      <c r="H21" s="14"/>
      <c r="I21" s="15"/>
      <c r="J21" s="15"/>
      <c r="K21" s="15"/>
      <c r="L21" s="15"/>
      <c r="M21" s="15"/>
      <c r="N21" s="15"/>
      <c r="O21" s="15"/>
      <c r="P21" s="7"/>
      <c r="Q21" s="7"/>
      <c r="R21" s="7"/>
      <c r="S21" s="7"/>
      <c r="T21" s="7"/>
    </row>
    <row r="22" spans="1:20" x14ac:dyDescent="0.25">
      <c r="A22" s="14"/>
      <c r="B22" s="14"/>
      <c r="C22" s="15"/>
      <c r="D22" s="15"/>
      <c r="E22" s="12"/>
      <c r="F22" s="15"/>
      <c r="G22" s="15"/>
      <c r="H22" s="15"/>
      <c r="I22" s="15"/>
      <c r="J22" s="15"/>
      <c r="K22" s="15"/>
      <c r="L22" s="15"/>
      <c r="M22" s="15"/>
      <c r="N22" s="15"/>
      <c r="O22" s="15"/>
      <c r="P22" s="7"/>
      <c r="Q22" s="7"/>
      <c r="R22" s="7"/>
      <c r="S22" s="7"/>
      <c r="T22" s="7"/>
    </row>
    <row r="23" spans="1:20" x14ac:dyDescent="0.25">
      <c r="A23" s="14"/>
      <c r="B23" s="14"/>
      <c r="C23" s="15"/>
      <c r="D23" s="16"/>
      <c r="E23" s="16"/>
      <c r="F23" s="16"/>
      <c r="G23" s="16"/>
      <c r="H23" s="16"/>
      <c r="I23" s="15"/>
      <c r="J23" s="15"/>
      <c r="K23" s="15"/>
      <c r="L23" s="15"/>
      <c r="M23" s="15"/>
      <c r="N23" s="15"/>
      <c r="O23" s="15"/>
      <c r="P23" s="7"/>
      <c r="Q23" s="7"/>
      <c r="R23" s="7"/>
      <c r="S23" s="7"/>
      <c r="T23" s="7"/>
    </row>
    <row r="24" spans="1:20" x14ac:dyDescent="0.25">
      <c r="A24" s="14"/>
      <c r="B24" s="14"/>
      <c r="C24" s="15"/>
      <c r="D24" s="15"/>
      <c r="E24" s="15"/>
      <c r="F24" s="15"/>
      <c r="G24" s="15"/>
      <c r="H24" s="15"/>
      <c r="I24" s="15"/>
      <c r="J24" s="15"/>
      <c r="K24" s="15"/>
      <c r="L24" s="15"/>
      <c r="M24" s="15"/>
      <c r="N24" s="15"/>
      <c r="O24" s="15"/>
      <c r="P24" s="7"/>
      <c r="Q24" s="7"/>
      <c r="R24" s="7"/>
      <c r="S24" s="7"/>
      <c r="T24" s="7"/>
    </row>
    <row r="25" spans="1:20" x14ac:dyDescent="0.25">
      <c r="A25" s="14"/>
      <c r="B25" s="14"/>
      <c r="C25" s="15"/>
      <c r="D25" s="15"/>
      <c r="E25" s="15"/>
      <c r="F25" s="22"/>
      <c r="G25" s="19"/>
      <c r="H25" s="20"/>
      <c r="I25" s="15"/>
      <c r="J25" s="15"/>
      <c r="K25" s="15"/>
      <c r="L25" s="15"/>
      <c r="M25" s="15"/>
      <c r="N25" s="15"/>
      <c r="O25" s="15"/>
      <c r="P25" s="7"/>
      <c r="Q25" s="7"/>
      <c r="R25" s="7"/>
      <c r="S25" s="7"/>
      <c r="T25" s="7"/>
    </row>
    <row r="26" spans="1:20" x14ac:dyDescent="0.25">
      <c r="A26" s="14"/>
      <c r="B26" s="14"/>
      <c r="C26" s="12"/>
      <c r="D26" s="18"/>
      <c r="E26" s="18"/>
      <c r="F26" s="18"/>
      <c r="G26" s="18"/>
      <c r="H26" s="18"/>
      <c r="I26" s="15"/>
      <c r="J26" s="15"/>
      <c r="K26" s="15"/>
      <c r="L26" s="15"/>
      <c r="M26" s="15"/>
      <c r="N26" s="15"/>
      <c r="O26" s="15"/>
      <c r="P26" s="7"/>
      <c r="Q26" s="7"/>
      <c r="R26" s="7"/>
      <c r="S26" s="7"/>
      <c r="T26" s="7"/>
    </row>
    <row r="27" spans="1:20" x14ac:dyDescent="0.25">
      <c r="A27" s="14"/>
      <c r="B27" s="14"/>
      <c r="C27" s="12"/>
      <c r="D27" s="19"/>
      <c r="E27" s="19"/>
      <c r="F27" s="19"/>
      <c r="G27" s="19"/>
      <c r="H27" s="19"/>
      <c r="I27" s="15"/>
      <c r="J27" s="15"/>
      <c r="K27" s="15"/>
      <c r="L27" s="15"/>
      <c r="M27" s="15"/>
      <c r="N27" s="15"/>
      <c r="O27" s="15"/>
      <c r="P27" s="7"/>
      <c r="Q27" s="7"/>
      <c r="R27" s="7"/>
      <c r="S27" s="7"/>
      <c r="T27" s="7"/>
    </row>
    <row r="28" spans="1:20" x14ac:dyDescent="0.25">
      <c r="A28" s="14"/>
      <c r="B28" s="14"/>
      <c r="C28" s="12"/>
      <c r="D28" s="20"/>
      <c r="E28" s="20"/>
      <c r="F28" s="20"/>
      <c r="G28" s="20"/>
      <c r="H28" s="20"/>
      <c r="I28" s="15"/>
      <c r="J28" s="15"/>
      <c r="K28" s="15"/>
      <c r="L28" s="15"/>
      <c r="M28" s="15"/>
      <c r="N28" s="15"/>
      <c r="O28" s="15"/>
      <c r="P28" s="7"/>
      <c r="Q28" s="7"/>
      <c r="R28" s="7"/>
      <c r="S28" s="7"/>
      <c r="T28" s="7"/>
    </row>
    <row r="29" spans="1:20" x14ac:dyDescent="0.25">
      <c r="A29" s="14"/>
      <c r="B29" s="14"/>
      <c r="C29" s="12"/>
      <c r="D29" s="20"/>
      <c r="E29" s="20"/>
      <c r="F29" s="20"/>
      <c r="G29" s="20"/>
      <c r="H29" s="20"/>
      <c r="I29" s="15"/>
      <c r="J29" s="15"/>
      <c r="K29" s="15"/>
      <c r="L29" s="15"/>
      <c r="M29" s="15"/>
      <c r="N29" s="15"/>
      <c r="O29" s="15"/>
      <c r="P29" s="7"/>
      <c r="Q29" s="7"/>
      <c r="R29" s="7"/>
      <c r="S29" s="7"/>
      <c r="T29" s="7"/>
    </row>
    <row r="30" spans="1:20" x14ac:dyDescent="0.25">
      <c r="A30" s="14"/>
      <c r="B30" s="14"/>
      <c r="C30" s="12"/>
      <c r="D30" s="20"/>
      <c r="E30" s="20"/>
      <c r="F30" s="20"/>
      <c r="G30" s="20"/>
      <c r="H30" s="20"/>
      <c r="I30" s="15"/>
      <c r="J30" s="15"/>
      <c r="K30" s="15"/>
      <c r="L30" s="15"/>
      <c r="M30" s="15"/>
      <c r="N30" s="15"/>
      <c r="O30" s="15"/>
      <c r="P30" s="7"/>
      <c r="Q30" s="7"/>
      <c r="R30" s="7"/>
      <c r="S30" s="7"/>
      <c r="T30" s="7"/>
    </row>
    <row r="31" spans="1:20" x14ac:dyDescent="0.25">
      <c r="A31" s="14"/>
      <c r="B31" s="14"/>
      <c r="C31" s="12"/>
      <c r="D31" s="20"/>
      <c r="E31" s="20"/>
      <c r="F31" s="20"/>
      <c r="G31" s="20"/>
      <c r="H31" s="20"/>
      <c r="I31" s="15"/>
      <c r="J31" s="15"/>
      <c r="K31" s="21"/>
      <c r="L31" s="15"/>
      <c r="M31" s="15"/>
      <c r="N31" s="15"/>
      <c r="O31" s="21"/>
      <c r="P31" s="7"/>
      <c r="Q31" s="7"/>
      <c r="R31" s="7"/>
      <c r="S31" s="10"/>
      <c r="T31" s="7"/>
    </row>
    <row r="32" spans="1:20" x14ac:dyDescent="0.25">
      <c r="A32" s="14"/>
      <c r="B32" s="14"/>
      <c r="C32" s="15"/>
      <c r="D32" s="15"/>
      <c r="E32" s="15"/>
      <c r="F32" s="15"/>
      <c r="G32" s="15"/>
      <c r="H32" s="15"/>
      <c r="I32" s="15"/>
      <c r="J32" s="15"/>
      <c r="K32" s="15"/>
      <c r="L32" s="15"/>
      <c r="M32" s="15"/>
      <c r="N32" s="15"/>
      <c r="O32" s="15"/>
      <c r="P32" s="7"/>
      <c r="Q32" s="7"/>
      <c r="R32" s="7"/>
      <c r="S32" s="7"/>
      <c r="T32" s="7"/>
    </row>
    <row r="33" spans="1:20" x14ac:dyDescent="0.25">
      <c r="A33" s="14"/>
      <c r="B33" s="14"/>
      <c r="C33" s="15"/>
      <c r="D33" s="15"/>
      <c r="E33" s="26"/>
      <c r="F33" s="26"/>
      <c r="G33" s="26"/>
      <c r="H33" s="26"/>
      <c r="I33" s="15"/>
      <c r="J33" s="15"/>
      <c r="K33" s="15"/>
      <c r="L33" s="15"/>
      <c r="M33" s="15"/>
      <c r="N33" s="15"/>
      <c r="O33" s="15"/>
      <c r="P33" s="7"/>
      <c r="Q33" s="7"/>
      <c r="R33" s="7"/>
      <c r="S33" s="7"/>
      <c r="T33" s="7"/>
    </row>
    <row r="34" spans="1:20" x14ac:dyDescent="0.25">
      <c r="A34" s="14"/>
      <c r="B34" s="17"/>
      <c r="C34" s="15"/>
      <c r="D34" s="15"/>
      <c r="E34" s="12"/>
      <c r="F34" s="15"/>
      <c r="G34" s="15"/>
      <c r="H34" s="15"/>
      <c r="I34" s="15"/>
      <c r="J34" s="15"/>
      <c r="K34" s="15"/>
      <c r="L34" s="15"/>
      <c r="M34" s="15"/>
      <c r="N34" s="15"/>
      <c r="O34" s="15"/>
      <c r="P34" s="7"/>
      <c r="Q34" s="7"/>
      <c r="R34" s="7"/>
      <c r="S34" s="7"/>
      <c r="T34" s="7"/>
    </row>
    <row r="35" spans="1:20" x14ac:dyDescent="0.25">
      <c r="A35" s="14"/>
      <c r="B35" s="14"/>
      <c r="C35" s="12"/>
      <c r="D35" s="12"/>
      <c r="E35" s="13"/>
      <c r="F35" s="12"/>
      <c r="G35" s="15"/>
      <c r="H35" s="14"/>
      <c r="I35" s="15"/>
      <c r="J35" s="15"/>
      <c r="K35" s="15"/>
      <c r="L35" s="15"/>
      <c r="M35" s="15"/>
      <c r="N35" s="15"/>
      <c r="O35" s="15"/>
      <c r="P35" s="7"/>
      <c r="Q35" s="7"/>
      <c r="R35" s="7"/>
      <c r="S35" s="7"/>
      <c r="T35" s="7"/>
    </row>
    <row r="36" spans="1:20" x14ac:dyDescent="0.25">
      <c r="A36" s="14"/>
      <c r="B36" s="14"/>
      <c r="C36" s="15"/>
      <c r="D36" s="15"/>
      <c r="E36" s="12"/>
      <c r="F36" s="15"/>
      <c r="G36" s="15"/>
      <c r="H36" s="15"/>
      <c r="I36" s="15"/>
      <c r="J36" s="15"/>
      <c r="K36" s="15"/>
      <c r="L36" s="15"/>
      <c r="M36" s="15"/>
      <c r="N36" s="15"/>
      <c r="O36" s="15"/>
      <c r="P36" s="7"/>
      <c r="Q36" s="7"/>
      <c r="R36" s="7"/>
      <c r="S36" s="7"/>
      <c r="T36" s="7"/>
    </row>
    <row r="37" spans="1:20" x14ac:dyDescent="0.25">
      <c r="A37" s="14"/>
      <c r="B37" s="14"/>
      <c r="C37" s="15"/>
      <c r="D37" s="16"/>
      <c r="E37" s="16"/>
      <c r="F37" s="16"/>
      <c r="G37" s="16"/>
      <c r="H37" s="16"/>
      <c r="I37" s="15"/>
      <c r="J37" s="15"/>
      <c r="K37" s="15"/>
      <c r="L37" s="15"/>
      <c r="M37" s="15"/>
      <c r="N37" s="15"/>
      <c r="O37" s="15"/>
      <c r="P37" s="7"/>
      <c r="Q37" s="7"/>
      <c r="R37" s="7"/>
      <c r="S37" s="7"/>
      <c r="T37" s="7"/>
    </row>
    <row r="38" spans="1:20" x14ac:dyDescent="0.25">
      <c r="A38" s="14"/>
      <c r="B38" s="14"/>
      <c r="C38" s="15"/>
      <c r="D38" s="15"/>
      <c r="E38" s="15"/>
      <c r="F38" s="15"/>
      <c r="G38" s="15"/>
      <c r="H38" s="15"/>
      <c r="I38" s="15"/>
      <c r="J38" s="15"/>
      <c r="K38" s="15"/>
      <c r="L38" s="15"/>
      <c r="M38" s="15"/>
      <c r="N38" s="15"/>
      <c r="O38" s="15"/>
      <c r="P38" s="7"/>
      <c r="Q38" s="7"/>
      <c r="R38" s="7"/>
      <c r="S38" s="7"/>
      <c r="T38" s="7"/>
    </row>
    <row r="39" spans="1:20" x14ac:dyDescent="0.25">
      <c r="A39" s="14"/>
      <c r="B39" s="14"/>
      <c r="C39" s="15"/>
      <c r="D39" s="20"/>
      <c r="E39" s="20"/>
      <c r="F39" s="22"/>
      <c r="G39" s="19"/>
      <c r="H39" s="20"/>
      <c r="I39" s="15"/>
      <c r="J39" s="15"/>
      <c r="K39" s="15"/>
      <c r="L39" s="15"/>
      <c r="M39" s="15"/>
      <c r="N39" s="15"/>
      <c r="O39" s="15"/>
      <c r="P39" s="7"/>
      <c r="Q39" s="7"/>
      <c r="R39" s="7"/>
      <c r="S39" s="7"/>
      <c r="T39" s="7"/>
    </row>
    <row r="40" spans="1:20" x14ac:dyDescent="0.25">
      <c r="A40" s="14"/>
      <c r="B40" s="14"/>
      <c r="C40" s="12"/>
      <c r="D40" s="18"/>
      <c r="E40" s="18"/>
      <c r="F40" s="18"/>
      <c r="G40" s="18"/>
      <c r="H40" s="18"/>
      <c r="I40" s="15"/>
      <c r="J40" s="15"/>
      <c r="K40" s="15"/>
      <c r="L40" s="15"/>
      <c r="M40" s="15"/>
      <c r="N40" s="15"/>
      <c r="O40" s="15"/>
      <c r="P40" s="7"/>
      <c r="Q40" s="7"/>
      <c r="R40" s="7"/>
      <c r="S40" s="7"/>
      <c r="T40" s="7"/>
    </row>
    <row r="41" spans="1:20" x14ac:dyDescent="0.25">
      <c r="A41" s="14"/>
      <c r="B41" s="14"/>
      <c r="C41" s="12"/>
      <c r="D41" s="19"/>
      <c r="E41" s="19"/>
      <c r="F41" s="19"/>
      <c r="G41" s="19"/>
      <c r="H41" s="19"/>
      <c r="I41" s="15"/>
      <c r="J41" s="15"/>
      <c r="K41" s="15"/>
      <c r="L41" s="15"/>
      <c r="M41" s="15"/>
      <c r="N41" s="15"/>
      <c r="O41" s="15"/>
      <c r="P41" s="7"/>
      <c r="Q41" s="7"/>
      <c r="R41" s="7"/>
      <c r="S41" s="7"/>
      <c r="T41" s="7"/>
    </row>
    <row r="42" spans="1:20" x14ac:dyDescent="0.25">
      <c r="A42" s="14"/>
      <c r="B42" s="14"/>
      <c r="C42" s="12"/>
      <c r="D42" s="20"/>
      <c r="E42" s="20"/>
      <c r="F42" s="20"/>
      <c r="G42" s="20"/>
      <c r="H42" s="20"/>
      <c r="I42" s="15"/>
      <c r="J42" s="15"/>
      <c r="K42" s="15"/>
      <c r="L42" s="15"/>
      <c r="M42" s="15"/>
      <c r="N42" s="15"/>
      <c r="O42" s="15"/>
      <c r="P42" s="7"/>
      <c r="Q42" s="7"/>
      <c r="R42" s="7"/>
      <c r="S42" s="7"/>
      <c r="T42" s="7"/>
    </row>
    <row r="43" spans="1:20" x14ac:dyDescent="0.25">
      <c r="A43" s="14"/>
      <c r="B43" s="14"/>
      <c r="C43" s="12"/>
      <c r="D43" s="20"/>
      <c r="E43" s="20"/>
      <c r="F43" s="20"/>
      <c r="G43" s="20"/>
      <c r="H43" s="20"/>
      <c r="I43" s="15"/>
      <c r="J43" s="15"/>
      <c r="K43" s="15"/>
      <c r="L43" s="15"/>
      <c r="M43" s="15"/>
      <c r="N43" s="15"/>
      <c r="O43" s="15"/>
      <c r="P43" s="7"/>
      <c r="Q43" s="7"/>
      <c r="R43" s="7"/>
      <c r="S43" s="7"/>
      <c r="T43" s="7"/>
    </row>
    <row r="44" spans="1:20" x14ac:dyDescent="0.25">
      <c r="A44" s="14"/>
      <c r="B44" s="14"/>
      <c r="C44" s="12"/>
      <c r="D44" s="20"/>
      <c r="E44" s="20"/>
      <c r="F44" s="20"/>
      <c r="G44" s="20"/>
      <c r="H44" s="20"/>
      <c r="I44" s="15"/>
      <c r="J44" s="15"/>
      <c r="K44" s="15"/>
      <c r="L44" s="15"/>
      <c r="M44" s="15"/>
      <c r="N44" s="15"/>
      <c r="O44" s="15"/>
      <c r="P44" s="7"/>
      <c r="Q44" s="7"/>
      <c r="R44" s="7"/>
      <c r="S44" s="7"/>
      <c r="T44" s="7"/>
    </row>
    <row r="45" spans="1:20" x14ac:dyDescent="0.25">
      <c r="A45" s="14"/>
      <c r="B45" s="14"/>
      <c r="C45" s="12"/>
      <c r="D45" s="20"/>
      <c r="E45" s="20"/>
      <c r="F45" s="20"/>
      <c r="G45" s="20"/>
      <c r="H45" s="20"/>
      <c r="I45" s="15"/>
      <c r="J45" s="15"/>
      <c r="K45" s="15"/>
      <c r="L45" s="15"/>
      <c r="M45" s="15"/>
      <c r="N45" s="15"/>
      <c r="O45" s="15"/>
      <c r="P45" s="7"/>
      <c r="Q45" s="7"/>
      <c r="R45" s="7"/>
      <c r="S45" s="7"/>
      <c r="T45" s="7"/>
    </row>
    <row r="46" spans="1:20" x14ac:dyDescent="0.25">
      <c r="A46" s="14"/>
      <c r="B46" s="14"/>
      <c r="C46" s="15"/>
      <c r="D46" s="15"/>
      <c r="E46" s="15"/>
      <c r="F46" s="15"/>
      <c r="G46" s="15"/>
      <c r="H46" s="15"/>
      <c r="I46" s="15"/>
      <c r="J46" s="15"/>
      <c r="K46" s="15"/>
      <c r="L46" s="15"/>
      <c r="M46" s="15"/>
      <c r="N46" s="15"/>
      <c r="O46" s="15"/>
      <c r="P46" s="7"/>
      <c r="Q46" s="7"/>
      <c r="R46" s="7"/>
      <c r="S46" s="7"/>
      <c r="T46" s="7"/>
    </row>
    <row r="47" spans="1:20" x14ac:dyDescent="0.25">
      <c r="A47" s="14"/>
      <c r="B47" s="14"/>
      <c r="C47" s="15"/>
      <c r="D47" s="15"/>
      <c r="E47" s="22"/>
      <c r="F47" s="22"/>
      <c r="G47" s="15"/>
      <c r="H47" s="15"/>
      <c r="I47" s="15"/>
      <c r="J47" s="15"/>
      <c r="K47" s="15"/>
      <c r="L47" s="15"/>
      <c r="M47" s="15"/>
      <c r="N47" s="15"/>
      <c r="O47" s="15"/>
      <c r="P47" s="7"/>
      <c r="Q47" s="7"/>
      <c r="R47" s="7"/>
      <c r="S47" s="7"/>
      <c r="T47" s="7"/>
    </row>
    <row r="48" spans="1:20" x14ac:dyDescent="0.25">
      <c r="A48" s="14"/>
      <c r="B48" s="15"/>
      <c r="C48" s="15"/>
      <c r="D48" s="15"/>
      <c r="E48" s="15"/>
      <c r="F48" s="15"/>
      <c r="G48" s="15"/>
      <c r="H48" s="15"/>
      <c r="I48" s="15"/>
      <c r="J48" s="15"/>
      <c r="K48" s="15"/>
      <c r="L48" s="15"/>
      <c r="M48" s="15"/>
      <c r="N48" s="15"/>
      <c r="O48" s="15"/>
      <c r="P48" s="7"/>
      <c r="Q48" s="7"/>
      <c r="R48" s="7"/>
      <c r="S48" s="7"/>
    </row>
    <row r="49" spans="1:19" x14ac:dyDescent="0.25">
      <c r="A49" s="14"/>
      <c r="B49" s="15"/>
      <c r="C49" s="23"/>
      <c r="D49" s="15"/>
      <c r="E49" s="15"/>
      <c r="F49" s="15"/>
      <c r="G49" s="24"/>
      <c r="H49" s="15"/>
      <c r="I49" s="15"/>
      <c r="J49" s="24"/>
      <c r="K49" s="15"/>
      <c r="L49" s="15"/>
      <c r="M49" s="15"/>
      <c r="N49" s="15"/>
      <c r="O49" s="15"/>
      <c r="P49" s="7"/>
      <c r="Q49" s="7"/>
      <c r="R49" s="7"/>
      <c r="S49" s="7"/>
    </row>
    <row r="50" spans="1:19" x14ac:dyDescent="0.25">
      <c r="A50" s="14"/>
      <c r="B50" s="15"/>
      <c r="C50" s="23"/>
      <c r="D50" s="15"/>
      <c r="E50" s="15"/>
      <c r="F50" s="15"/>
      <c r="G50" s="24"/>
      <c r="H50" s="15"/>
      <c r="I50" s="15"/>
      <c r="J50" s="24"/>
      <c r="K50" s="15"/>
      <c r="L50" s="15"/>
      <c r="M50" s="15"/>
      <c r="N50" s="15"/>
      <c r="O50" s="15"/>
      <c r="P50" s="7"/>
      <c r="Q50" s="7"/>
      <c r="R50" s="7"/>
      <c r="S50" s="7"/>
    </row>
    <row r="51" spans="1:19" x14ac:dyDescent="0.25">
      <c r="A51" s="14"/>
      <c r="B51" s="15"/>
      <c r="C51" s="23"/>
      <c r="D51" s="15"/>
      <c r="E51" s="15"/>
      <c r="F51" s="15"/>
      <c r="G51" s="24"/>
      <c r="H51" s="15"/>
      <c r="I51" s="15"/>
      <c r="J51" s="24"/>
      <c r="K51" s="15"/>
      <c r="L51" s="15"/>
      <c r="M51" s="15"/>
      <c r="N51" s="15"/>
      <c r="O51" s="15"/>
      <c r="P51" s="7"/>
      <c r="Q51" s="7"/>
      <c r="R51" s="7"/>
      <c r="S51" s="7"/>
    </row>
    <row r="52" spans="1:19" x14ac:dyDescent="0.25">
      <c r="A52" s="14"/>
      <c r="B52" s="15"/>
      <c r="C52" s="23"/>
      <c r="D52" s="15"/>
      <c r="E52" s="15"/>
      <c r="F52" s="15"/>
      <c r="G52" s="24"/>
      <c r="H52" s="15"/>
      <c r="I52" s="15"/>
      <c r="J52" s="24"/>
      <c r="K52" s="15"/>
      <c r="L52" s="15"/>
      <c r="M52" s="15"/>
      <c r="N52" s="15"/>
      <c r="O52" s="15"/>
      <c r="P52" s="7"/>
      <c r="Q52" s="7"/>
      <c r="R52" s="7"/>
      <c r="S52" s="7"/>
    </row>
    <row r="53" spans="1:19" x14ac:dyDescent="0.25">
      <c r="A53" s="14"/>
      <c r="B53" s="15"/>
      <c r="C53" s="23"/>
      <c r="D53" s="15"/>
      <c r="E53" s="15"/>
      <c r="F53" s="15"/>
      <c r="G53" s="24"/>
      <c r="H53" s="15"/>
      <c r="I53" s="15"/>
      <c r="J53" s="24"/>
      <c r="K53" s="15"/>
      <c r="L53" s="15"/>
      <c r="M53" s="15"/>
      <c r="N53" s="15"/>
      <c r="O53" s="15"/>
      <c r="P53" s="7"/>
      <c r="Q53" s="7"/>
      <c r="R53" s="7"/>
      <c r="S53" s="7"/>
    </row>
    <row r="54" spans="1:19" x14ac:dyDescent="0.25">
      <c r="A54" s="14"/>
      <c r="B54" s="15"/>
      <c r="C54" s="23"/>
      <c r="D54" s="15"/>
      <c r="E54" s="15"/>
      <c r="F54" s="15"/>
      <c r="G54" s="24"/>
      <c r="H54" s="15"/>
      <c r="I54" s="15"/>
      <c r="J54" s="24"/>
      <c r="K54" s="15"/>
      <c r="L54" s="15"/>
      <c r="M54" s="15"/>
      <c r="N54" s="15"/>
      <c r="O54" s="15"/>
      <c r="P54" s="7"/>
      <c r="Q54" s="7"/>
      <c r="R54" s="7"/>
      <c r="S54" s="7"/>
    </row>
    <row r="55" spans="1:19" x14ac:dyDescent="0.25">
      <c r="A55" s="14"/>
      <c r="B55" s="15"/>
      <c r="C55" s="23"/>
      <c r="D55" s="15"/>
      <c r="E55" s="15"/>
      <c r="F55" s="15"/>
      <c r="G55" s="24"/>
      <c r="H55" s="15"/>
      <c r="I55" s="15"/>
      <c r="J55" s="24"/>
      <c r="K55" s="15"/>
      <c r="L55" s="15"/>
      <c r="M55" s="15"/>
      <c r="N55" s="15"/>
      <c r="O55" s="15"/>
      <c r="P55" s="7"/>
      <c r="Q55" s="7"/>
      <c r="R55" s="7"/>
      <c r="S55" s="7"/>
    </row>
    <row r="56" spans="1:19" x14ac:dyDescent="0.25">
      <c r="A56" s="14"/>
      <c r="B56" s="15"/>
      <c r="C56" s="23"/>
      <c r="D56" s="15"/>
      <c r="E56" s="15"/>
      <c r="F56" s="15"/>
      <c r="G56" s="24"/>
      <c r="H56" s="15"/>
      <c r="I56" s="15"/>
      <c r="J56" s="24"/>
      <c r="K56" s="15"/>
      <c r="L56" s="15"/>
      <c r="M56" s="15"/>
      <c r="N56" s="15"/>
      <c r="O56" s="15"/>
      <c r="P56" s="7"/>
      <c r="Q56" s="7"/>
      <c r="R56" s="7"/>
      <c r="S56" s="7"/>
    </row>
    <row r="57" spans="1:19" x14ac:dyDescent="0.25">
      <c r="A57" s="14"/>
      <c r="B57" s="15"/>
      <c r="C57" s="23"/>
      <c r="D57" s="15"/>
      <c r="E57" s="15"/>
      <c r="F57" s="15"/>
      <c r="G57" s="24"/>
      <c r="H57" s="15"/>
      <c r="I57" s="15"/>
      <c r="J57" s="24"/>
      <c r="K57" s="15"/>
      <c r="L57" s="15"/>
      <c r="M57" s="15"/>
      <c r="N57" s="15"/>
      <c r="O57" s="15"/>
      <c r="P57" s="7"/>
      <c r="Q57" s="7"/>
      <c r="R57" s="7"/>
      <c r="S57" s="7"/>
    </row>
    <row r="58" spans="1:19" x14ac:dyDescent="0.25">
      <c r="A58" s="14"/>
      <c r="B58" s="15"/>
      <c r="C58" s="23"/>
      <c r="D58" s="15"/>
      <c r="E58" s="15"/>
      <c r="F58" s="15"/>
      <c r="G58" s="24"/>
      <c r="H58" s="15"/>
      <c r="I58" s="15"/>
      <c r="J58" s="24"/>
      <c r="K58" s="15"/>
      <c r="L58" s="15"/>
      <c r="M58" s="15"/>
      <c r="N58" s="15"/>
      <c r="O58" s="15"/>
      <c r="P58" s="7"/>
      <c r="Q58" s="7"/>
      <c r="R58" s="7"/>
      <c r="S58" s="7"/>
    </row>
    <row r="59" spans="1:19" x14ac:dyDescent="0.25">
      <c r="A59" s="14"/>
      <c r="B59" s="15"/>
      <c r="C59" s="23"/>
      <c r="D59" s="15"/>
      <c r="E59" s="15"/>
      <c r="F59" s="15"/>
      <c r="G59" s="24"/>
      <c r="H59" s="15"/>
      <c r="I59" s="15"/>
      <c r="J59" s="24"/>
      <c r="K59" s="15"/>
      <c r="L59" s="15"/>
      <c r="M59" s="15"/>
      <c r="N59" s="15"/>
      <c r="O59" s="15"/>
      <c r="P59" s="7"/>
      <c r="Q59" s="7"/>
      <c r="R59" s="7"/>
      <c r="S59" s="7"/>
    </row>
    <row r="60" spans="1:19" x14ac:dyDescent="0.25">
      <c r="A60" s="14"/>
      <c r="B60" s="15"/>
      <c r="C60" s="23"/>
      <c r="D60" s="15"/>
      <c r="E60" s="15"/>
      <c r="F60" s="15"/>
      <c r="G60" s="24"/>
      <c r="H60" s="15"/>
      <c r="I60" s="15"/>
      <c r="J60" s="24"/>
      <c r="K60" s="15"/>
      <c r="L60" s="15"/>
      <c r="M60" s="15"/>
      <c r="N60" s="15"/>
      <c r="O60" s="15"/>
      <c r="P60" s="7"/>
      <c r="Q60" s="7"/>
      <c r="R60" s="7"/>
      <c r="S60" s="7"/>
    </row>
    <row r="61" spans="1:19" x14ac:dyDescent="0.25">
      <c r="A61" s="14"/>
      <c r="B61" s="15"/>
      <c r="C61" s="23"/>
      <c r="D61" s="15"/>
      <c r="E61" s="15"/>
      <c r="F61" s="15"/>
      <c r="G61" s="24"/>
      <c r="H61" s="15"/>
      <c r="I61" s="15"/>
      <c r="J61" s="24"/>
      <c r="K61" s="15"/>
      <c r="L61" s="15"/>
      <c r="M61" s="15"/>
      <c r="N61" s="15"/>
      <c r="O61" s="15"/>
      <c r="P61" s="7"/>
      <c r="Q61" s="7"/>
      <c r="R61" s="7"/>
      <c r="S61" s="7"/>
    </row>
    <row r="62" spans="1:19" x14ac:dyDescent="0.25">
      <c r="A62" s="14"/>
      <c r="B62" s="15"/>
      <c r="C62" s="23"/>
      <c r="D62" s="15"/>
      <c r="E62" s="15"/>
      <c r="F62" s="15"/>
      <c r="G62" s="24"/>
      <c r="H62" s="15"/>
      <c r="I62" s="15"/>
      <c r="J62" s="15"/>
      <c r="K62" s="15"/>
      <c r="L62" s="15"/>
      <c r="M62" s="15"/>
      <c r="N62" s="15"/>
      <c r="O62" s="15"/>
      <c r="P62" s="7"/>
      <c r="Q62" s="7"/>
      <c r="R62" s="7"/>
      <c r="S62" s="7"/>
    </row>
    <row r="63" spans="1:19" x14ac:dyDescent="0.25">
      <c r="A63" s="14"/>
      <c r="B63" s="15"/>
      <c r="C63" s="23"/>
      <c r="D63" s="15"/>
      <c r="E63" s="15"/>
      <c r="F63" s="15"/>
      <c r="G63" s="24"/>
      <c r="H63" s="15"/>
      <c r="I63" s="15"/>
      <c r="J63" s="15"/>
      <c r="K63" s="15"/>
      <c r="L63" s="15"/>
      <c r="M63" s="15"/>
      <c r="N63" s="15"/>
      <c r="O63" s="15"/>
      <c r="P63" s="7"/>
      <c r="Q63" s="7"/>
      <c r="R63" s="7"/>
      <c r="S63" s="7"/>
    </row>
    <row r="64" spans="1:19" x14ac:dyDescent="0.25">
      <c r="A64" s="14"/>
      <c r="B64" s="15"/>
      <c r="C64" s="23"/>
      <c r="D64" s="15"/>
      <c r="E64" s="15"/>
      <c r="F64" s="15"/>
      <c r="G64" s="24"/>
      <c r="H64" s="15"/>
      <c r="I64" s="15"/>
      <c r="J64" s="15"/>
      <c r="K64" s="15"/>
      <c r="L64" s="15"/>
      <c r="M64" s="15"/>
      <c r="N64" s="15"/>
      <c r="O64" s="15"/>
      <c r="P64" s="7"/>
      <c r="Q64" s="7"/>
      <c r="R64" s="7"/>
      <c r="S64" s="7"/>
    </row>
    <row r="65" spans="1:19" x14ac:dyDescent="0.25">
      <c r="A65" s="14"/>
      <c r="B65" s="15"/>
      <c r="C65" s="23"/>
      <c r="D65" s="15"/>
      <c r="E65" s="15"/>
      <c r="F65" s="15"/>
      <c r="G65" s="24"/>
      <c r="H65" s="15"/>
      <c r="I65" s="15"/>
      <c r="J65" s="15"/>
      <c r="K65" s="15"/>
      <c r="L65" s="15"/>
      <c r="M65" s="15"/>
      <c r="N65" s="15"/>
      <c r="O65" s="15"/>
      <c r="P65" s="7"/>
      <c r="Q65" s="7"/>
      <c r="R65" s="7"/>
      <c r="S65" s="7"/>
    </row>
    <row r="66" spans="1:19" x14ac:dyDescent="0.25">
      <c r="A66" s="14"/>
      <c r="B66" s="15"/>
      <c r="C66" s="23"/>
      <c r="D66" s="15"/>
      <c r="E66" s="15"/>
      <c r="F66" s="15"/>
      <c r="G66" s="24"/>
      <c r="H66" s="15"/>
      <c r="I66" s="15"/>
      <c r="J66" s="15"/>
      <c r="K66" s="15"/>
      <c r="L66" s="15"/>
      <c r="M66" s="15"/>
      <c r="N66" s="15"/>
      <c r="O66" s="15"/>
      <c r="P66" s="7"/>
      <c r="Q66" s="7"/>
      <c r="R66" s="7"/>
      <c r="S66" s="7"/>
    </row>
    <row r="67" spans="1:19" x14ac:dyDescent="0.25">
      <c r="A67" s="14"/>
      <c r="B67" s="15"/>
      <c r="C67" s="23"/>
      <c r="D67" s="15"/>
      <c r="E67" s="15"/>
      <c r="F67" s="15"/>
      <c r="G67" s="24"/>
      <c r="H67" s="15"/>
      <c r="I67" s="15"/>
      <c r="J67" s="15"/>
      <c r="K67" s="15"/>
      <c r="L67" s="15"/>
      <c r="M67" s="15"/>
      <c r="N67" s="15"/>
      <c r="O67" s="15"/>
      <c r="P67" s="7"/>
      <c r="Q67" s="7"/>
      <c r="R67" s="7"/>
      <c r="S67" s="7"/>
    </row>
    <row r="68" spans="1:19" x14ac:dyDescent="0.25">
      <c r="A68" s="14"/>
      <c r="B68" s="15"/>
      <c r="C68" s="23"/>
      <c r="D68" s="15"/>
      <c r="E68" s="15"/>
      <c r="F68" s="15"/>
      <c r="G68" s="24"/>
      <c r="H68" s="15"/>
      <c r="I68" s="15"/>
      <c r="J68" s="15"/>
      <c r="K68" s="15"/>
      <c r="L68" s="15"/>
      <c r="M68" s="15"/>
      <c r="N68" s="15"/>
      <c r="O68" s="15"/>
      <c r="P68" s="7"/>
      <c r="Q68" s="7"/>
      <c r="R68" s="7"/>
      <c r="S68" s="7"/>
    </row>
    <row r="69" spans="1:19" x14ac:dyDescent="0.25">
      <c r="A69" s="14"/>
      <c r="B69" s="15"/>
      <c r="C69" s="23"/>
      <c r="D69" s="15"/>
      <c r="E69" s="15"/>
      <c r="F69" s="15"/>
      <c r="G69" s="24"/>
      <c r="H69" s="15"/>
      <c r="I69" s="15"/>
      <c r="J69" s="15"/>
      <c r="K69" s="15"/>
      <c r="L69" s="15"/>
      <c r="M69" s="15"/>
      <c r="N69" s="15"/>
      <c r="O69" s="15"/>
      <c r="P69" s="7"/>
      <c r="Q69" s="7"/>
      <c r="R69" s="7"/>
      <c r="S69" s="7"/>
    </row>
    <row r="70" spans="1:19" x14ac:dyDescent="0.25">
      <c r="A70" s="14"/>
      <c r="B70" s="15"/>
      <c r="C70" s="23"/>
      <c r="D70" s="15"/>
      <c r="E70" s="15"/>
      <c r="F70" s="15"/>
      <c r="G70" s="24"/>
      <c r="H70" s="15"/>
      <c r="I70" s="15"/>
      <c r="J70" s="15"/>
      <c r="K70" s="15"/>
      <c r="L70" s="15"/>
      <c r="M70" s="15"/>
      <c r="N70" s="15"/>
      <c r="O70" s="15"/>
      <c r="P70" s="7"/>
      <c r="Q70" s="7"/>
      <c r="R70" s="7"/>
      <c r="S70" s="7"/>
    </row>
    <row r="71" spans="1:19" x14ac:dyDescent="0.25">
      <c r="A71" s="14"/>
      <c r="B71" s="15"/>
      <c r="C71" s="23"/>
      <c r="D71" s="15"/>
      <c r="E71" s="15"/>
      <c r="F71" s="15"/>
      <c r="G71" s="24"/>
      <c r="H71" s="15"/>
      <c r="I71" s="15"/>
      <c r="J71" s="15"/>
      <c r="K71" s="15"/>
      <c r="L71" s="15"/>
      <c r="M71" s="15"/>
      <c r="N71" s="15"/>
      <c r="O71" s="15"/>
      <c r="P71" s="7"/>
      <c r="Q71" s="7"/>
      <c r="R71" s="7"/>
      <c r="S71" s="7"/>
    </row>
    <row r="72" spans="1:19" x14ac:dyDescent="0.25">
      <c r="A72" s="14"/>
      <c r="B72" s="15"/>
      <c r="C72" s="23"/>
      <c r="D72" s="15"/>
      <c r="E72" s="15"/>
      <c r="F72" s="15"/>
      <c r="G72" s="24"/>
      <c r="H72" s="15"/>
      <c r="I72" s="15"/>
      <c r="J72" s="15"/>
      <c r="K72" s="15"/>
      <c r="L72" s="15"/>
      <c r="M72" s="15"/>
      <c r="N72" s="15"/>
      <c r="O72" s="15"/>
      <c r="P72" s="7"/>
      <c r="Q72" s="7"/>
      <c r="R72" s="7"/>
      <c r="S72" s="7"/>
    </row>
    <row r="73" spans="1:19" x14ac:dyDescent="0.25">
      <c r="A73" s="14"/>
      <c r="B73" s="15"/>
      <c r="C73" s="23"/>
      <c r="D73" s="15"/>
      <c r="E73" s="15"/>
      <c r="F73" s="15"/>
      <c r="G73" s="24"/>
      <c r="H73" s="15"/>
      <c r="I73" s="15"/>
      <c r="J73" s="15"/>
      <c r="K73" s="15"/>
      <c r="L73" s="15"/>
      <c r="M73" s="15"/>
      <c r="N73" s="15"/>
      <c r="O73" s="15"/>
      <c r="P73" s="7"/>
      <c r="Q73" s="7"/>
      <c r="R73" s="7"/>
      <c r="S73" s="7"/>
    </row>
    <row r="74" spans="1:19" x14ac:dyDescent="0.25">
      <c r="A74" s="14"/>
      <c r="B74" s="15"/>
      <c r="C74" s="23"/>
      <c r="D74" s="15"/>
      <c r="E74" s="15"/>
      <c r="F74" s="15"/>
      <c r="G74" s="24"/>
      <c r="H74" s="15"/>
      <c r="I74" s="15"/>
      <c r="J74" s="15"/>
      <c r="K74" s="15"/>
      <c r="L74" s="15"/>
      <c r="M74" s="15"/>
      <c r="N74" s="15"/>
      <c r="O74" s="15"/>
      <c r="P74" s="7"/>
      <c r="Q74" s="7"/>
      <c r="R74" s="7"/>
      <c r="S74" s="7"/>
    </row>
    <row r="75" spans="1:19" x14ac:dyDescent="0.25">
      <c r="A75" s="14"/>
      <c r="B75" s="15"/>
      <c r="C75" s="23"/>
      <c r="D75" s="15"/>
      <c r="E75" s="15"/>
      <c r="F75" s="15"/>
      <c r="G75" s="24"/>
      <c r="H75" s="15"/>
      <c r="I75" s="15"/>
      <c r="J75" s="15"/>
      <c r="K75" s="15"/>
      <c r="L75" s="15"/>
      <c r="M75" s="15"/>
      <c r="N75" s="15"/>
      <c r="O75" s="15"/>
      <c r="P75" s="7"/>
      <c r="Q75" s="7"/>
      <c r="R75" s="7"/>
      <c r="S75" s="7"/>
    </row>
    <row r="76" spans="1:19" x14ac:dyDescent="0.25">
      <c r="A76" s="14"/>
      <c r="B76" s="15"/>
      <c r="C76" s="23"/>
      <c r="D76" s="15"/>
      <c r="E76" s="15"/>
      <c r="F76" s="15"/>
      <c r="G76" s="24"/>
      <c r="H76" s="15"/>
      <c r="I76" s="15"/>
      <c r="J76" s="15"/>
      <c r="K76" s="15"/>
      <c r="L76" s="15"/>
      <c r="M76" s="15"/>
      <c r="N76" s="15"/>
      <c r="O76" s="15"/>
      <c r="P76" s="7"/>
      <c r="Q76" s="7"/>
      <c r="R76" s="7"/>
      <c r="S76" s="7"/>
    </row>
    <row r="77" spans="1:19" x14ac:dyDescent="0.25">
      <c r="A77" s="14"/>
      <c r="B77" s="15"/>
      <c r="C77" s="23"/>
      <c r="D77" s="15"/>
      <c r="E77" s="15"/>
      <c r="F77" s="15"/>
      <c r="G77" s="24"/>
      <c r="H77" s="15"/>
      <c r="I77" s="15"/>
      <c r="J77" s="15"/>
      <c r="K77" s="15"/>
      <c r="L77" s="15"/>
      <c r="M77" s="15"/>
      <c r="N77" s="15"/>
      <c r="O77" s="15"/>
      <c r="P77" s="7"/>
      <c r="Q77" s="7"/>
      <c r="R77" s="7"/>
      <c r="S77" s="7"/>
    </row>
    <row r="78" spans="1:19" x14ac:dyDescent="0.25">
      <c r="A78" s="14"/>
      <c r="B78" s="15"/>
      <c r="C78" s="23"/>
      <c r="D78" s="15"/>
      <c r="E78" s="15"/>
      <c r="F78" s="15"/>
      <c r="G78" s="24"/>
      <c r="H78" s="15"/>
      <c r="I78" s="15"/>
      <c r="J78" s="15"/>
      <c r="K78" s="15"/>
      <c r="L78" s="15"/>
      <c r="M78" s="15"/>
      <c r="N78" s="15"/>
      <c r="O78" s="15"/>
      <c r="P78" s="7"/>
      <c r="Q78" s="7"/>
      <c r="R78" s="7"/>
      <c r="S78" s="7"/>
    </row>
    <row r="79" spans="1:19" x14ac:dyDescent="0.25">
      <c r="A79" s="14"/>
      <c r="B79" s="15"/>
      <c r="C79" s="23"/>
      <c r="D79" s="15"/>
      <c r="E79" s="15"/>
      <c r="F79" s="15"/>
      <c r="G79" s="24"/>
      <c r="H79" s="15"/>
      <c r="I79" s="15"/>
      <c r="J79" s="15"/>
      <c r="K79" s="15"/>
      <c r="L79" s="15"/>
      <c r="M79" s="15"/>
      <c r="N79" s="15"/>
      <c r="O79" s="15"/>
      <c r="P79" s="7"/>
      <c r="Q79" s="7"/>
      <c r="R79" s="7"/>
      <c r="S79" s="7"/>
    </row>
    <row r="80" spans="1:19" x14ac:dyDescent="0.25">
      <c r="A80" s="14"/>
      <c r="B80" s="15"/>
      <c r="C80" s="25"/>
      <c r="D80" s="15"/>
      <c r="E80" s="15"/>
      <c r="F80" s="15"/>
      <c r="G80" s="24"/>
      <c r="H80" s="15"/>
      <c r="I80" s="15"/>
      <c r="J80" s="15"/>
      <c r="K80" s="15"/>
      <c r="L80" s="15"/>
      <c r="M80" s="15"/>
      <c r="N80" s="15"/>
      <c r="O80" s="15"/>
      <c r="P80" s="7"/>
      <c r="Q80" s="7"/>
      <c r="R80" s="7"/>
      <c r="S80" s="7"/>
    </row>
    <row r="81" spans="1:19" x14ac:dyDescent="0.25">
      <c r="A81" s="14"/>
      <c r="B81" s="15"/>
      <c r="C81" s="25"/>
      <c r="D81" s="15"/>
      <c r="E81" s="15"/>
      <c r="F81" s="15"/>
      <c r="G81" s="24"/>
      <c r="H81" s="15"/>
      <c r="I81" s="15"/>
      <c r="J81" s="15"/>
      <c r="K81" s="15"/>
      <c r="L81" s="15"/>
      <c r="M81" s="15"/>
      <c r="N81" s="15"/>
      <c r="O81" s="15"/>
      <c r="P81" s="7"/>
      <c r="Q81" s="7"/>
      <c r="R81" s="7"/>
      <c r="S81" s="7"/>
    </row>
    <row r="82" spans="1:19" x14ac:dyDescent="0.25">
      <c r="A82" s="14"/>
      <c r="B82" s="15"/>
      <c r="C82" s="25"/>
      <c r="D82" s="15"/>
      <c r="E82" s="15"/>
      <c r="F82" s="15"/>
      <c r="G82" s="24"/>
      <c r="H82" s="15"/>
      <c r="I82" s="15"/>
      <c r="J82" s="15"/>
      <c r="K82" s="15"/>
      <c r="L82" s="15"/>
      <c r="M82" s="15"/>
      <c r="N82" s="15"/>
      <c r="O82" s="15"/>
      <c r="P82" s="7"/>
      <c r="Q82" s="7"/>
      <c r="R82" s="7"/>
      <c r="S82" s="7"/>
    </row>
    <row r="83" spans="1:19" x14ac:dyDescent="0.25">
      <c r="A83" s="14"/>
      <c r="B83" s="15"/>
      <c r="C83" s="25"/>
      <c r="D83" s="15"/>
      <c r="E83" s="15"/>
      <c r="F83" s="15"/>
      <c r="G83" s="15"/>
      <c r="H83" s="15"/>
      <c r="I83" s="15"/>
      <c r="J83" s="15"/>
      <c r="K83" s="15"/>
      <c r="L83" s="15"/>
      <c r="M83" s="15"/>
      <c r="N83" s="15"/>
      <c r="O83" s="15"/>
      <c r="P83" s="7"/>
      <c r="Q83" s="7"/>
      <c r="R83" s="7"/>
      <c r="S83" s="7"/>
    </row>
    <row r="84" spans="1:19" x14ac:dyDescent="0.25">
      <c r="A84" s="14"/>
      <c r="B84" s="15"/>
      <c r="C84" s="25"/>
      <c r="D84" s="15"/>
      <c r="E84" s="15"/>
      <c r="F84" s="15"/>
      <c r="G84" s="15"/>
      <c r="H84" s="15"/>
      <c r="I84" s="15"/>
      <c r="J84" s="15"/>
      <c r="K84" s="15"/>
      <c r="L84" s="15"/>
      <c r="M84" s="15"/>
      <c r="N84" s="15"/>
      <c r="O84" s="15"/>
      <c r="P84" s="7"/>
      <c r="Q84" s="7"/>
      <c r="R84" s="7"/>
      <c r="S84" s="7"/>
    </row>
    <row r="85" spans="1:19" x14ac:dyDescent="0.25">
      <c r="A85" s="14"/>
      <c r="B85" s="15"/>
      <c r="C85" s="15"/>
      <c r="D85" s="15"/>
      <c r="E85" s="15"/>
      <c r="F85" s="15"/>
      <c r="G85" s="15"/>
      <c r="H85" s="15"/>
      <c r="I85" s="15"/>
      <c r="J85" s="15"/>
      <c r="K85" s="15"/>
      <c r="L85" s="15"/>
      <c r="M85" s="15"/>
      <c r="N85" s="15"/>
      <c r="O85" s="15"/>
      <c r="P85" s="7"/>
      <c r="Q85" s="7"/>
      <c r="R85" s="7"/>
      <c r="S85" s="7"/>
    </row>
    <row r="86" spans="1:19" x14ac:dyDescent="0.25">
      <c r="A86" s="14"/>
      <c r="B86" s="15"/>
      <c r="C86" s="15"/>
      <c r="D86" s="15"/>
      <c r="E86" s="15"/>
      <c r="F86" s="15"/>
      <c r="G86" s="15"/>
      <c r="H86" s="15"/>
      <c r="I86" s="15"/>
      <c r="J86" s="15"/>
      <c r="K86" s="15"/>
      <c r="L86" s="15"/>
      <c r="M86" s="15"/>
      <c r="N86" s="15"/>
      <c r="O86" s="15"/>
      <c r="P86" s="7"/>
      <c r="Q86" s="7"/>
      <c r="R86" s="7"/>
      <c r="S86" s="7"/>
    </row>
    <row r="87" spans="1:19" x14ac:dyDescent="0.25">
      <c r="A87" s="14"/>
      <c r="B87" s="15"/>
      <c r="C87" s="15"/>
      <c r="D87" s="15"/>
      <c r="E87" s="15"/>
      <c r="F87" s="15"/>
      <c r="G87" s="15"/>
      <c r="H87" s="15"/>
      <c r="I87" s="15"/>
      <c r="J87" s="15"/>
      <c r="K87" s="15"/>
      <c r="L87" s="15"/>
      <c r="M87" s="15"/>
      <c r="N87" s="15"/>
      <c r="O87" s="15"/>
      <c r="P87" s="7"/>
      <c r="Q87" s="7"/>
      <c r="R87" s="7"/>
      <c r="S87" s="7"/>
    </row>
    <row r="88" spans="1:19" x14ac:dyDescent="0.25">
      <c r="A88" s="14"/>
      <c r="B88" s="15"/>
      <c r="C88" s="15"/>
      <c r="D88" s="15"/>
      <c r="E88" s="15"/>
      <c r="F88" s="18"/>
      <c r="G88" s="15"/>
      <c r="H88" s="15"/>
      <c r="I88" s="15"/>
      <c r="J88" s="15"/>
      <c r="K88" s="15"/>
      <c r="L88" s="15"/>
      <c r="M88" s="15"/>
      <c r="N88" s="15"/>
      <c r="O88" s="15"/>
      <c r="P88" s="7"/>
      <c r="Q88" s="7"/>
      <c r="R88" s="7"/>
      <c r="S88" s="7"/>
    </row>
    <row r="89" spans="1:19" x14ac:dyDescent="0.25">
      <c r="A89" s="14"/>
      <c r="B89" s="15"/>
      <c r="C89" s="15"/>
      <c r="D89" s="15"/>
      <c r="E89" s="15"/>
      <c r="F89" s="15"/>
      <c r="G89" s="15"/>
      <c r="H89" s="15"/>
      <c r="I89" s="15"/>
      <c r="J89" s="15"/>
      <c r="K89" s="15"/>
      <c r="L89" s="15"/>
      <c r="M89" s="15"/>
      <c r="N89" s="15"/>
      <c r="O89" s="15"/>
      <c r="P89" s="7"/>
      <c r="Q89" s="7"/>
      <c r="R89" s="7"/>
      <c r="S89" s="7"/>
    </row>
    <row r="90" spans="1:19" x14ac:dyDescent="0.25">
      <c r="A90" s="14"/>
      <c r="B90" s="15"/>
      <c r="C90" s="15"/>
      <c r="D90" s="15"/>
      <c r="E90" s="15"/>
      <c r="F90" s="15"/>
      <c r="G90" s="15"/>
      <c r="H90" s="15"/>
      <c r="I90" s="15"/>
      <c r="J90" s="15"/>
      <c r="K90" s="15"/>
      <c r="L90" s="15"/>
      <c r="M90" s="15"/>
      <c r="N90" s="15"/>
      <c r="O90" s="15"/>
      <c r="P90" s="7"/>
      <c r="Q90" s="7"/>
      <c r="R90" s="7"/>
      <c r="S90" s="7"/>
    </row>
    <row r="91" spans="1:19" x14ac:dyDescent="0.25">
      <c r="A91" s="14"/>
      <c r="B91" s="15"/>
      <c r="C91" s="25"/>
      <c r="D91" s="15"/>
      <c r="E91" s="15"/>
      <c r="F91" s="15"/>
      <c r="G91" s="15"/>
      <c r="H91" s="15"/>
      <c r="I91" s="15"/>
      <c r="J91" s="15"/>
      <c r="K91" s="15"/>
      <c r="L91" s="15"/>
      <c r="M91" s="15"/>
      <c r="N91" s="15"/>
      <c r="O91" s="15"/>
      <c r="P91" s="7"/>
      <c r="Q91" s="7"/>
      <c r="R91" s="7"/>
      <c r="S91" s="7"/>
    </row>
    <row r="92" spans="1:19" x14ac:dyDescent="0.25">
      <c r="A92" s="14"/>
      <c r="B92" s="15"/>
      <c r="C92" s="15"/>
      <c r="D92" s="22"/>
      <c r="E92" s="22"/>
      <c r="F92" s="15"/>
      <c r="G92" s="15"/>
      <c r="H92" s="15"/>
      <c r="I92" s="15"/>
      <c r="J92" s="15"/>
      <c r="K92" s="15"/>
      <c r="L92" s="15"/>
      <c r="M92" s="15"/>
      <c r="N92" s="15"/>
      <c r="O92" s="15"/>
      <c r="P92" s="7"/>
      <c r="Q92" s="7"/>
      <c r="R92" s="7"/>
      <c r="S92" s="7"/>
    </row>
    <row r="93" spans="1:19" x14ac:dyDescent="0.25">
      <c r="A93" s="14"/>
      <c r="B93" s="15"/>
      <c r="C93" s="15"/>
      <c r="D93" s="15"/>
      <c r="E93" s="15"/>
      <c r="F93" s="15"/>
      <c r="G93" s="15"/>
      <c r="H93" s="15"/>
      <c r="I93" s="15"/>
      <c r="J93" s="15"/>
      <c r="K93" s="15"/>
      <c r="L93" s="15"/>
      <c r="M93" s="15"/>
      <c r="N93" s="15"/>
      <c r="O93" s="15"/>
      <c r="P93" s="7"/>
      <c r="Q93" s="7"/>
      <c r="R93" s="7"/>
      <c r="S93" s="7"/>
    </row>
    <row r="94" spans="1:19" x14ac:dyDescent="0.25">
      <c r="A94" s="14"/>
      <c r="B94" s="15"/>
      <c r="C94" s="25"/>
      <c r="D94" s="15"/>
      <c r="E94" s="15"/>
      <c r="F94" s="15"/>
      <c r="G94" s="15"/>
      <c r="H94" s="15"/>
      <c r="I94" s="15"/>
      <c r="J94" s="15"/>
      <c r="K94" s="15"/>
      <c r="L94" s="15"/>
      <c r="M94" s="15"/>
      <c r="N94" s="15"/>
      <c r="O94" s="15"/>
      <c r="P94" s="7"/>
      <c r="Q94" s="7"/>
      <c r="R94" s="7"/>
      <c r="S94" s="7"/>
    </row>
    <row r="95" spans="1:19" x14ac:dyDescent="0.25">
      <c r="A95" s="14"/>
      <c r="B95" s="15"/>
      <c r="C95" s="15"/>
      <c r="D95" s="15"/>
      <c r="E95" s="15"/>
      <c r="F95" s="15"/>
      <c r="G95" s="15"/>
      <c r="H95" s="15"/>
      <c r="I95" s="15"/>
      <c r="J95" s="15"/>
      <c r="K95" s="15"/>
      <c r="L95" s="15"/>
      <c r="M95" s="15"/>
      <c r="N95" s="15"/>
      <c r="O95" s="15"/>
      <c r="P95" s="7"/>
      <c r="Q95" s="7"/>
      <c r="R95" s="7"/>
      <c r="S95" s="7"/>
    </row>
    <row r="96" spans="1:19" x14ac:dyDescent="0.25">
      <c r="A96" s="14"/>
      <c r="B96" s="15"/>
      <c r="C96" s="15"/>
      <c r="D96" s="15"/>
      <c r="E96" s="15"/>
      <c r="F96" s="15"/>
      <c r="G96" s="15"/>
      <c r="H96" s="15"/>
      <c r="I96" s="15"/>
      <c r="J96" s="15"/>
      <c r="K96" s="15"/>
      <c r="L96" s="15"/>
      <c r="M96" s="15"/>
      <c r="N96" s="15"/>
      <c r="O96" s="15"/>
      <c r="P96" s="7"/>
      <c r="Q96" s="7"/>
      <c r="R96" s="7"/>
      <c r="S96" s="7"/>
    </row>
    <row r="97" spans="1:19" x14ac:dyDescent="0.25">
      <c r="A97" s="14"/>
      <c r="B97" s="15"/>
      <c r="C97" s="15"/>
      <c r="D97" s="15"/>
      <c r="E97" s="15"/>
      <c r="F97" s="15"/>
      <c r="G97" s="15"/>
      <c r="H97" s="15"/>
      <c r="I97" s="15"/>
      <c r="J97" s="15"/>
      <c r="K97" s="15"/>
      <c r="L97" s="15"/>
      <c r="M97" s="15"/>
      <c r="N97" s="15"/>
      <c r="O97" s="15"/>
      <c r="P97" s="7"/>
      <c r="Q97" s="7"/>
      <c r="R97" s="7"/>
      <c r="S97" s="7"/>
    </row>
    <row r="98" spans="1:19" x14ac:dyDescent="0.25">
      <c r="A98" s="14"/>
      <c r="B98" s="15"/>
      <c r="C98" s="15"/>
      <c r="D98" s="15"/>
      <c r="E98" s="15"/>
      <c r="F98" s="18"/>
      <c r="G98" s="15"/>
      <c r="H98" s="15"/>
      <c r="I98" s="15"/>
      <c r="J98" s="15"/>
      <c r="K98" s="15"/>
      <c r="L98" s="15"/>
      <c r="M98" s="15"/>
      <c r="N98" s="15"/>
      <c r="O98" s="15"/>
      <c r="P98" s="7"/>
      <c r="Q98" s="7"/>
      <c r="R98" s="7"/>
      <c r="S98" s="7"/>
    </row>
    <row r="99" spans="1:19" x14ac:dyDescent="0.25">
      <c r="A99" s="14"/>
      <c r="B99" s="15"/>
      <c r="C99" s="15"/>
      <c r="D99" s="15"/>
      <c r="E99" s="15"/>
      <c r="F99" s="15"/>
      <c r="G99" s="15"/>
      <c r="H99" s="15"/>
      <c r="I99" s="15"/>
      <c r="J99" s="15"/>
      <c r="K99" s="15"/>
      <c r="L99" s="15"/>
      <c r="M99" s="15"/>
      <c r="N99" s="15"/>
      <c r="O99" s="15"/>
      <c r="P99" s="7"/>
      <c r="Q99" s="7"/>
      <c r="R99" s="7"/>
      <c r="S99" s="7"/>
    </row>
    <row r="100" spans="1:19" x14ac:dyDescent="0.25">
      <c r="A100" s="14"/>
      <c r="B100" s="15"/>
      <c r="C100" s="15"/>
      <c r="D100" s="15"/>
      <c r="E100" s="15"/>
      <c r="F100" s="15"/>
      <c r="G100" s="15"/>
      <c r="H100" s="15"/>
      <c r="I100" s="15"/>
      <c r="J100" s="15"/>
      <c r="K100" s="15"/>
      <c r="L100" s="15"/>
      <c r="M100" s="15"/>
      <c r="N100" s="15"/>
      <c r="O100" s="15"/>
      <c r="P100" s="7"/>
      <c r="Q100" s="7"/>
      <c r="R100" s="7"/>
      <c r="S100" s="7"/>
    </row>
    <row r="101" spans="1:19" x14ac:dyDescent="0.25">
      <c r="A101" s="14"/>
      <c r="B101" s="15"/>
      <c r="C101" s="25"/>
      <c r="D101" s="15"/>
      <c r="E101" s="15"/>
      <c r="F101" s="15"/>
      <c r="G101" s="15"/>
      <c r="H101" s="15"/>
      <c r="I101" s="15"/>
      <c r="J101" s="15"/>
      <c r="K101" s="15"/>
      <c r="L101" s="15"/>
      <c r="M101" s="15"/>
      <c r="N101" s="15"/>
      <c r="O101" s="15"/>
      <c r="P101" s="7"/>
      <c r="Q101" s="7"/>
      <c r="R101" s="7"/>
      <c r="S101" s="7"/>
    </row>
    <row r="102" spans="1:19" x14ac:dyDescent="0.25">
      <c r="A102" s="14"/>
      <c r="B102" s="15"/>
      <c r="C102" s="15"/>
      <c r="D102" s="22"/>
      <c r="E102" s="22"/>
      <c r="F102" s="15"/>
      <c r="G102" s="15"/>
      <c r="H102" s="15"/>
      <c r="I102" s="15"/>
      <c r="J102" s="15"/>
      <c r="K102" s="15"/>
      <c r="L102" s="15"/>
      <c r="M102" s="15"/>
      <c r="N102" s="15"/>
      <c r="O102" s="15"/>
      <c r="P102" s="7"/>
      <c r="Q102" s="7"/>
      <c r="R102" s="7"/>
      <c r="S102" s="7"/>
    </row>
    <row r="103" spans="1:19" x14ac:dyDescent="0.25">
      <c r="A103" s="14"/>
      <c r="B103" s="15"/>
      <c r="C103" s="15"/>
      <c r="D103" s="15"/>
      <c r="E103" s="15"/>
      <c r="F103" s="15"/>
      <c r="G103" s="15"/>
      <c r="H103" s="15"/>
      <c r="I103" s="15"/>
      <c r="J103" s="15"/>
      <c r="K103" s="15"/>
      <c r="L103" s="15"/>
      <c r="M103" s="15"/>
      <c r="N103" s="15"/>
      <c r="O103" s="15"/>
      <c r="P103" s="7"/>
      <c r="Q103" s="7"/>
      <c r="R103" s="7"/>
      <c r="S103" s="7"/>
    </row>
    <row r="104" spans="1:19" x14ac:dyDescent="0.25">
      <c r="A104" s="14"/>
      <c r="B104" s="15"/>
      <c r="C104" s="25"/>
      <c r="D104" s="15"/>
      <c r="E104" s="15"/>
      <c r="F104" s="15"/>
      <c r="G104" s="15"/>
      <c r="H104" s="15"/>
      <c r="I104" s="15"/>
      <c r="J104" s="15"/>
      <c r="K104" s="15"/>
      <c r="L104" s="15"/>
      <c r="M104" s="15"/>
      <c r="N104" s="15"/>
      <c r="O104" s="15"/>
      <c r="P104" s="7"/>
      <c r="Q104" s="7"/>
      <c r="R104" s="7"/>
      <c r="S104" s="7"/>
    </row>
    <row r="105" spans="1:19" x14ac:dyDescent="0.25">
      <c r="A105" s="14"/>
      <c r="B105" s="15"/>
      <c r="C105" s="15"/>
      <c r="D105" s="15"/>
      <c r="E105" s="15"/>
      <c r="F105" s="15"/>
      <c r="G105" s="15"/>
      <c r="H105" s="15"/>
      <c r="I105" s="15"/>
      <c r="J105" s="15"/>
      <c r="K105" s="15"/>
      <c r="L105" s="15"/>
      <c r="M105" s="15"/>
      <c r="N105" s="15"/>
      <c r="O105" s="15"/>
      <c r="P105" s="7"/>
      <c r="Q105" s="7"/>
      <c r="R105" s="7"/>
      <c r="S105" s="7"/>
    </row>
    <row r="106" spans="1:19" x14ac:dyDescent="0.25">
      <c r="B106" s="7"/>
      <c r="C106" s="7"/>
      <c r="D106" s="7"/>
      <c r="E106" s="7"/>
      <c r="F106" s="7"/>
      <c r="G106" s="7"/>
      <c r="H106" s="7"/>
      <c r="I106" s="7"/>
      <c r="J106" s="7"/>
      <c r="K106" s="7"/>
      <c r="L106" s="7"/>
      <c r="M106" s="7"/>
      <c r="N106" s="7"/>
      <c r="O106" s="7"/>
      <c r="P106" s="7"/>
      <c r="Q106" s="7"/>
      <c r="R106" s="7"/>
      <c r="S106" s="7"/>
    </row>
    <row r="107" spans="1:19" x14ac:dyDescent="0.25">
      <c r="B107" s="7"/>
      <c r="C107" s="7"/>
      <c r="D107" s="7"/>
      <c r="E107" s="7"/>
      <c r="F107" s="7"/>
      <c r="G107" s="7"/>
      <c r="H107" s="7"/>
      <c r="I107" s="7"/>
      <c r="J107" s="7"/>
      <c r="K107" s="7"/>
      <c r="L107" s="7"/>
      <c r="M107" s="7"/>
      <c r="N107" s="7"/>
      <c r="O107" s="7"/>
      <c r="P107" s="7"/>
      <c r="Q107" s="7"/>
      <c r="R107" s="7"/>
      <c r="S107" s="7"/>
    </row>
    <row r="108" spans="1:19" x14ac:dyDescent="0.25">
      <c r="B108" s="7"/>
      <c r="C108" s="7"/>
      <c r="D108" s="7"/>
      <c r="E108" s="7"/>
      <c r="F108" s="9"/>
      <c r="G108" s="7"/>
      <c r="H108" s="7"/>
      <c r="I108" s="7"/>
      <c r="J108" s="7"/>
      <c r="K108" s="7"/>
      <c r="L108" s="7"/>
      <c r="M108" s="7"/>
      <c r="N108" s="7"/>
      <c r="O108" s="7"/>
      <c r="P108" s="7"/>
      <c r="Q108" s="7"/>
      <c r="R108" s="7"/>
      <c r="S108" s="7"/>
    </row>
    <row r="109" spans="1:19" x14ac:dyDescent="0.25">
      <c r="B109" s="7"/>
      <c r="C109" s="7"/>
      <c r="D109" s="7"/>
      <c r="E109" s="7"/>
      <c r="F109" s="7"/>
      <c r="G109" s="7"/>
      <c r="H109" s="7"/>
      <c r="I109" s="7"/>
      <c r="J109" s="7"/>
      <c r="K109" s="7"/>
      <c r="L109" s="7"/>
      <c r="M109" s="7"/>
      <c r="N109" s="7"/>
      <c r="O109" s="7"/>
      <c r="P109" s="7"/>
      <c r="Q109" s="7"/>
      <c r="R109" s="7"/>
      <c r="S109" s="7"/>
    </row>
    <row r="110" spans="1:19" x14ac:dyDescent="0.25">
      <c r="B110" s="7"/>
      <c r="C110" s="7"/>
      <c r="D110" s="7"/>
      <c r="E110" s="7"/>
      <c r="F110" s="7"/>
      <c r="G110" s="7"/>
      <c r="H110" s="7"/>
      <c r="I110" s="7"/>
      <c r="J110" s="7"/>
      <c r="K110" s="7"/>
      <c r="L110" s="7"/>
      <c r="M110" s="7"/>
      <c r="N110" s="7"/>
      <c r="O110" s="7"/>
      <c r="P110" s="7"/>
      <c r="Q110" s="7"/>
      <c r="R110" s="7"/>
      <c r="S110" s="7"/>
    </row>
    <row r="111" spans="1:19" x14ac:dyDescent="0.25">
      <c r="B111" s="7"/>
      <c r="C111" s="7"/>
      <c r="D111" s="7"/>
      <c r="E111" s="7"/>
      <c r="F111" s="7"/>
      <c r="G111" s="7"/>
      <c r="H111" s="7"/>
      <c r="I111" s="7"/>
      <c r="J111" s="7"/>
      <c r="K111" s="7"/>
      <c r="L111" s="7"/>
      <c r="M111" s="7"/>
      <c r="N111" s="7"/>
      <c r="O111" s="7"/>
      <c r="P111" s="7"/>
      <c r="Q111" s="7"/>
      <c r="R111" s="7"/>
      <c r="S111" s="7"/>
    </row>
    <row r="112" spans="1:19" x14ac:dyDescent="0.25">
      <c r="B112" s="7"/>
      <c r="C112" s="7"/>
      <c r="D112" s="7"/>
      <c r="E112" s="7"/>
      <c r="F112" s="7"/>
      <c r="G112" s="7"/>
      <c r="H112" s="7"/>
      <c r="I112" s="7"/>
      <c r="J112" s="7"/>
      <c r="K112" s="7"/>
      <c r="L112" s="7"/>
      <c r="M112" s="7"/>
      <c r="N112" s="7"/>
      <c r="O112" s="7"/>
      <c r="P112" s="7"/>
      <c r="Q112" s="7"/>
      <c r="R112" s="7"/>
      <c r="S112" s="7"/>
    </row>
    <row r="113" spans="2:19" x14ac:dyDescent="0.25">
      <c r="B113" s="7"/>
      <c r="C113" s="7"/>
      <c r="D113" s="7"/>
      <c r="E113" s="7"/>
      <c r="F113" s="7"/>
      <c r="G113" s="7"/>
      <c r="H113" s="7"/>
      <c r="I113" s="7"/>
      <c r="J113" s="7"/>
      <c r="K113" s="7"/>
      <c r="L113" s="7"/>
      <c r="M113" s="7"/>
      <c r="N113" s="7"/>
      <c r="O113" s="7"/>
      <c r="P113" s="7"/>
      <c r="Q113" s="7"/>
      <c r="R113" s="7"/>
      <c r="S113" s="7"/>
    </row>
    <row r="114" spans="2:19" x14ac:dyDescent="0.25">
      <c r="B114" s="7"/>
      <c r="C114" s="7"/>
      <c r="D114" s="7"/>
      <c r="E114" s="7"/>
      <c r="F114" s="7"/>
      <c r="G114" s="7"/>
      <c r="H114" s="7"/>
      <c r="I114" s="7"/>
      <c r="J114" s="7"/>
      <c r="K114" s="7"/>
      <c r="L114" s="7"/>
      <c r="M114" s="7"/>
      <c r="N114" s="7"/>
      <c r="O114" s="7"/>
      <c r="P114" s="7"/>
      <c r="Q114" s="7"/>
      <c r="R114" s="7"/>
      <c r="S114" s="7"/>
    </row>
    <row r="115" spans="2:19" x14ac:dyDescent="0.25">
      <c r="B115" s="7"/>
      <c r="C115" s="7"/>
      <c r="D115" s="7"/>
      <c r="E115" s="7"/>
      <c r="F115" s="7"/>
      <c r="G115" s="7"/>
      <c r="H115" s="7"/>
      <c r="I115" s="7"/>
      <c r="J115" s="7"/>
      <c r="K115" s="7"/>
      <c r="L115" s="7"/>
      <c r="M115" s="7"/>
      <c r="N115" s="7"/>
      <c r="O115" s="7"/>
      <c r="P115" s="7"/>
      <c r="Q115" s="7"/>
      <c r="R115" s="7"/>
      <c r="S115" s="7"/>
    </row>
    <row r="116" spans="2:19" x14ac:dyDescent="0.25">
      <c r="B116" s="7"/>
      <c r="C116" s="7"/>
      <c r="D116" s="7"/>
      <c r="E116" s="7"/>
      <c r="F116" s="7"/>
      <c r="G116" s="7"/>
      <c r="H116" s="7"/>
      <c r="I116" s="7"/>
      <c r="J116" s="7"/>
      <c r="K116" s="7"/>
      <c r="L116" s="7"/>
      <c r="M116" s="7"/>
      <c r="N116" s="7"/>
      <c r="O116" s="7"/>
      <c r="P116" s="7"/>
      <c r="Q116" s="7"/>
      <c r="R116" s="7"/>
      <c r="S116" s="7"/>
    </row>
    <row r="117" spans="2:19" x14ac:dyDescent="0.25">
      <c r="B117" s="7"/>
      <c r="C117" s="7"/>
      <c r="D117" s="7"/>
      <c r="E117" s="7"/>
      <c r="F117" s="7"/>
      <c r="G117" s="7"/>
      <c r="H117" s="7"/>
      <c r="I117" s="7"/>
      <c r="J117" s="7"/>
      <c r="K117" s="7"/>
      <c r="L117" s="7"/>
      <c r="M117" s="7"/>
      <c r="N117" s="7"/>
      <c r="O117" s="7"/>
      <c r="P117" s="7"/>
      <c r="Q117" s="7"/>
      <c r="R117" s="7"/>
      <c r="S117" s="7"/>
    </row>
    <row r="118" spans="2:19" x14ac:dyDescent="0.25">
      <c r="B118" s="7"/>
      <c r="C118" s="7"/>
      <c r="D118" s="7"/>
      <c r="E118" s="7"/>
      <c r="F118" s="7"/>
      <c r="G118" s="7"/>
      <c r="H118" s="7"/>
      <c r="I118" s="7"/>
      <c r="J118" s="7"/>
      <c r="K118" s="7"/>
      <c r="L118" s="7"/>
      <c r="M118" s="7"/>
      <c r="N118" s="7"/>
      <c r="O118" s="7"/>
      <c r="P118" s="7"/>
      <c r="Q118" s="7"/>
      <c r="R118" s="7"/>
      <c r="S118" s="7"/>
    </row>
    <row r="119" spans="2:19" x14ac:dyDescent="0.25">
      <c r="B119" s="7"/>
      <c r="C119" s="7"/>
      <c r="D119" s="7"/>
      <c r="E119" s="7"/>
      <c r="F119" s="7"/>
      <c r="G119" s="7"/>
      <c r="H119" s="7"/>
      <c r="I119" s="7"/>
      <c r="J119" s="7"/>
      <c r="K119" s="7"/>
      <c r="L119" s="7"/>
      <c r="M119" s="7"/>
      <c r="N119" s="7"/>
      <c r="O119" s="7"/>
      <c r="P119" s="7"/>
      <c r="Q119" s="7"/>
      <c r="R119" s="7"/>
      <c r="S119" s="7"/>
    </row>
    <row r="120" spans="2:19" x14ac:dyDescent="0.25">
      <c r="B120" s="7"/>
      <c r="C120" s="7"/>
      <c r="D120" s="7"/>
      <c r="E120" s="7"/>
      <c r="F120" s="7"/>
      <c r="G120" s="7"/>
      <c r="H120" s="7"/>
      <c r="I120" s="7"/>
      <c r="J120" s="7"/>
      <c r="K120" s="7"/>
      <c r="L120" s="7"/>
      <c r="M120" s="7"/>
      <c r="N120" s="7"/>
      <c r="O120" s="7"/>
      <c r="P120" s="7"/>
      <c r="Q120" s="7"/>
      <c r="R120" s="7"/>
      <c r="S120" s="7"/>
    </row>
    <row r="121" spans="2:19" x14ac:dyDescent="0.25">
      <c r="B121" s="7"/>
      <c r="C121" s="7"/>
      <c r="D121" s="7"/>
      <c r="E121" s="7"/>
      <c r="F121" s="7"/>
      <c r="G121" s="7"/>
      <c r="H121" s="7"/>
      <c r="I121" s="7"/>
      <c r="J121" s="7"/>
      <c r="K121" s="7"/>
      <c r="L121" s="7"/>
      <c r="M121" s="7"/>
      <c r="N121" s="7"/>
      <c r="O121" s="7"/>
      <c r="P121" s="7"/>
      <c r="Q121" s="7"/>
      <c r="R121" s="7"/>
      <c r="S121" s="7"/>
    </row>
    <row r="122" spans="2:19" x14ac:dyDescent="0.25">
      <c r="C122" s="5"/>
    </row>
    <row r="123" spans="2:19" x14ac:dyDescent="0.25">
      <c r="C123" s="5"/>
    </row>
    <row r="124" spans="2:19" x14ac:dyDescent="0.25">
      <c r="C124" s="5"/>
    </row>
    <row r="125" spans="2:19" x14ac:dyDescent="0.25">
      <c r="C125" s="5"/>
    </row>
    <row r="126" spans="2:19" x14ac:dyDescent="0.25">
      <c r="C126" s="5"/>
    </row>
    <row r="127" spans="2:19" x14ac:dyDescent="0.25">
      <c r="C127" s="5"/>
    </row>
    <row r="128" spans="2:19"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47"/>
  <sheetViews>
    <sheetView showGridLines="0" topLeftCell="A6" workbookViewId="0">
      <selection activeCell="K40" sqref="K40"/>
    </sheetView>
  </sheetViews>
  <sheetFormatPr defaultRowHeight="11.4" x14ac:dyDescent="0.2"/>
  <cols>
    <col min="2" max="2" width="20.375" customWidth="1"/>
    <col min="3" max="3" width="4.25" customWidth="1"/>
  </cols>
  <sheetData>
    <row r="1" spans="1:7" ht="17.399999999999999" x14ac:dyDescent="0.3">
      <c r="A1" s="40" t="s">
        <v>7</v>
      </c>
    </row>
    <row r="3" spans="1:7" x14ac:dyDescent="0.2">
      <c r="A3" t="s">
        <v>8</v>
      </c>
    </row>
    <row r="5" spans="1:7" ht="15.6" x14ac:dyDescent="0.3">
      <c r="A5" s="27" t="s">
        <v>9</v>
      </c>
      <c r="B5" s="27"/>
      <c r="C5" s="27"/>
      <c r="D5" s="27"/>
      <c r="E5" s="27"/>
    </row>
    <row r="6" spans="1:7" ht="13.2" x14ac:dyDescent="0.25">
      <c r="A6" s="32" t="s">
        <v>10</v>
      </c>
      <c r="B6" t="s">
        <v>11</v>
      </c>
      <c r="C6" t="s">
        <v>12</v>
      </c>
      <c r="D6" s="38">
        <v>70</v>
      </c>
      <c r="E6" t="s">
        <v>13</v>
      </c>
      <c r="G6" s="39" t="s">
        <v>14</v>
      </c>
    </row>
    <row r="7" spans="1:7" x14ac:dyDescent="0.2">
      <c r="B7" t="s">
        <v>15</v>
      </c>
      <c r="C7" t="s">
        <v>16</v>
      </c>
      <c r="D7" s="38">
        <v>55</v>
      </c>
      <c r="E7" t="s">
        <v>13</v>
      </c>
      <c r="G7" t="s">
        <v>17</v>
      </c>
    </row>
    <row r="8" spans="1:7" x14ac:dyDescent="0.2">
      <c r="B8" t="s">
        <v>6</v>
      </c>
      <c r="C8" t="s">
        <v>18</v>
      </c>
      <c r="D8" s="46">
        <f>Pressure</f>
        <v>13.171197688092787</v>
      </c>
      <c r="E8" t="s">
        <v>4</v>
      </c>
      <c r="G8" t="s">
        <v>19</v>
      </c>
    </row>
    <row r="9" spans="1:7" x14ac:dyDescent="0.2">
      <c r="G9" t="s">
        <v>20</v>
      </c>
    </row>
    <row r="10" spans="1:7" x14ac:dyDescent="0.2">
      <c r="A10" s="31" t="s">
        <v>21</v>
      </c>
      <c r="B10" t="s">
        <v>22</v>
      </c>
      <c r="C10" t="s">
        <v>23</v>
      </c>
      <c r="D10" s="34">
        <f>[1]!humidity(D$6,D$8,1,D$7)</f>
        <v>0.39471789143044633</v>
      </c>
      <c r="G10" t="s">
        <v>24</v>
      </c>
    </row>
    <row r="11" spans="1:7" x14ac:dyDescent="0.2">
      <c r="B11" t="s">
        <v>25</v>
      </c>
      <c r="C11" t="s">
        <v>26</v>
      </c>
      <c r="D11" s="35">
        <f>[1]!dewpoint(D$6,D$8,1,D$7)</f>
        <v>44.300518490004364</v>
      </c>
      <c r="E11" t="s">
        <v>13</v>
      </c>
      <c r="G11" t="s">
        <v>27</v>
      </c>
    </row>
    <row r="12" spans="1:7" x14ac:dyDescent="0.2">
      <c r="B12" t="s">
        <v>28</v>
      </c>
      <c r="C12" t="s">
        <v>29</v>
      </c>
      <c r="D12" s="36">
        <f>[1]!humidratio(D$6,D$8,1,D$7)</f>
        <v>6.8455051112436991E-3</v>
      </c>
      <c r="E12" t="s">
        <v>30</v>
      </c>
    </row>
    <row r="13" spans="1:7" x14ac:dyDescent="0.2">
      <c r="B13" t="s">
        <v>5</v>
      </c>
      <c r="C13" t="s">
        <v>31</v>
      </c>
      <c r="D13" s="35">
        <f>[1]!enthalpy(D$6,D$8,1,D$7)</f>
        <v>24.275839221887018</v>
      </c>
      <c r="E13" t="s">
        <v>32</v>
      </c>
    </row>
    <row r="14" spans="1:7" x14ac:dyDescent="0.2">
      <c r="B14" t="s">
        <v>33</v>
      </c>
      <c r="C14" t="s">
        <v>34</v>
      </c>
      <c r="D14" s="35">
        <f>[1]!volume(D$6,D$8,1,D$7)</f>
        <v>15.063428317280223</v>
      </c>
      <c r="E14" t="s">
        <v>35</v>
      </c>
    </row>
    <row r="16" spans="1:7" ht="15.6" x14ac:dyDescent="0.3">
      <c r="A16" s="28" t="s">
        <v>36</v>
      </c>
      <c r="B16" s="28"/>
      <c r="C16" s="28"/>
      <c r="D16" s="28"/>
      <c r="E16" s="28"/>
    </row>
    <row r="17" spans="1:5" x14ac:dyDescent="0.2">
      <c r="A17" s="32" t="s">
        <v>10</v>
      </c>
      <c r="B17" t="s">
        <v>11</v>
      </c>
      <c r="C17" t="s">
        <v>12</v>
      </c>
      <c r="D17" s="38">
        <v>65</v>
      </c>
      <c r="E17" t="s">
        <v>13</v>
      </c>
    </row>
    <row r="18" spans="1:5" x14ac:dyDescent="0.2">
      <c r="B18" t="s">
        <v>25</v>
      </c>
      <c r="C18" t="s">
        <v>26</v>
      </c>
      <c r="D18" s="38">
        <v>65</v>
      </c>
      <c r="E18" t="s">
        <v>13</v>
      </c>
    </row>
    <row r="19" spans="1:5" x14ac:dyDescent="0.2">
      <c r="B19" t="s">
        <v>6</v>
      </c>
      <c r="C19" t="s">
        <v>18</v>
      </c>
      <c r="D19" s="46">
        <f>D8</f>
        <v>13.171197688092787</v>
      </c>
      <c r="E19" t="s">
        <v>4</v>
      </c>
    </row>
    <row r="21" spans="1:5" x14ac:dyDescent="0.2">
      <c r="A21" s="31" t="s">
        <v>21</v>
      </c>
      <c r="B21" t="s">
        <v>15</v>
      </c>
      <c r="C21" t="s">
        <v>16</v>
      </c>
      <c r="D21" s="35">
        <f>[1]!wetbulb(D$17,D$19,2,D$18)</f>
        <v>65</v>
      </c>
      <c r="E21" t="s">
        <v>13</v>
      </c>
    </row>
    <row r="22" spans="1:5" x14ac:dyDescent="0.2">
      <c r="B22" t="s">
        <v>22</v>
      </c>
      <c r="C22" t="s">
        <v>23</v>
      </c>
      <c r="D22" s="34">
        <f>[1]!humidity(D$17,D$19,2,D$18)</f>
        <v>1</v>
      </c>
    </row>
    <row r="23" spans="1:5" x14ac:dyDescent="0.2">
      <c r="B23" t="s">
        <v>28</v>
      </c>
      <c r="C23" t="s">
        <v>29</v>
      </c>
      <c r="D23" s="36">
        <f>[1]!humidratio(D17,D19,2,D18)</f>
        <v>1.4779989795304406E-2</v>
      </c>
      <c r="E23" t="s">
        <v>30</v>
      </c>
    </row>
    <row r="24" spans="1:5" x14ac:dyDescent="0.2">
      <c r="B24" t="s">
        <v>5</v>
      </c>
      <c r="C24" t="s">
        <v>31</v>
      </c>
      <c r="D24" s="35">
        <f>[1]!enthalpy(D$17,D$19,2,D$18)</f>
        <v>31.70811967831046</v>
      </c>
      <c r="E24" t="s">
        <v>32</v>
      </c>
    </row>
    <row r="25" spans="1:5" x14ac:dyDescent="0.2">
      <c r="B25" t="s">
        <v>33</v>
      </c>
      <c r="C25" t="s">
        <v>34</v>
      </c>
      <c r="D25" s="35">
        <f>[1]!volume(D$17,D$19,2,D$18)</f>
        <v>15.109510848222715</v>
      </c>
      <c r="E25" t="s">
        <v>35</v>
      </c>
    </row>
    <row r="27" spans="1:5" ht="15.6" x14ac:dyDescent="0.3">
      <c r="A27" s="29" t="s">
        <v>37</v>
      </c>
      <c r="B27" s="29"/>
      <c r="C27" s="29"/>
      <c r="D27" s="29"/>
      <c r="E27" s="29"/>
    </row>
    <row r="28" spans="1:5" x14ac:dyDescent="0.2">
      <c r="A28" s="32" t="s">
        <v>10</v>
      </c>
      <c r="B28" t="s">
        <v>11</v>
      </c>
      <c r="C28" t="s">
        <v>12</v>
      </c>
      <c r="D28" s="38">
        <v>45</v>
      </c>
      <c r="E28" t="s">
        <v>13</v>
      </c>
    </row>
    <row r="29" spans="1:5" x14ac:dyDescent="0.2">
      <c r="B29" t="s">
        <v>22</v>
      </c>
      <c r="C29" t="s">
        <v>23</v>
      </c>
      <c r="D29" s="37">
        <v>0.5</v>
      </c>
    </row>
    <row r="30" spans="1:5" x14ac:dyDescent="0.2">
      <c r="B30" t="s">
        <v>6</v>
      </c>
      <c r="C30" t="s">
        <v>18</v>
      </c>
      <c r="D30" s="46">
        <f>D8</f>
        <v>13.171197688092787</v>
      </c>
      <c r="E30" t="s">
        <v>4</v>
      </c>
    </row>
    <row r="32" spans="1:5" x14ac:dyDescent="0.2">
      <c r="A32" s="31" t="s">
        <v>21</v>
      </c>
      <c r="B32" t="s">
        <v>15</v>
      </c>
      <c r="C32" t="s">
        <v>16</v>
      </c>
      <c r="D32" s="35">
        <f>[1]!wetbulb(D$28,D$30,3,D$29)</f>
        <v>37.354478643482082</v>
      </c>
      <c r="E32" t="s">
        <v>13</v>
      </c>
    </row>
    <row r="33" spans="1:5" x14ac:dyDescent="0.2">
      <c r="B33" t="s">
        <v>25</v>
      </c>
      <c r="C33" t="s">
        <v>26</v>
      </c>
      <c r="D33" s="35">
        <f>[1]!dewpoint(D$28,D$30,3,D$29)</f>
        <v>27.37780796817319</v>
      </c>
      <c r="E33" t="s">
        <v>13</v>
      </c>
    </row>
    <row r="34" spans="1:5" x14ac:dyDescent="0.2">
      <c r="B34" t="s">
        <v>28</v>
      </c>
      <c r="C34" t="s">
        <v>29</v>
      </c>
      <c r="D34" s="36">
        <f>[1]!humidratio(D28,D30,3,D29)</f>
        <v>3.5033581275017061E-3</v>
      </c>
      <c r="E34" t="s">
        <v>30</v>
      </c>
    </row>
    <row r="35" spans="1:5" x14ac:dyDescent="0.2">
      <c r="B35" t="s">
        <v>5</v>
      </c>
      <c r="C35" t="s">
        <v>31</v>
      </c>
      <c r="D35" s="35">
        <f>[1]!enthalpy(D$28,D$30,3,D$29)</f>
        <v>14.587060068666794</v>
      </c>
      <c r="E35" t="s">
        <v>32</v>
      </c>
    </row>
    <row r="36" spans="1:5" x14ac:dyDescent="0.2">
      <c r="B36" t="s">
        <v>33</v>
      </c>
      <c r="C36" t="s">
        <v>34</v>
      </c>
      <c r="D36" s="35">
        <f>[1]!volume(D$28,D$30,3,D$29)</f>
        <v>14.276163221014357</v>
      </c>
      <c r="E36" t="s">
        <v>35</v>
      </c>
    </row>
    <row r="38" spans="1:5" ht="15.6" x14ac:dyDescent="0.3">
      <c r="A38" s="30" t="s">
        <v>38</v>
      </c>
      <c r="B38" s="30"/>
      <c r="C38" s="30"/>
      <c r="D38" s="30"/>
      <c r="E38" s="30"/>
    </row>
    <row r="39" spans="1:5" x14ac:dyDescent="0.2">
      <c r="A39" s="32" t="s">
        <v>10</v>
      </c>
      <c r="B39" t="s">
        <v>11</v>
      </c>
      <c r="C39" t="s">
        <v>12</v>
      </c>
      <c r="D39" s="38">
        <v>45</v>
      </c>
      <c r="E39" t="s">
        <v>13</v>
      </c>
    </row>
    <row r="40" spans="1:5" x14ac:dyDescent="0.2">
      <c r="B40" t="s">
        <v>28</v>
      </c>
      <c r="C40" t="s">
        <v>29</v>
      </c>
      <c r="D40" s="32">
        <v>3.14E-3</v>
      </c>
      <c r="E40" t="s">
        <v>30</v>
      </c>
    </row>
    <row r="41" spans="1:5" x14ac:dyDescent="0.2">
      <c r="B41" t="s">
        <v>6</v>
      </c>
      <c r="C41" t="s">
        <v>18</v>
      </c>
      <c r="D41" s="46">
        <f>D8</f>
        <v>13.171197688092787</v>
      </c>
      <c r="E41" t="s">
        <v>4</v>
      </c>
    </row>
    <row r="43" spans="1:5" x14ac:dyDescent="0.2">
      <c r="A43" s="31" t="s">
        <v>21</v>
      </c>
      <c r="B43" t="s">
        <v>15</v>
      </c>
      <c r="C43" t="s">
        <v>16</v>
      </c>
      <c r="D43" s="35">
        <f>[1]!wetbulb(D$39,D$41,4,D$40)</f>
        <v>36.504006508342464</v>
      </c>
      <c r="E43" t="s">
        <v>13</v>
      </c>
    </row>
    <row r="44" spans="1:5" x14ac:dyDescent="0.2">
      <c r="B44" t="s">
        <v>25</v>
      </c>
      <c r="C44" t="s">
        <v>26</v>
      </c>
      <c r="D44" s="35">
        <f>[1]!dewpoint(D$39,D$41,4,D$40)</f>
        <v>24.69628862446346</v>
      </c>
      <c r="E44" t="s">
        <v>13</v>
      </c>
    </row>
    <row r="45" spans="1:5" x14ac:dyDescent="0.2">
      <c r="B45" t="s">
        <v>22</v>
      </c>
      <c r="C45" t="s">
        <v>23</v>
      </c>
      <c r="D45" s="34">
        <f>[1]!humidity(D$39,D$41,4,D$40)</f>
        <v>0.44840195444667269</v>
      </c>
    </row>
    <row r="46" spans="1:5" x14ac:dyDescent="0.2">
      <c r="B46" t="s">
        <v>5</v>
      </c>
      <c r="C46" t="s">
        <v>31</v>
      </c>
      <c r="D46" s="35">
        <f>[1]!enthalpy(D$39,D$41,4,D$40)</f>
        <v>14.1942772</v>
      </c>
      <c r="E46" t="s">
        <v>32</v>
      </c>
    </row>
    <row r="47" spans="1:5" x14ac:dyDescent="0.2">
      <c r="B47" t="s">
        <v>33</v>
      </c>
      <c r="C47" t="s">
        <v>34</v>
      </c>
      <c r="D47" s="35">
        <f>[1]!volume(D$39,D$41,4,D$40)</f>
        <v>14.267869698626322</v>
      </c>
      <c r="E47" t="s">
        <v>35</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13"/>
  <sheetViews>
    <sheetView showGridLines="0" tabSelected="1" workbookViewId="0">
      <selection activeCell="B7" sqref="B7:I313"/>
    </sheetView>
  </sheetViews>
  <sheetFormatPr defaultRowHeight="11.4" x14ac:dyDescent="0.2"/>
  <cols>
    <col min="3" max="4" width="15.75" customWidth="1"/>
    <col min="5" max="5" width="9" customWidth="1"/>
    <col min="6" max="7" width="12.125" customWidth="1"/>
    <col min="8" max="8" width="11.375" customWidth="1"/>
    <col min="9" max="9" width="10.25" customWidth="1"/>
  </cols>
  <sheetData>
    <row r="1" spans="1:11" ht="17.399999999999999" x14ac:dyDescent="0.3">
      <c r="A1" s="58" t="s">
        <v>39</v>
      </c>
      <c r="B1" s="58"/>
      <c r="C1" s="58"/>
      <c r="D1" s="58"/>
      <c r="E1" s="58"/>
      <c r="F1" s="58"/>
      <c r="G1" s="58"/>
      <c r="H1" s="58"/>
      <c r="I1" s="58"/>
      <c r="J1" s="58"/>
    </row>
    <row r="3" spans="1:11" ht="12" x14ac:dyDescent="0.25">
      <c r="C3" s="41" t="s">
        <v>1</v>
      </c>
      <c r="D3" s="33">
        <f>Sheet1!E11</f>
        <v>3000</v>
      </c>
      <c r="E3" t="s">
        <v>3</v>
      </c>
      <c r="H3" s="59" t="s">
        <v>42</v>
      </c>
      <c r="I3" s="59"/>
      <c r="J3" s="59"/>
      <c r="K3" s="59"/>
    </row>
    <row r="4" spans="1:11" x14ac:dyDescent="0.2">
      <c r="C4" s="41" t="s">
        <v>2</v>
      </c>
      <c r="D4" s="45">
        <f>Pressure</f>
        <v>13.171197688092787</v>
      </c>
      <c r="E4" t="s">
        <v>40</v>
      </c>
    </row>
    <row r="7" spans="1:11" ht="15.6" x14ac:dyDescent="0.3">
      <c r="B7" s="42" t="s">
        <v>52</v>
      </c>
      <c r="C7" s="54">
        <v>0</v>
      </c>
    </row>
    <row r="8" spans="1:11" ht="45.6" x14ac:dyDescent="0.2">
      <c r="B8" s="43" t="s">
        <v>54</v>
      </c>
      <c r="C8" s="43" t="s">
        <v>47</v>
      </c>
      <c r="D8" s="43" t="s">
        <v>55</v>
      </c>
      <c r="E8" s="43" t="s">
        <v>49</v>
      </c>
      <c r="F8" s="43" t="s">
        <v>56</v>
      </c>
      <c r="G8" s="43" t="s">
        <v>50</v>
      </c>
      <c r="H8" s="43" t="s">
        <v>51</v>
      </c>
      <c r="I8" s="43" t="s">
        <v>53</v>
      </c>
    </row>
    <row r="9" spans="1:11" x14ac:dyDescent="0.2">
      <c r="B9" s="56">
        <v>0</v>
      </c>
      <c r="C9" s="57">
        <f>C$7</f>
        <v>0</v>
      </c>
      <c r="D9" s="53" cm="1">
        <f t="array" ref="D9">[1]!wetbulb(B9,Pressure,3,C9)</f>
        <v>-3.3446634329918221</v>
      </c>
      <c r="E9" s="53" cm="1">
        <f t="array" ref="E9">[1]!humidratio(B9, Pressure, 3, C9)</f>
        <v>0</v>
      </c>
      <c r="F9" s="53" cm="1">
        <f t="array" ref="F9">[1]!Grains(B9, Pressure, 3, C9)</f>
        <v>0</v>
      </c>
      <c r="G9" s="53" cm="1">
        <f t="array" ref="G9">[1]!volume(B9, Pressure, 3, C9)</f>
        <v>12.930365168537216</v>
      </c>
      <c r="H9" s="53" cm="1">
        <f t="array" ref="H9">[1]!enthalpy(B9, Pressure, 3, C9)</f>
        <v>0</v>
      </c>
      <c r="I9" s="55" t="s">
        <v>57</v>
      </c>
    </row>
    <row r="10" spans="1:11" x14ac:dyDescent="0.2">
      <c r="B10" s="56">
        <f>B9+5</f>
        <v>5</v>
      </c>
      <c r="C10" s="57">
        <f t="shared" ref="C10:C33" si="0">C$7</f>
        <v>0</v>
      </c>
      <c r="D10" s="53" cm="1">
        <f t="array" ref="D10">[1]!wetbulb(B10,Pressure,3,C10)</f>
        <v>0.83845515119259573</v>
      </c>
      <c r="E10" s="53" cm="1">
        <f t="array" ref="E10">[1]!humidratio(B10, Pressure, 3, C10)</f>
        <v>0</v>
      </c>
      <c r="F10" s="53" cm="1">
        <f t="array" ref="F10">[1]!Grains(B10, Pressure, 3, C10)</f>
        <v>0</v>
      </c>
      <c r="G10" s="53" cm="1">
        <f t="array" ref="G10">[1]!volume(B10, Pressure, 3, C10)</f>
        <v>13.071013515922701</v>
      </c>
      <c r="H10" s="53" cm="1">
        <f t="array" ref="H10">[1]!enthalpy(B10, Pressure, 3, C10)</f>
        <v>1.2</v>
      </c>
      <c r="I10" s="55" t="s">
        <v>57</v>
      </c>
    </row>
    <row r="11" spans="1:11" x14ac:dyDescent="0.2">
      <c r="B11" s="56">
        <f t="shared" ref="B11:B33" si="1">B10+5</f>
        <v>10</v>
      </c>
      <c r="C11" s="57">
        <f t="shared" si="0"/>
        <v>0</v>
      </c>
      <c r="D11" s="53" cm="1">
        <f t="array" ref="D11">[1]!wetbulb(B11,Pressure,3,C11)</f>
        <v>4.8794803750977946</v>
      </c>
      <c r="E11" s="53" cm="1">
        <f t="array" ref="E11">[1]!humidratio(B11, Pressure, 3, C11)</f>
        <v>0</v>
      </c>
      <c r="F11" s="53" cm="1">
        <f t="array" ref="F11">[1]!Grains(B11, Pressure, 3, C11)</f>
        <v>0</v>
      </c>
      <c r="G11" s="53" cm="1">
        <f t="array" ref="G11">[1]!volume(B11, Pressure, 3, C11)</f>
        <v>13.211661863308187</v>
      </c>
      <c r="H11" s="53" cm="1">
        <f t="array" ref="H11">[1]!enthalpy(B11, Pressure, 3, C11)</f>
        <v>2.4</v>
      </c>
      <c r="I11" s="55" t="s">
        <v>57</v>
      </c>
    </row>
    <row r="12" spans="1:11" x14ac:dyDescent="0.2">
      <c r="B12" s="56">
        <f t="shared" si="1"/>
        <v>15</v>
      </c>
      <c r="C12" s="57">
        <f t="shared" si="0"/>
        <v>0</v>
      </c>
      <c r="D12" s="53" cm="1">
        <f t="array" ref="D12">[1]!wetbulb(B12,Pressure,3,C12)</f>
        <v>8.7692221702879092</v>
      </c>
      <c r="E12" s="53" cm="1">
        <f t="array" ref="E12">[1]!humidratio(B12, Pressure, 3, C12)</f>
        <v>0</v>
      </c>
      <c r="F12" s="53" cm="1">
        <f t="array" ref="F12">[1]!Grains(B12, Pressure, 3, C12)</f>
        <v>0</v>
      </c>
      <c r="G12" s="53" cm="1">
        <f t="array" ref="G12">[1]!volume(B12, Pressure, 3, C12)</f>
        <v>13.352310210693672</v>
      </c>
      <c r="H12" s="53" cm="1">
        <f t="array" ref="H12">[1]!enthalpy(B12, Pressure, 3, C12)</f>
        <v>3.5999999999999996</v>
      </c>
      <c r="I12" s="55" t="s">
        <v>57</v>
      </c>
    </row>
    <row r="13" spans="1:11" x14ac:dyDescent="0.2">
      <c r="B13" s="56">
        <f t="shared" si="1"/>
        <v>20</v>
      </c>
      <c r="C13" s="57">
        <f t="shared" si="0"/>
        <v>0</v>
      </c>
      <c r="D13" s="53" cm="1">
        <f t="array" ref="D13">[1]!wetbulb(B13,Pressure,3,C13)</f>
        <v>12.5010243987692</v>
      </c>
      <c r="E13" s="53" cm="1">
        <f t="array" ref="E13">[1]!humidratio(B13, Pressure, 3, C13)</f>
        <v>0</v>
      </c>
      <c r="F13" s="53" cm="1">
        <f t="array" ref="F13">[1]!Grains(B13, Pressure, 3, C13)</f>
        <v>0</v>
      </c>
      <c r="G13" s="53" cm="1">
        <f t="array" ref="G13">[1]!volume(B13, Pressure, 3, C13)</f>
        <v>13.492958558079158</v>
      </c>
      <c r="H13" s="53" cm="1">
        <f t="array" ref="H13">[1]!enthalpy(B13, Pressure, 3, C13)</f>
        <v>4.8</v>
      </c>
      <c r="I13" s="55" t="s">
        <v>57</v>
      </c>
    </row>
    <row r="14" spans="1:11" x14ac:dyDescent="0.2">
      <c r="B14" s="56">
        <f t="shared" si="1"/>
        <v>25</v>
      </c>
      <c r="C14" s="57">
        <f t="shared" si="0"/>
        <v>0</v>
      </c>
      <c r="D14" s="53" cm="1">
        <f t="array" ref="D14">[1]!wetbulb(B14,Pressure,3,C14)</f>
        <v>16.070940511298517</v>
      </c>
      <c r="E14" s="53" cm="1">
        <f t="array" ref="E14">[1]!humidratio(B14, Pressure, 3, C14)</f>
        <v>0</v>
      </c>
      <c r="F14" s="53" cm="1">
        <f t="array" ref="F14">[1]!Grains(B14, Pressure, 3, C14)</f>
        <v>0</v>
      </c>
      <c r="G14" s="53" cm="1">
        <f t="array" ref="G14">[1]!volume(B14, Pressure, 3, C14)</f>
        <v>13.633606905464642</v>
      </c>
      <c r="H14" s="53" cm="1">
        <f t="array" ref="H14">[1]!enthalpy(B14, Pressure, 3, C14)</f>
        <v>6</v>
      </c>
      <c r="I14" s="55" t="s">
        <v>57</v>
      </c>
    </row>
    <row r="15" spans="1:11" x14ac:dyDescent="0.2">
      <c r="B15" s="56">
        <f t="shared" si="1"/>
        <v>30</v>
      </c>
      <c r="C15" s="57">
        <f t="shared" si="0"/>
        <v>0</v>
      </c>
      <c r="D15" s="53" cm="1">
        <f t="array" ref="D15">[1]!wetbulb(B15,Pressure,3,C15)</f>
        <v>19.477693242632334</v>
      </c>
      <c r="E15" s="53" cm="1">
        <f t="array" ref="E15">[1]!humidratio(B15, Pressure, 3, C15)</f>
        <v>0</v>
      </c>
      <c r="F15" s="53" cm="1">
        <f t="array" ref="F15">[1]!Grains(B15, Pressure, 3, C15)</f>
        <v>0</v>
      </c>
      <c r="G15" s="53" cm="1">
        <f t="array" ref="G15">[1]!volume(B15, Pressure, 3, C15)</f>
        <v>13.774255252850129</v>
      </c>
      <c r="H15" s="53" cm="1">
        <f t="array" ref="H15">[1]!enthalpy(B15, Pressure, 3, C15)</f>
        <v>7.1999999999999993</v>
      </c>
      <c r="I15" s="55" t="s">
        <v>57</v>
      </c>
    </row>
    <row r="16" spans="1:11" x14ac:dyDescent="0.2">
      <c r="B16" s="56">
        <f t="shared" si="1"/>
        <v>35</v>
      </c>
      <c r="C16" s="57">
        <f t="shared" si="0"/>
        <v>0</v>
      </c>
      <c r="D16" s="53" cm="1">
        <f t="array" ref="D16">[1]!wetbulb(B16,Pressure,3,C16)</f>
        <v>22.722454127504125</v>
      </c>
      <c r="E16" s="53" cm="1">
        <f t="array" ref="E16">[1]!humidratio(B16, Pressure, 3, C16)</f>
        <v>0</v>
      </c>
      <c r="F16" s="53" cm="1">
        <f t="array" ref="F16">[1]!Grains(B16, Pressure, 3, C16)</f>
        <v>0</v>
      </c>
      <c r="G16" s="53" cm="1">
        <f t="array" ref="G16">[1]!volume(B16, Pressure, 3, C16)</f>
        <v>13.914903600235613</v>
      </c>
      <c r="H16" s="53" cm="1">
        <f t="array" ref="H16">[1]!enthalpy(B16, Pressure, 3, C16)</f>
        <v>8.4</v>
      </c>
      <c r="I16" s="55" t="s">
        <v>57</v>
      </c>
    </row>
    <row r="17" spans="2:9" x14ac:dyDescent="0.2">
      <c r="B17" s="56">
        <f t="shared" si="1"/>
        <v>40</v>
      </c>
      <c r="C17" s="57">
        <f t="shared" si="0"/>
        <v>0</v>
      </c>
      <c r="D17" s="53" cm="1">
        <f t="array" ref="D17">[1]!wetbulb(B17,Pressure,3,C17)</f>
        <v>25.808487772210992</v>
      </c>
      <c r="E17" s="53" cm="1">
        <f t="array" ref="E17">[1]!humidratio(B17, Pressure, 3, C17)</f>
        <v>0</v>
      </c>
      <c r="F17" s="53" cm="1">
        <f t="array" ref="F17">[1]!Grains(B17, Pressure, 3, C17)</f>
        <v>0</v>
      </c>
      <c r="G17" s="53" cm="1">
        <f t="array" ref="G17">[1]!volume(B17, Pressure, 3, C17)</f>
        <v>14.055551947621099</v>
      </c>
      <c r="H17" s="53" cm="1">
        <f t="array" ref="H17">[1]!enthalpy(B17, Pressure, 3, C17)</f>
        <v>9.6</v>
      </c>
      <c r="I17" s="55" t="s">
        <v>57</v>
      </c>
    </row>
    <row r="18" spans="2:9" x14ac:dyDescent="0.2">
      <c r="B18" s="56">
        <f t="shared" si="1"/>
        <v>45</v>
      </c>
      <c r="C18" s="57">
        <f t="shared" si="0"/>
        <v>0</v>
      </c>
      <c r="D18" s="53" cm="1">
        <f t="array" ref="D18">[1]!wetbulb(B18,Pressure,3,C18)</f>
        <v>28.740732646215537</v>
      </c>
      <c r="E18" s="53" cm="1">
        <f t="array" ref="E18">[1]!humidratio(B18, Pressure, 3, C18)</f>
        <v>0</v>
      </c>
      <c r="F18" s="53" cm="1">
        <f t="array" ref="F18">[1]!Grains(B18, Pressure, 3, C18)</f>
        <v>0</v>
      </c>
      <c r="G18" s="53" cm="1">
        <f t="array" ref="G18">[1]!volume(B18, Pressure, 3, C18)</f>
        <v>14.196200295006584</v>
      </c>
      <c r="H18" s="53" cm="1">
        <f t="array" ref="H18">[1]!enthalpy(B18, Pressure, 3, C18)</f>
        <v>10.799999999999999</v>
      </c>
      <c r="I18" s="55" t="s">
        <v>57</v>
      </c>
    </row>
    <row r="19" spans="2:9" x14ac:dyDescent="0.2">
      <c r="B19" s="56">
        <f t="shared" si="1"/>
        <v>50</v>
      </c>
      <c r="C19" s="57">
        <f t="shared" si="0"/>
        <v>0</v>
      </c>
      <c r="D19" s="53" cm="1">
        <f t="array" ref="D19">[1]!wetbulb(B19,Pressure,3,C19)</f>
        <v>31.525369770868711</v>
      </c>
      <c r="E19" s="53" cm="1">
        <f t="array" ref="E19">[1]!humidratio(B19, Pressure, 3, C19)</f>
        <v>0</v>
      </c>
      <c r="F19" s="53" cm="1">
        <f t="array" ref="F19">[1]!Grains(B19, Pressure, 3, C19)</f>
        <v>0</v>
      </c>
      <c r="G19" s="53" cm="1">
        <f t="array" ref="G19">[1]!volume(B19, Pressure, 3, C19)</f>
        <v>14.33684864239207</v>
      </c>
      <c r="H19" s="53" cm="1">
        <f t="array" ref="H19">[1]!enthalpy(B19, Pressure, 3, C19)</f>
        <v>12</v>
      </c>
      <c r="I19" s="55" t="s">
        <v>57</v>
      </c>
    </row>
    <row r="20" spans="2:9" x14ac:dyDescent="0.2">
      <c r="B20" s="56">
        <f t="shared" si="1"/>
        <v>55</v>
      </c>
      <c r="C20" s="57">
        <f t="shared" si="0"/>
        <v>0</v>
      </c>
      <c r="D20" s="53" cm="1">
        <f t="array" ref="D20">[1]!wetbulb(B20,Pressure,3,C20)</f>
        <v>34.302241351540069</v>
      </c>
      <c r="E20" s="53" cm="1">
        <f t="array" ref="E20">[1]!humidratio(B20, Pressure, 3, C20)</f>
        <v>0</v>
      </c>
      <c r="F20" s="53" cm="1">
        <f t="array" ref="F20">[1]!Grains(B20, Pressure, 3, C20)</f>
        <v>0</v>
      </c>
      <c r="G20" s="53" cm="1">
        <f t="array" ref="G20">[1]!volume(B20, Pressure, 3, C20)</f>
        <v>14.477496989777556</v>
      </c>
      <c r="H20" s="53" cm="1">
        <f t="array" ref="H20">[1]!enthalpy(B20, Pressure, 3, C20)</f>
        <v>13.2</v>
      </c>
      <c r="I20" s="55" t="s">
        <v>57</v>
      </c>
    </row>
    <row r="21" spans="2:9" x14ac:dyDescent="0.2">
      <c r="B21" s="56">
        <f t="shared" si="1"/>
        <v>60</v>
      </c>
      <c r="C21" s="57">
        <f t="shared" si="0"/>
        <v>0</v>
      </c>
      <c r="D21" s="53" cm="1">
        <f t="array" ref="D21">[1]!wetbulb(B21,Pressure,3,C21)</f>
        <v>36.987205352335771</v>
      </c>
      <c r="E21" s="53" cm="1">
        <f t="array" ref="E21">[1]!humidratio(B21, Pressure, 3, C21)</f>
        <v>0</v>
      </c>
      <c r="F21" s="53" cm="1">
        <f t="array" ref="F21">[1]!Grains(B21, Pressure, 3, C21)</f>
        <v>0</v>
      </c>
      <c r="G21" s="53" cm="1">
        <f t="array" ref="G21">[1]!volume(B21, Pressure, 3, C21)</f>
        <v>14.618145337163043</v>
      </c>
      <c r="H21" s="53" cm="1">
        <f t="array" ref="H21">[1]!enthalpy(B21, Pressure, 3, C21)</f>
        <v>14.399999999999999</v>
      </c>
      <c r="I21" s="55" t="s">
        <v>57</v>
      </c>
    </row>
    <row r="22" spans="2:9" x14ac:dyDescent="0.2">
      <c r="B22" s="56">
        <f t="shared" si="1"/>
        <v>65</v>
      </c>
      <c r="C22" s="57">
        <f t="shared" si="0"/>
        <v>0</v>
      </c>
      <c r="D22" s="53" cm="1">
        <f t="array" ref="D22">[1]!wetbulb(B22,Pressure,3,C22)</f>
        <v>39.557555699377296</v>
      </c>
      <c r="E22" s="53" cm="1">
        <f t="array" ref="E22">[1]!humidratio(B22, Pressure, 3, C22)</f>
        <v>0</v>
      </c>
      <c r="F22" s="53" cm="1">
        <f t="array" ref="F22">[1]!Grains(B22, Pressure, 3, C22)</f>
        <v>0</v>
      </c>
      <c r="G22" s="53" cm="1">
        <f t="array" ref="G22">[1]!volume(B22, Pressure, 3, C22)</f>
        <v>14.758793684548527</v>
      </c>
      <c r="H22" s="53" cm="1">
        <f t="array" ref="H22">[1]!enthalpy(B22, Pressure, 3, C22)</f>
        <v>15.6</v>
      </c>
      <c r="I22" s="55" t="s">
        <v>57</v>
      </c>
    </row>
    <row r="23" spans="2:9" x14ac:dyDescent="0.2">
      <c r="B23" s="56">
        <f t="shared" si="1"/>
        <v>70</v>
      </c>
      <c r="C23" s="57">
        <f t="shared" si="0"/>
        <v>0</v>
      </c>
      <c r="D23" s="53" cm="1">
        <f t="array" ref="D23">[1]!wetbulb(B23,Pressure,3,C23)</f>
        <v>42.019055985592189</v>
      </c>
      <c r="E23" s="53" cm="1">
        <f t="array" ref="E23">[1]!humidratio(B23, Pressure, 3, C23)</f>
        <v>0</v>
      </c>
      <c r="F23" s="53" cm="1">
        <f t="array" ref="F23">[1]!Grains(B23, Pressure, 3, C23)</f>
        <v>0</v>
      </c>
      <c r="G23" s="53" cm="1">
        <f t="array" ref="G23">[1]!volume(B23, Pressure, 3, C23)</f>
        <v>14.899442031934013</v>
      </c>
      <c r="H23" s="53" cm="1">
        <f t="array" ref="H23">[1]!enthalpy(B23, Pressure, 3, C23)</f>
        <v>16.8</v>
      </c>
      <c r="I23" s="55" t="s">
        <v>57</v>
      </c>
    </row>
    <row r="24" spans="2:9" x14ac:dyDescent="0.2">
      <c r="B24" s="56">
        <f t="shared" si="1"/>
        <v>75</v>
      </c>
      <c r="C24" s="57">
        <f t="shared" si="0"/>
        <v>0</v>
      </c>
      <c r="D24" s="53" cm="1">
        <f t="array" ref="D24">[1]!wetbulb(B24,Pressure,3,C24)</f>
        <v>44.377462802593925</v>
      </c>
      <c r="E24" s="53" cm="1">
        <f t="array" ref="E24">[1]!humidratio(B24, Pressure, 3, C24)</f>
        <v>0</v>
      </c>
      <c r="F24" s="53" cm="1">
        <f t="array" ref="F24">[1]!Grains(B24, Pressure, 3, C24)</f>
        <v>0</v>
      </c>
      <c r="G24" s="53" cm="1">
        <f t="array" ref="G24">[1]!volume(B24, Pressure, 3, C24)</f>
        <v>15.040090379319498</v>
      </c>
      <c r="H24" s="53" cm="1">
        <f t="array" ref="H24">[1]!enthalpy(B24, Pressure, 3, C24)</f>
        <v>18</v>
      </c>
      <c r="I24" s="55" t="s">
        <v>57</v>
      </c>
    </row>
    <row r="25" spans="2:9" x14ac:dyDescent="0.2">
      <c r="B25" s="56">
        <f t="shared" si="1"/>
        <v>80</v>
      </c>
      <c r="C25" s="57">
        <f t="shared" si="0"/>
        <v>0</v>
      </c>
      <c r="D25" s="53" cm="1">
        <f t="array" ref="D25">[1]!wetbulb(B25,Pressure,3,C25)</f>
        <v>46.638429548298205</v>
      </c>
      <c r="E25" s="53" cm="1">
        <f t="array" ref="E25">[1]!humidratio(B25, Pressure, 3, C25)</f>
        <v>0</v>
      </c>
      <c r="F25" s="53" cm="1">
        <f t="array" ref="F25">[1]!Grains(B25, Pressure, 3, C25)</f>
        <v>0</v>
      </c>
      <c r="G25" s="53" cm="1">
        <f t="array" ref="G25">[1]!volume(B25, Pressure, 3, C25)</f>
        <v>15.180738726704984</v>
      </c>
      <c r="H25" s="53" cm="1">
        <f t="array" ref="H25">[1]!enthalpy(B25, Pressure, 3, C25)</f>
        <v>19.2</v>
      </c>
      <c r="I25" s="55" t="s">
        <v>57</v>
      </c>
    </row>
    <row r="26" spans="2:9" x14ac:dyDescent="0.2">
      <c r="B26" s="56">
        <f t="shared" si="1"/>
        <v>85</v>
      </c>
      <c r="C26" s="57">
        <f t="shared" si="0"/>
        <v>0</v>
      </c>
      <c r="D26" s="53" cm="1">
        <f t="array" ref="D26">[1]!wetbulb(B26,Pressure,3,C26)</f>
        <v>48.807443708351407</v>
      </c>
      <c r="E26" s="53" cm="1">
        <f t="array" ref="E26">[1]!humidratio(B26, Pressure, 3, C26)</f>
        <v>0</v>
      </c>
      <c r="F26" s="53" cm="1">
        <f t="array" ref="F26">[1]!Grains(B26, Pressure, 3, C26)</f>
        <v>0</v>
      </c>
      <c r="G26" s="53" cm="1">
        <f t="array" ref="G26">[1]!volume(B26, Pressure, 3, C26)</f>
        <v>15.321387074090469</v>
      </c>
      <c r="H26" s="53" cm="1">
        <f t="array" ref="H26">[1]!enthalpy(B26, Pressure, 3, C26)</f>
        <v>20.399999999999999</v>
      </c>
      <c r="I26" s="55" t="s">
        <v>57</v>
      </c>
    </row>
    <row r="27" spans="2:9" x14ac:dyDescent="0.2">
      <c r="B27" s="56">
        <f t="shared" si="1"/>
        <v>90</v>
      </c>
      <c r="C27" s="57">
        <f t="shared" si="0"/>
        <v>0</v>
      </c>
      <c r="D27" s="53" cm="1">
        <f t="array" ref="D27">[1]!wetbulb(B27,Pressure,3,C27)</f>
        <v>50.889773123233489</v>
      </c>
      <c r="E27" s="53" cm="1">
        <f t="array" ref="E27">[1]!humidratio(B27, Pressure, 3, C27)</f>
        <v>0</v>
      </c>
      <c r="F27" s="53" cm="1">
        <f t="array" ref="F27">[1]!Grains(B27, Pressure, 3, C27)</f>
        <v>0</v>
      </c>
      <c r="G27" s="53" cm="1">
        <f t="array" ref="G27">[1]!volume(B27, Pressure, 3, C27)</f>
        <v>15.462035421475955</v>
      </c>
      <c r="H27" s="53" cm="1">
        <f t="array" ref="H27">[1]!enthalpy(B27, Pressure, 3, C27)</f>
        <v>21.599999999999998</v>
      </c>
      <c r="I27" s="55" t="s">
        <v>57</v>
      </c>
    </row>
    <row r="28" spans="2:9" x14ac:dyDescent="0.2">
      <c r="B28" s="56">
        <f t="shared" si="1"/>
        <v>95</v>
      </c>
      <c r="C28" s="57">
        <f t="shared" si="0"/>
        <v>0</v>
      </c>
      <c r="D28" s="53" cm="1">
        <f t="array" ref="D28">[1]!wetbulb(B28,Pressure,3,C28)</f>
        <v>52.890438822279371</v>
      </c>
      <c r="E28" s="53" cm="1">
        <f t="array" ref="E28">[1]!humidratio(B28, Pressure, 3, C28)</f>
        <v>0</v>
      </c>
      <c r="F28" s="53" cm="1">
        <f t="array" ref="F28">[1]!Grains(B28, Pressure, 3, C28)</f>
        <v>0</v>
      </c>
      <c r="G28" s="53" cm="1">
        <f t="array" ref="G28">[1]!volume(B28, Pressure, 3, C28)</f>
        <v>15.602683768861439</v>
      </c>
      <c r="H28" s="53" cm="1">
        <f t="array" ref="H28">[1]!enthalpy(B28, Pressure, 3, C28)</f>
        <v>22.8</v>
      </c>
      <c r="I28" s="55" t="s">
        <v>57</v>
      </c>
    </row>
    <row r="29" spans="2:9" x14ac:dyDescent="0.2">
      <c r="B29" s="56">
        <f t="shared" si="1"/>
        <v>100</v>
      </c>
      <c r="C29" s="57">
        <f t="shared" si="0"/>
        <v>0</v>
      </c>
      <c r="D29" s="53" cm="1">
        <f t="array" ref="D29">[1]!wetbulb(B29,Pressure,3,C29)</f>
        <v>54.814197128614524</v>
      </c>
      <c r="E29" s="53" cm="1">
        <f t="array" ref="E29">[1]!humidratio(B29, Pressure, 3, C29)</f>
        <v>0</v>
      </c>
      <c r="F29" s="53" cm="1">
        <f t="array" ref="F29">[1]!Grains(B29, Pressure, 3, C29)</f>
        <v>0</v>
      </c>
      <c r="G29" s="53" cm="1">
        <f t="array" ref="G29">[1]!volume(B29, Pressure, 3, C29)</f>
        <v>15.743332116246926</v>
      </c>
      <c r="H29" s="53" cm="1">
        <f t="array" ref="H29">[1]!enthalpy(B29, Pressure, 3, C29)</f>
        <v>24</v>
      </c>
      <c r="I29" s="55" t="s">
        <v>57</v>
      </c>
    </row>
    <row r="30" spans="2:9" x14ac:dyDescent="0.2">
      <c r="B30" s="56">
        <f t="shared" si="1"/>
        <v>105</v>
      </c>
      <c r="C30" s="57">
        <f t="shared" si="0"/>
        <v>0</v>
      </c>
      <c r="D30" s="53" cm="1">
        <f t="array" ref="D30">[1]!wetbulb(B30,Pressure,3,C30)</f>
        <v>56.665532777163307</v>
      </c>
      <c r="E30" s="53" cm="1">
        <f t="array" ref="E30">[1]!humidratio(B30, Pressure, 3, C30)</f>
        <v>0</v>
      </c>
      <c r="F30" s="53" cm="1">
        <f t="array" ref="F30">[1]!Grains(B30, Pressure, 3, C30)</f>
        <v>0</v>
      </c>
      <c r="G30" s="53" cm="1">
        <f t="array" ref="G30">[1]!volume(B30, Pressure, 3, C30)</f>
        <v>15.88398046363241</v>
      </c>
      <c r="H30" s="53" cm="1">
        <f t="array" ref="H30">[1]!enthalpy(B30, Pressure, 3, C30)</f>
        <v>25.2</v>
      </c>
      <c r="I30" s="55" t="s">
        <v>57</v>
      </c>
    </row>
    <row r="31" spans="2:9" x14ac:dyDescent="0.2">
      <c r="B31" s="56">
        <f t="shared" si="1"/>
        <v>110</v>
      </c>
      <c r="C31" s="57">
        <f t="shared" si="0"/>
        <v>0</v>
      </c>
      <c r="D31" s="53" cm="1">
        <f t="array" ref="D31">[1]!wetbulb(B31,Pressure,3,C31)</f>
        <v>58.448655125886788</v>
      </c>
      <c r="E31" s="53" cm="1">
        <f t="array" ref="E31">[1]!humidratio(B31, Pressure, 3, C31)</f>
        <v>0</v>
      </c>
      <c r="F31" s="53" cm="1">
        <f t="array" ref="F31">[1]!Grains(B31, Pressure, 3, C31)</f>
        <v>0</v>
      </c>
      <c r="G31" s="53" cm="1">
        <f t="array" ref="G31">[1]!volume(B31, Pressure, 3, C31)</f>
        <v>16.024628811017894</v>
      </c>
      <c r="H31" s="53" cm="1">
        <f t="array" ref="H31">[1]!enthalpy(B31, Pressure, 3, C31)</f>
        <v>26.4</v>
      </c>
      <c r="I31" s="55" t="s">
        <v>57</v>
      </c>
    </row>
    <row r="32" spans="2:9" x14ac:dyDescent="0.2">
      <c r="B32" s="56">
        <f t="shared" si="1"/>
        <v>115</v>
      </c>
      <c r="C32" s="57">
        <f t="shared" si="0"/>
        <v>0</v>
      </c>
      <c r="D32" s="53" cm="1">
        <f t="array" ref="D32">[1]!wetbulb(B32,Pressure,3,C32)</f>
        <v>60.16751349236084</v>
      </c>
      <c r="E32" s="53" cm="1">
        <f t="array" ref="E32">[1]!humidratio(B32, Pressure, 3, C32)</f>
        <v>0</v>
      </c>
      <c r="F32" s="53" cm="1">
        <f t="array" ref="F32">[1]!Grains(B32, Pressure, 3, C32)</f>
        <v>0</v>
      </c>
      <c r="G32" s="53" cm="1">
        <f t="array" ref="G32">[1]!volume(B32, Pressure, 3, C32)</f>
        <v>16.165277158403381</v>
      </c>
      <c r="H32" s="53" cm="1">
        <f t="array" ref="H32">[1]!enthalpy(B32, Pressure, 3, C32)</f>
        <v>27.599999999999998</v>
      </c>
      <c r="I32" s="55" t="s">
        <v>57</v>
      </c>
    </row>
    <row r="33" spans="2:9" x14ac:dyDescent="0.2">
      <c r="B33" s="56">
        <f t="shared" si="1"/>
        <v>120</v>
      </c>
      <c r="C33" s="57">
        <f t="shared" si="0"/>
        <v>0</v>
      </c>
      <c r="D33" s="53" cm="1">
        <f t="array" ref="D33">[1]!wetbulb(B33,Pressure,3,C33)</f>
        <v>61.825795495075994</v>
      </c>
      <c r="E33" s="53" cm="1">
        <f t="array" ref="E33">[1]!humidratio(B33, Pressure, 3, C33)</f>
        <v>0</v>
      </c>
      <c r="F33" s="53" cm="1">
        <f t="array" ref="F33">[1]!Grains(B33, Pressure, 3, C33)</f>
        <v>0</v>
      </c>
      <c r="G33" s="53" cm="1">
        <f t="array" ref="G33">[1]!volume(B33, Pressure, 3, C33)</f>
        <v>16.305925505788867</v>
      </c>
      <c r="H33" s="53" cm="1">
        <f t="array" ref="H33">[1]!enthalpy(B33, Pressure, 3, C33)</f>
        <v>28.799999999999997</v>
      </c>
      <c r="I33" s="55" t="s">
        <v>57</v>
      </c>
    </row>
    <row r="35" spans="2:9" ht="15.6" x14ac:dyDescent="0.3">
      <c r="B35" s="42" t="s">
        <v>52</v>
      </c>
      <c r="C35" s="54">
        <f>C7+0.1</f>
        <v>0.1</v>
      </c>
    </row>
    <row r="36" spans="2:9" ht="45.6" x14ac:dyDescent="0.2">
      <c r="B36" s="43" t="s">
        <v>41</v>
      </c>
      <c r="C36" s="43" t="s">
        <v>47</v>
      </c>
      <c r="D36" s="43" t="s">
        <v>48</v>
      </c>
      <c r="E36" s="43" t="s">
        <v>49</v>
      </c>
      <c r="F36" s="43" t="s">
        <v>56</v>
      </c>
      <c r="G36" s="43" t="s">
        <v>50</v>
      </c>
      <c r="H36" s="43" t="s">
        <v>51</v>
      </c>
      <c r="I36" s="43" t="s">
        <v>53</v>
      </c>
    </row>
    <row r="37" spans="2:9" x14ac:dyDescent="0.2">
      <c r="B37" s="56">
        <v>0</v>
      </c>
      <c r="C37" s="57">
        <f t="shared" ref="C37:C61" si="2">C9+0.1</f>
        <v>0.1</v>
      </c>
      <c r="D37" s="53" cm="1">
        <f t="array" ref="D37">[1]!wetbulb(B37,Pressure,3,C37)</f>
        <v>-3.0058561427842103</v>
      </c>
      <c r="E37" s="53" cm="1">
        <f t="array" ref="E37">[1]!humidratio(B37, Pressure, 3, C37)</f>
        <v>8.7380018837745607E-5</v>
      </c>
      <c r="F37" s="53" cm="1">
        <f t="array" ref="F37">[1]!Grains(B37, Pressure, 3, C37)</f>
        <v>0.61166013186421919</v>
      </c>
      <c r="G37" s="53" cm="1">
        <f t="array" ref="G37">[1]!volume(B37, Pressure, 3, C37)</f>
        <v>12.932181750293731</v>
      </c>
      <c r="H37" s="53" cm="1">
        <f t="array" ref="H37">[1]!enthalpy(B37, Pressure, 3, C37)</f>
        <v>9.2710199986848082E-2</v>
      </c>
      <c r="I37" s="55" cm="1">
        <f t="array" ref="I37">[1]!dewpoint(B37, Pressure, 3, C37)</f>
        <v>-39.030811772522696</v>
      </c>
    </row>
    <row r="38" spans="2:9" x14ac:dyDescent="0.2">
      <c r="B38" s="56">
        <f>B37+5</f>
        <v>5</v>
      </c>
      <c r="C38" s="57">
        <f t="shared" si="2"/>
        <v>0.1</v>
      </c>
      <c r="D38" s="53" cm="1">
        <f t="array" ref="D38">[1]!wetbulb(B38,Pressure,3,C38)</f>
        <v>1.2623372590448068</v>
      </c>
      <c r="E38" s="53" cm="1">
        <f t="array" ref="E38">[1]!humidratio(B38, Pressure, 3, C38)</f>
        <v>1.1322976198594543E-4</v>
      </c>
      <c r="F38" s="53" cm="1">
        <f t="array" ref="F38">[1]!Grains(B38, Pressure, 3, C38)</f>
        <v>0.792608333901618</v>
      </c>
      <c r="G38" s="53" cm="1">
        <f t="array" ref="G38">[1]!volume(B38, Pressure, 3, C38)</f>
        <v>13.073393104538063</v>
      </c>
      <c r="H38" s="53" cm="1">
        <f t="array" ref="H38">[1]!enthalpy(B38, Pressure, 3, C38)</f>
        <v>1.3203881475386969</v>
      </c>
      <c r="I38" s="55" cm="1">
        <f t="array" ref="I38">[1]!dewpoint(B38, Pressure, 3, C38)</f>
        <v>-35.108191934668902</v>
      </c>
    </row>
    <row r="39" spans="2:9" x14ac:dyDescent="0.2">
      <c r="B39" s="56">
        <f t="shared" ref="B39:B61" si="3">B38+5</f>
        <v>10</v>
      </c>
      <c r="C39" s="57">
        <f t="shared" si="2"/>
        <v>0.1</v>
      </c>
      <c r="D39" s="53" cm="1">
        <f t="array" ref="D39">[1]!wetbulb(B39,Pressure,3,C39)</f>
        <v>5.404879860955548</v>
      </c>
      <c r="E39" s="53" cm="1">
        <f t="array" ref="E39">[1]!humidratio(B39, Pressure, 3, C39)</f>
        <v>1.4591701262657006E-4</v>
      </c>
      <c r="F39" s="53" cm="1">
        <f t="array" ref="F39">[1]!Grains(B39, Pressure, 3, C39)</f>
        <v>1.0214190883859904</v>
      </c>
      <c r="G39" s="53" cm="1">
        <f t="array" ref="G39">[1]!volume(B39, Pressure, 3, C39)</f>
        <v>13.21476139016627</v>
      </c>
      <c r="H39" s="53" cm="1">
        <f t="array" ref="H39">[1]!enthalpy(B39, Pressure, 3, C39)</f>
        <v>2.5554658219328528</v>
      </c>
      <c r="I39" s="55" cm="1">
        <f t="array" ref="I39">[1]!dewpoint(B39, Pressure, 3, C39)</f>
        <v>-31.153458328985657</v>
      </c>
    </row>
    <row r="40" spans="2:9" x14ac:dyDescent="0.2">
      <c r="B40" s="56">
        <f t="shared" si="3"/>
        <v>15</v>
      </c>
      <c r="C40" s="57">
        <f t="shared" si="2"/>
        <v>0.1</v>
      </c>
      <c r="D40" s="53" cm="1">
        <f t="array" ref="D40">[1]!wetbulb(B40,Pressure,3,C40)</f>
        <v>9.4146474816935566</v>
      </c>
      <c r="E40" s="53" cm="1">
        <f t="array" ref="E40">[1]!humidratio(B40, Pressure, 3, C40)</f>
        <v>1.870353143960098E-4</v>
      </c>
      <c r="F40" s="53" cm="1">
        <f t="array" ref="F40">[1]!Grains(B40, Pressure, 3, C40)</f>
        <v>1.3092472007720686</v>
      </c>
      <c r="G40" s="53" cm="1">
        <f t="array" ref="G40">[1]!volume(B40, Pressure, 3, C40)</f>
        <v>13.356325455712343</v>
      </c>
      <c r="H40" s="53" cm="1">
        <f t="array" ref="H40">[1]!enthalpy(B40, Pressure, 3, C40)</f>
        <v>3.7996901237680438</v>
      </c>
      <c r="I40" s="55" cm="1">
        <f t="array" ref="I40">[1]!dewpoint(B40, Pressure, 3, C40)</f>
        <v>-27.17135596378791</v>
      </c>
    </row>
    <row r="41" spans="2:9" x14ac:dyDescent="0.2">
      <c r="B41" s="56">
        <f t="shared" si="3"/>
        <v>20</v>
      </c>
      <c r="C41" s="57">
        <f t="shared" si="2"/>
        <v>0.1</v>
      </c>
      <c r="D41" s="53" cm="1">
        <f t="array" ref="D41">[1]!wetbulb(B41,Pressure,3,C41)</f>
        <v>13.287209145128413</v>
      </c>
      <c r="E41" s="53" cm="1">
        <f t="array" ref="E41">[1]!humidratio(B41, Pressure, 3, C41)</f>
        <v>2.3849885125122532E-4</v>
      </c>
      <c r="F41" s="53" cm="1">
        <f t="array" ref="F41">[1]!Grains(B41, Pressure, 3, C41)</f>
        <v>1.6694919587585773</v>
      </c>
      <c r="G41" s="53" cm="1">
        <f t="array" ref="G41">[1]!volume(B41, Pressure, 3, C41)</f>
        <v>13.498132547094794</v>
      </c>
      <c r="H41" s="53" cm="1">
        <f t="array" ref="H41">[1]!enthalpy(B41, Pressure, 3, C41)</f>
        <v>5.0551651509766611</v>
      </c>
      <c r="I41" s="55" cm="1">
        <f t="array" ref="I41">[1]!dewpoint(B41, Pressure, 3, C41)</f>
        <v>-23.166285774865962</v>
      </c>
    </row>
    <row r="42" spans="2:9" x14ac:dyDescent="0.2">
      <c r="B42" s="56">
        <f t="shared" si="3"/>
        <v>25</v>
      </c>
      <c r="C42" s="57">
        <f t="shared" si="2"/>
        <v>0.1</v>
      </c>
      <c r="D42" s="53" cm="1">
        <f t="array" ref="D42">[1]!wetbulb(B42,Pressure,3,C42)</f>
        <v>17.021029916055934</v>
      </c>
      <c r="E42" s="53" cm="1">
        <f t="array" ref="E42">[1]!humidratio(B42, Pressure, 3, C42)</f>
        <v>3.0259654871254667E-4</v>
      </c>
      <c r="F42" s="53" cm="1">
        <f t="array" ref="F42">[1]!Grains(B42, Pressure, 3, C42)</f>
        <v>2.1181758409878269</v>
      </c>
      <c r="G42" s="53" cm="1">
        <f t="array" ref="G42">[1]!volume(B42, Pressure, 3, C42)</f>
        <v>13.640239856061088</v>
      </c>
      <c r="H42" s="53" cm="1">
        <f t="array" ref="H42">[1]!enthalpy(B42, Pressure, 3, C42)</f>
        <v>6.3244137598747212</v>
      </c>
      <c r="I42" s="55" cm="1">
        <f t="array" ref="I42">[1]!dewpoint(B42, Pressure, 3, C42)</f>
        <v>-19.142329569788284</v>
      </c>
    </row>
    <row r="43" spans="2:9" x14ac:dyDescent="0.2">
      <c r="B43" s="56">
        <f t="shared" si="3"/>
        <v>30</v>
      </c>
      <c r="C43" s="57">
        <f t="shared" si="2"/>
        <v>0.1</v>
      </c>
      <c r="D43" s="53" cm="1">
        <f t="array" ref="D43">[1]!wetbulb(B43,Pressure,3,C43)</f>
        <v>20.617483232412567</v>
      </c>
      <c r="E43" s="53" cm="1">
        <f t="array" ref="E43">[1]!humidratio(B43, Pressure, 3, C43)</f>
        <v>3.8205352499741564E-4</v>
      </c>
      <c r="F43" s="53" cm="1">
        <f t="array" ref="F43">[1]!Grains(B43, Pressure, 3, C43)</f>
        <v>2.6743746749819093</v>
      </c>
      <c r="G43" s="53" cm="1">
        <f t="array" ref="G43">[1]!volume(B43, Pressure, 3, C43)</f>
        <v>13.782716304809467</v>
      </c>
      <c r="H43" s="53" cm="1">
        <f t="array" ref="H43">[1]!enthalpy(B43, Pressure, 3, C43)</f>
        <v>7.6104477429752233</v>
      </c>
      <c r="I43" s="55" cm="1">
        <f t="array" ref="I43">[1]!dewpoint(B43, Pressure, 3, C43)</f>
        <v>-15.103273016726773</v>
      </c>
    </row>
    <row r="44" spans="2:9" x14ac:dyDescent="0.2">
      <c r="B44" s="56">
        <f t="shared" si="3"/>
        <v>35</v>
      </c>
      <c r="C44" s="57">
        <f t="shared" si="2"/>
        <v>0.1</v>
      </c>
      <c r="D44" s="53" cm="1">
        <f t="array" ref="D44">[1]!wetbulb(B44,Pressure,3,C44)</f>
        <v>24.059254844386075</v>
      </c>
      <c r="E44" s="53" cm="1">
        <f t="array" ref="E44">[1]!humidratio(B44, Pressure, 3, C44)</f>
        <v>4.7244837170369158E-4</v>
      </c>
      <c r="F44" s="53" cm="1">
        <f t="array" ref="F44">[1]!Grains(B44, Pressure, 3, C44)</f>
        <v>3.3071386019258409</v>
      </c>
      <c r="G44" s="53" cm="1">
        <f t="array" ref="G44">[1]!volume(B44, Pressure, 3, C44)</f>
        <v>13.925473395686643</v>
      </c>
      <c r="H44" s="53" cm="1">
        <f t="array" ref="H44">[1]!enthalpy(B44, Pressure, 3, C44)</f>
        <v>8.9086095700738923</v>
      </c>
      <c r="I44" s="55" cm="1">
        <f t="array" ref="I44">[1]!dewpoint(B44, Pressure, 3, C44)</f>
        <v>-19.425828270040416</v>
      </c>
    </row>
    <row r="45" spans="2:9" x14ac:dyDescent="0.2">
      <c r="B45" s="56">
        <f t="shared" si="3"/>
        <v>40</v>
      </c>
      <c r="C45" s="57">
        <f t="shared" si="2"/>
        <v>0.1</v>
      </c>
      <c r="D45" s="53" cm="1">
        <f t="array" ref="D45">[1]!wetbulb(B45,Pressure,3,C45)</f>
        <v>27.350366850439563</v>
      </c>
      <c r="E45" s="53" cm="1">
        <f t="array" ref="E45">[1]!humidratio(B45, Pressure, 3, C45)</f>
        <v>5.7531117066952691E-4</v>
      </c>
      <c r="F45" s="53" cm="1">
        <f t="array" ref="F45">[1]!Grains(B45, Pressure, 3, C45)</f>
        <v>4.0271781946866883</v>
      </c>
      <c r="G45" s="53" cm="1">
        <f t="array" ref="G45">[1]!volume(B45, Pressure, 3, C45)</f>
        <v>14.06855312655888</v>
      </c>
      <c r="H45" s="53" cm="1">
        <f t="array" ref="H45">[1]!enthalpy(B45, Pressure, 3, C45)</f>
        <v>10.220622678471459</v>
      </c>
      <c r="I45" s="55" cm="1">
        <f t="array" ref="I45">[1]!dewpoint(B45, Pressure, 3, C45)</f>
        <v>-14.939610279327333</v>
      </c>
    </row>
    <row r="46" spans="2:9" x14ac:dyDescent="0.2">
      <c r="B46" s="56">
        <f t="shared" si="3"/>
        <v>45</v>
      </c>
      <c r="C46" s="57">
        <f t="shared" si="2"/>
        <v>0.1</v>
      </c>
      <c r="D46" s="53" cm="1">
        <f t="array" ref="D46">[1]!wetbulb(B46,Pressure,3,C46)</f>
        <v>30.509649195312544</v>
      </c>
      <c r="E46" s="53" cm="1">
        <f t="array" ref="E46">[1]!humidratio(B46, Pressure, 3, C46)</f>
        <v>6.9752833589790931E-4</v>
      </c>
      <c r="F46" s="53" cm="1">
        <f t="array" ref="F46">[1]!Grains(B46, Pressure, 3, C46)</f>
        <v>4.8826983512853648</v>
      </c>
      <c r="G46" s="53" cm="1">
        <f t="array" ref="G46">[1]!volume(B46, Pressure, 3, C46)</f>
        <v>14.212121135720492</v>
      </c>
      <c r="H46" s="53" cm="1">
        <f t="array" ref="H46">[1]!enthalpy(B46, Pressure, 3, C46)</f>
        <v>11.554014180538921</v>
      </c>
      <c r="I46" s="55" cm="1">
        <f t="array" ref="I46">[1]!dewpoint(B46, Pressure, 3, C46)</f>
        <v>-10.548022700707016</v>
      </c>
    </row>
    <row r="47" spans="2:9" x14ac:dyDescent="0.2">
      <c r="B47" s="56">
        <f t="shared" si="3"/>
        <v>50</v>
      </c>
      <c r="C47" s="57">
        <f t="shared" si="2"/>
        <v>0.1</v>
      </c>
      <c r="D47" s="53" cm="1">
        <f t="array" ref="D47">[1]!wetbulb(B47,Pressure,3,C47)</f>
        <v>33.637489972375</v>
      </c>
      <c r="E47" s="53" cm="1">
        <f t="array" ref="E47">[1]!humidratio(B47, Pressure, 3, C47)</f>
        <v>8.4215478100581516E-4</v>
      </c>
      <c r="F47" s="53" cm="1">
        <f t="array" ref="F47">[1]!Grains(B47, Pressure, 3, C47)</f>
        <v>5.8950834670407062</v>
      </c>
      <c r="G47" s="53" cm="1">
        <f t="array" ref="G47">[1]!volume(B47, Pressure, 3, C47)</f>
        <v>14.356260971393969</v>
      </c>
      <c r="H47" s="53" cm="1">
        <f t="array" ref="H47">[1]!enthalpy(B47, Pressure, 3, C47)</f>
        <v>12.912222058785499</v>
      </c>
      <c r="I47" s="55" cm="1">
        <f t="array" ref="I47">[1]!dewpoint(B47, Pressure, 3, C47)</f>
        <v>-6.2412612925756159</v>
      </c>
    </row>
    <row r="48" spans="2:9" x14ac:dyDescent="0.2">
      <c r="B48" s="56">
        <f t="shared" si="3"/>
        <v>55</v>
      </c>
      <c r="C48" s="57">
        <f t="shared" si="2"/>
        <v>0.1</v>
      </c>
      <c r="D48" s="53" cm="1">
        <f t="array" ref="D48">[1]!wetbulb(B48,Pressure,3,C48)</f>
        <v>36.755425700075804</v>
      </c>
      <c r="E48" s="53" cm="1">
        <f t="array" ref="E48">[1]!humidratio(B48, Pressure, 3, C48)</f>
        <v>1.01263151275898E-3</v>
      </c>
      <c r="F48" s="53" cm="1">
        <f t="array" ref="F48">[1]!Grains(B48, Pressure, 3, C48)</f>
        <v>7.08842058931286</v>
      </c>
      <c r="G48" s="53" cm="1">
        <f t="array" ref="G48">[1]!volume(B48, Pressure, 3, C48)</f>
        <v>14.501067932145398</v>
      </c>
      <c r="H48" s="53" cm="1">
        <f t="array" ref="H48">[1]!enthalpy(B48, Pressure, 3, C48)</f>
        <v>14.299130496578851</v>
      </c>
      <c r="I48" s="55" cm="1">
        <f t="array" ref="I48">[1]!dewpoint(B48, Pressure, 3, C48)</f>
        <v>-2.010537128492067</v>
      </c>
    </row>
    <row r="49" spans="2:9" x14ac:dyDescent="0.2">
      <c r="B49" s="56">
        <f t="shared" si="3"/>
        <v>60</v>
      </c>
      <c r="C49" s="57">
        <f t="shared" si="2"/>
        <v>0.1</v>
      </c>
      <c r="D49" s="53" cm="1">
        <f t="array" ref="D49">[1]!wetbulb(B49,Pressure,3,C49)</f>
        <v>39.786947049615527</v>
      </c>
      <c r="E49" s="53" cm="1">
        <f t="array" ref="E49">[1]!humidratio(B49, Pressure, 3, C49)</f>
        <v>1.2128218364630182E-3</v>
      </c>
      <c r="F49" s="53" cm="1">
        <f t="array" ref="F49">[1]!Grains(B49, Pressure, 3, C49)</f>
        <v>8.489752855241127</v>
      </c>
      <c r="G49" s="53" cm="1">
        <f t="array" ref="G49">[1]!volume(B49, Pressure, 3, C49)</f>
        <v>14.646650354366457</v>
      </c>
      <c r="H49" s="53" cm="1">
        <f t="array" ref="H49">[1]!enthalpy(B49, Pressure, 3, C49)</f>
        <v>15.719113542210637</v>
      </c>
      <c r="I49" s="55" cm="1">
        <f t="array" ref="I49">[1]!dewpoint(B49, Pressure, 3, C49)</f>
        <v>2.1520223838883745</v>
      </c>
    </row>
    <row r="50" spans="2:9" x14ac:dyDescent="0.2">
      <c r="B50" s="56">
        <f t="shared" si="3"/>
        <v>65</v>
      </c>
      <c r="C50" s="57">
        <f t="shared" si="2"/>
        <v>0.1</v>
      </c>
      <c r="D50" s="53" cm="1">
        <f t="array" ref="D50">[1]!wetbulb(B50,Pressure,3,C50)</f>
        <v>42.74019508795466</v>
      </c>
      <c r="E50" s="53" cm="1">
        <f t="array" ref="E50">[1]!humidratio(B50, Pressure, 3, C50)</f>
        <v>1.4470498697578941E-3</v>
      </c>
      <c r="F50" s="53" cm="1">
        <f t="array" ref="F50">[1]!Grains(B50, Pressure, 3, C50)</f>
        <v>10.129349088305259</v>
      </c>
      <c r="G50" s="53" cm="1">
        <f t="array" ref="G50">[1]!volume(B50, Pressure, 3, C50)</f>
        <v>14.793131003656679</v>
      </c>
      <c r="H50" s="53" cm="1">
        <f t="array" ref="H50">[1]!enthalpy(B50, Pressure, 3, C50)</f>
        <v>17.177081771054336</v>
      </c>
      <c r="I50" s="55" cm="1">
        <f t="array" ref="I50">[1]!dewpoint(B50, Pressure, 3, C50)</f>
        <v>6.2534628601519291</v>
      </c>
    </row>
    <row r="51" spans="2:9" x14ac:dyDescent="0.2">
      <c r="B51" s="56">
        <f t="shared" si="3"/>
        <v>70</v>
      </c>
      <c r="C51" s="57">
        <f t="shared" si="2"/>
        <v>0.1</v>
      </c>
      <c r="D51" s="53" cm="1">
        <f t="array" ref="D51">[1]!wetbulb(B51,Pressure,3,C51)</f>
        <v>45.623480081623576</v>
      </c>
      <c r="E51" s="53" cm="1">
        <f t="array" ref="E51">[1]!humidratio(B51, Pressure, 3, C51)</f>
        <v>1.720141534767787E-3</v>
      </c>
      <c r="F51" s="53" cm="1">
        <f t="array" ref="F51">[1]!Grains(B51, Pressure, 3, C51)</f>
        <v>12.040990743374509</v>
      </c>
      <c r="G51" s="53" cm="1">
        <f t="array" ref="G51">[1]!volume(B51, Pressure, 3, C51)</f>
        <v>14.94064857783126</v>
      </c>
      <c r="H51" s="53" cm="1">
        <f t="array" ref="H51">[1]!enthalpy(B51, Pressure, 3, C51)</f>
        <v>18.678532167289205</v>
      </c>
      <c r="I51" s="55" cm="1">
        <f t="array" ref="I51">[1]!dewpoint(B51, Pressure, 3, C51)</f>
        <v>10.300083638771289</v>
      </c>
    </row>
    <row r="52" spans="2:9" x14ac:dyDescent="0.2">
      <c r="B52" s="56">
        <f t="shared" si="3"/>
        <v>75</v>
      </c>
      <c r="C52" s="57">
        <f t="shared" si="2"/>
        <v>0.1</v>
      </c>
      <c r="D52" s="53" cm="1">
        <f t="array" ref="D52">[1]!wetbulb(B52,Pressure,3,C52)</f>
        <v>48.445138452398417</v>
      </c>
      <c r="E52" s="53" cm="1">
        <f t="array" ref="E52">[1]!humidratio(B52, Pressure, 3, C52)</f>
        <v>2.0374682437777096E-3</v>
      </c>
      <c r="F52" s="53" cm="1">
        <f t="array" ref="F52">[1]!Grains(B52, Pressure, 3, C52)</f>
        <v>14.262277706443967</v>
      </c>
      <c r="G52" s="53" cm="1">
        <f t="array" ref="G52">[1]!volume(B52, Pressure, 3, C52)</f>
        <v>15.089359330680699</v>
      </c>
      <c r="H52" s="53" cm="1">
        <f t="array" ref="H52">[1]!enthalpy(B52, Pressure, 3, C52)</f>
        <v>20.229601499165948</v>
      </c>
      <c r="I52" s="55" cm="1">
        <f t="array" ref="I52">[1]!dewpoint(B52, Pressure, 3, C52)</f>
        <v>14.297510687337756</v>
      </c>
    </row>
    <row r="53" spans="2:9" x14ac:dyDescent="0.2">
      <c r="B53" s="56">
        <f t="shared" si="3"/>
        <v>80</v>
      </c>
      <c r="C53" s="57">
        <f t="shared" si="2"/>
        <v>0.1</v>
      </c>
      <c r="D53" s="53" cm="1">
        <f t="array" ref="D53">[1]!wetbulb(B53,Pressure,3,C53)</f>
        <v>51.213408342795987</v>
      </c>
      <c r="E53" s="53" cm="1">
        <f t="array" ref="E53">[1]!humidratio(B53, Pressure, 3, C53)</f>
        <v>2.4049935494725237E-3</v>
      </c>
      <c r="F53" s="53" cm="1">
        <f t="array" ref="F53">[1]!Grains(B53, Pressure, 3, C53)</f>
        <v>16.834954846307667</v>
      </c>
      <c r="G53" s="53" cm="1">
        <f t="array" ref="G53">[1]!volume(B53, Pressure, 3, C53)</f>
        <v>15.239438827361278</v>
      </c>
      <c r="H53" s="53" cm="1">
        <f t="array" ref="H53">[1]!enthalpy(B53, Pressure, 3, C53)</f>
        <v>21.837123526867611</v>
      </c>
      <c r="I53" s="55" cm="1">
        <f t="array" ref="I53">[1]!dewpoint(B53, Pressure, 3, C53)</f>
        <v>18.250762489223536</v>
      </c>
    </row>
    <row r="54" spans="2:9" x14ac:dyDescent="0.2">
      <c r="B54" s="56">
        <f t="shared" si="3"/>
        <v>85</v>
      </c>
      <c r="C54" s="57">
        <f t="shared" si="2"/>
        <v>0.1</v>
      </c>
      <c r="D54" s="53" cm="1">
        <f t="array" ref="D54">[1]!wetbulb(B54,Pressure,3,C54)</f>
        <v>53.936327904927644</v>
      </c>
      <c r="E54" s="53" cm="1">
        <f t="array" ref="E54">[1]!humidratio(B54, Pressure, 3, C54)</f>
        <v>2.829323098893958E-3</v>
      </c>
      <c r="F54" s="53" cm="1">
        <f t="array" ref="F54">[1]!Grains(B54, Pressure, 3, C54)</f>
        <v>19.805261692257705</v>
      </c>
      <c r="G54" s="53" cm="1">
        <f t="array" ref="G54">[1]!volume(B54, Pressure, 3, C54)</f>
        <v>15.391083844463756</v>
      </c>
      <c r="H54" s="53" cm="1">
        <f t="array" ref="H54">[1]!enthalpy(B54, Pressure, 3, C54)</f>
        <v>23.508690461678746</v>
      </c>
      <c r="I54" s="55" cm="1">
        <f t="array" ref="I54">[1]!dewpoint(B54, Pressure, 3, C54)</f>
        <v>22.164309604068681</v>
      </c>
    </row>
    <row r="55" spans="2:9" x14ac:dyDescent="0.2">
      <c r="B55" s="56">
        <f t="shared" si="3"/>
        <v>90</v>
      </c>
      <c r="C55" s="57">
        <f t="shared" si="2"/>
        <v>0.1</v>
      </c>
      <c r="D55" s="53" cm="1">
        <f t="array" ref="D55">[1]!wetbulb(B55,Pressure,3,C55)</f>
        <v>56.621657890552918</v>
      </c>
      <c r="E55" s="53" cm="1">
        <f t="array" ref="E55">[1]!humidratio(B55, Pressure, 3, C55)</f>
        <v>3.317758312510021E-3</v>
      </c>
      <c r="F55" s="53" cm="1">
        <f t="array" ref="F55">[1]!Grains(B55, Pressure, 3, C55)</f>
        <v>23.224308187570148</v>
      </c>
      <c r="G55" s="53" cm="1">
        <f t="array" ref="G55">[1]!volume(B55, Pressure, 3, C55)</f>
        <v>15.544514430465711</v>
      </c>
      <c r="H55" s="53" cm="1">
        <f t="array" ref="H55">[1]!enthalpy(B55, Pressure, 3, C55)</f>
        <v>25.252719191741033</v>
      </c>
      <c r="I55" s="55" cm="1">
        <f t="array" ref="I55">[1]!dewpoint(B55, Pressure, 3, C55)</f>
        <v>26.042128523863116</v>
      </c>
    </row>
    <row r="56" spans="2:9" x14ac:dyDescent="0.2">
      <c r="B56" s="56">
        <f t="shared" si="3"/>
        <v>95</v>
      </c>
      <c r="C56" s="57">
        <f t="shared" si="2"/>
        <v>0.1</v>
      </c>
      <c r="D56" s="53" cm="1">
        <f t="array" ref="D56">[1]!wetbulb(B56,Pressure,3,C56)</f>
        <v>59.276812723549426</v>
      </c>
      <c r="E56" s="53" cm="1">
        <f t="array" ref="E56">[1]!humidratio(B56, Pressure, 3, C56)</f>
        <v>3.8783543083341786E-3</v>
      </c>
      <c r="F56" s="53" cm="1">
        <f t="array" ref="F56">[1]!Grains(B56, Pressure, 3, C56)</f>
        <v>27.14848015833925</v>
      </c>
      <c r="G56" s="53" cm="1">
        <f t="array" ref="G56">[1]!volume(B56, Pressure, 3, C56)</f>
        <v>15.699976145507271</v>
      </c>
      <c r="H56" s="53" cm="1">
        <f t="array" ref="H56">[1]!enthalpy(B56, Pressure, 3, C56)</f>
        <v>27.078522905868098</v>
      </c>
      <c r="I56" s="55" cm="1">
        <f t="array" ref="I56">[1]!dewpoint(B56, Pressure, 3, C56)</f>
        <v>29.887750382564846</v>
      </c>
    </row>
    <row r="57" spans="2:9" x14ac:dyDescent="0.2">
      <c r="B57" s="56">
        <f t="shared" si="3"/>
        <v>100</v>
      </c>
      <c r="C57" s="57">
        <f t="shared" si="2"/>
        <v>0.1</v>
      </c>
      <c r="D57" s="53" cm="1">
        <f t="array" ref="D57">[1]!wetbulb(B57,Pressure,3,C57)</f>
        <v>61.908810659721034</v>
      </c>
      <c r="E57" s="53" cm="1">
        <f t="array" ref="E57">[1]!humidratio(B57, Pressure, 3, C57)</f>
        <v>4.5199827084815812E-3</v>
      </c>
      <c r="F57" s="53" cm="1">
        <f t="array" ref="F57">[1]!Grains(B57, Pressure, 3, C57)</f>
        <v>31.639878959371067</v>
      </c>
      <c r="G57" s="53" cm="1">
        <f t="array" ref="G57">[1]!volume(B57, Pressure, 3, C57)</f>
        <v>15.857742503343562</v>
      </c>
      <c r="H57" s="53" cm="1">
        <f t="array" ref="H57">[1]!enthalpy(B57, Pressure, 3, C57)</f>
        <v>28.99638888595554</v>
      </c>
      <c r="I57" s="55" cm="1">
        <f t="array" ref="I57">[1]!dewpoint(B57, Pressure, 3, C57)</f>
        <v>33.704305020272294</v>
      </c>
    </row>
    <row r="58" spans="2:9" x14ac:dyDescent="0.2">
      <c r="B58" s="56">
        <f t="shared" si="3"/>
        <v>105</v>
      </c>
      <c r="C58" s="57">
        <f t="shared" si="2"/>
        <v>0.1</v>
      </c>
      <c r="D58" s="53" cm="1">
        <f t="array" ref="D58">[1]!wetbulb(B58,Pressure,3,C58)</f>
        <v>64.524232195940073</v>
      </c>
      <c r="E58" s="53" cm="1">
        <f t="array" ref="E58">[1]!humidratio(B58, Pressure, 3, C58)</f>
        <v>5.2524001050444939E-3</v>
      </c>
      <c r="F58" s="53" cm="1">
        <f t="array" ref="F58">[1]!Grains(B58, Pressure, 3, C58)</f>
        <v>36.766800735311456</v>
      </c>
      <c r="G58" s="53" cm="1">
        <f t="array" ref="G58">[1]!volume(B58, Pressure, 3, C58)</f>
        <v>16.018117643042658</v>
      </c>
      <c r="H58" s="53" cm="1">
        <f t="array" ref="H58">[1]!enthalpy(B58, Pressure, 3, C58)</f>
        <v>31.017663404349381</v>
      </c>
      <c r="I58" s="55" cm="1">
        <f t="array" ref="I58">[1]!dewpoint(B58, Pressure, 3, C58)</f>
        <v>37.494560852153811</v>
      </c>
    </row>
    <row r="59" spans="2:9" x14ac:dyDescent="0.2">
      <c r="B59" s="56">
        <f t="shared" si="3"/>
        <v>110</v>
      </c>
      <c r="C59" s="57">
        <f t="shared" si="2"/>
        <v>0.1</v>
      </c>
      <c r="D59" s="53" cm="1">
        <f t="array" ref="D59">[1]!wetbulb(B59,Pressure,3,C59)</f>
        <v>67.129188022532418</v>
      </c>
      <c r="E59" s="53" cm="1">
        <f t="array" ref="E59">[1]!humidratio(B59, Pressure, 3, C59)</f>
        <v>6.0863231275428168E-3</v>
      </c>
      <c r="F59" s="53" cm="1">
        <f t="array" ref="F59">[1]!Grains(B59, Pressure, 3, C59)</f>
        <v>42.60426189279972</v>
      </c>
      <c r="G59" s="53" cm="1">
        <f t="array" ref="G59">[1]!volume(B59, Pressure, 3, C59)</f>
        <v>16.18143926366411</v>
      </c>
      <c r="H59" s="53" cm="1">
        <f t="array" ref="H59">[1]!enthalpy(B59, Pressure, 3, C59)</f>
        <v>33.154844859872121</v>
      </c>
      <c r="I59" s="55" cm="1">
        <f t="array" ref="I59">[1]!dewpoint(B59, Pressure, 3, C59)</f>
        <v>41.260960946949517</v>
      </c>
    </row>
    <row r="60" spans="2:9" x14ac:dyDescent="0.2">
      <c r="B60" s="56">
        <f t="shared" si="3"/>
        <v>115</v>
      </c>
      <c r="C60" s="57">
        <f t="shared" si="2"/>
        <v>0.1</v>
      </c>
      <c r="D60" s="53" cm="1">
        <f t="array" ref="D60">[1]!wetbulb(B60,Pressure,3,C60)</f>
        <v>69.729294985441229</v>
      </c>
      <c r="E60" s="53" cm="1">
        <f t="array" ref="E60">[1]!humidratio(B60, Pressure, 3, C60)</f>
        <v>7.0335112501836682E-3</v>
      </c>
      <c r="F60" s="53" cm="1">
        <f t="array" ref="F60">[1]!Grains(B60, Pressure, 3, C60)</f>
        <v>49.234578751285675</v>
      </c>
      <c r="G60" s="53" cm="1">
        <f t="array" ref="G60">[1]!volume(B60, Pressure, 3, C60)</f>
        <v>16.348081861951226</v>
      </c>
      <c r="H60" s="53" cm="1">
        <f t="array" ref="H60">[1]!enthalpy(B60, Pressure, 3, C60)</f>
        <v>35.421686520879248</v>
      </c>
      <c r="I60" s="55" cm="1">
        <f t="array" ref="I60">[1]!dewpoint(B60, Pressure, 3, C60)</f>
        <v>45.005655679274582</v>
      </c>
    </row>
    <row r="61" spans="2:9" x14ac:dyDescent="0.2">
      <c r="B61" s="56">
        <f t="shared" si="3"/>
        <v>120</v>
      </c>
      <c r="C61" s="57">
        <f t="shared" si="2"/>
        <v>0.1</v>
      </c>
      <c r="D61" s="53" cm="1">
        <f t="array" ref="D61">[1]!wetbulb(B61,Pressure,3,C61)</f>
        <v>72.329656646186919</v>
      </c>
      <c r="E61" s="53" cm="1">
        <f t="array" ref="E61">[1]!humidratio(B61, Pressure, 3, C61)</f>
        <v>8.1068587096332027E-3</v>
      </c>
      <c r="F61" s="53" cm="1">
        <f t="array" ref="F61">[1]!Grains(B61, Pressure, 3, C61)</f>
        <v>56.748010967432421</v>
      </c>
      <c r="G61" s="53" cm="1">
        <f t="array" ref="G61">[1]!volume(B61, Pressure, 3, C61)</f>
        <v>16.518460321224044</v>
      </c>
      <c r="H61" s="53" cm="1">
        <f t="array" ref="H61">[1]!enthalpy(B61, Pressure, 3, C61)</f>
        <v>37.833310522970081</v>
      </c>
      <c r="I61" s="55" cm="1">
        <f t="array" ref="I61">[1]!dewpoint(B61, Pressure, 3, C61)</f>
        <v>48.73053228364757</v>
      </c>
    </row>
    <row r="63" spans="2:9" ht="15.6" x14ac:dyDescent="0.3">
      <c r="B63" s="42" t="s">
        <v>52</v>
      </c>
      <c r="C63" s="54">
        <f>C35+0.1</f>
        <v>0.2</v>
      </c>
    </row>
    <row r="64" spans="2:9" ht="45.6" x14ac:dyDescent="0.2">
      <c r="B64" s="43" t="s">
        <v>41</v>
      </c>
      <c r="C64" s="43" t="s">
        <v>47</v>
      </c>
      <c r="D64" s="43" t="s">
        <v>48</v>
      </c>
      <c r="E64" s="43" t="s">
        <v>49</v>
      </c>
      <c r="F64" s="43" t="s">
        <v>56</v>
      </c>
      <c r="G64" s="43" t="s">
        <v>50</v>
      </c>
      <c r="H64" s="43" t="s">
        <v>51</v>
      </c>
      <c r="I64" s="43" t="s">
        <v>53</v>
      </c>
    </row>
    <row r="65" spans="2:9" x14ac:dyDescent="0.2">
      <c r="B65" s="56">
        <v>0</v>
      </c>
      <c r="C65" s="57">
        <f t="shared" ref="C65:C89" si="4">C37+0.1</f>
        <v>0.2</v>
      </c>
      <c r="D65" s="53" cm="1">
        <f t="array" ref="D65">[1]!wetbulb(B65,Pressure,3,C65)</f>
        <v>-2.6680019904712826</v>
      </c>
      <c r="E65" s="53" cm="1">
        <f t="array" ref="E65">[1]!humidratio(B65, Pressure, 3, C65)</f>
        <v>1.7478459399657422E-4</v>
      </c>
      <c r="F65" s="53" cm="1">
        <f t="array" ref="F65">[1]!Grains(B65, Pressure, 3, C65)</f>
        <v>1.2234921579760196</v>
      </c>
      <c r="G65" s="53" cm="1">
        <f t="array" ref="G65">[1]!volume(B65, Pressure, 3, C65)</f>
        <v>12.933998842562437</v>
      </c>
      <c r="H65" s="53" cm="1">
        <f t="array" ref="H65">[1]!enthalpy(B65, Pressure, 3, C65)</f>
        <v>0.18544645423036524</v>
      </c>
      <c r="I65" s="55" cm="1">
        <f t="array" ref="I65">[1]!dewpoint(B65, Pressure, 3, C65)</f>
        <v>-28.268845599971588</v>
      </c>
    </row>
    <row r="66" spans="2:9" x14ac:dyDescent="0.2">
      <c r="B66" s="56">
        <f>B65+5</f>
        <v>5</v>
      </c>
      <c r="C66" s="57">
        <f t="shared" si="4"/>
        <v>0.2</v>
      </c>
      <c r="D66" s="53" cm="1">
        <f t="array" ref="D66">[1]!wetbulb(B66,Pressure,3,C66)</f>
        <v>1.684520305387563</v>
      </c>
      <c r="E66" s="53" cm="1">
        <f t="array" ref="E66">[1]!humidratio(B66, Pressure, 3, C66)</f>
        <v>2.265007601377255E-4</v>
      </c>
      <c r="F66" s="53" cm="1">
        <f t="array" ref="F66">[1]!Grains(B66, Pressure, 3, C66)</f>
        <v>1.5855053209640786</v>
      </c>
      <c r="G66" s="53" cm="1">
        <f t="array" ref="G66">[1]!volume(B66, Pressure, 3, C66)</f>
        <v>13.075773559755183</v>
      </c>
      <c r="H66" s="53" cm="1">
        <f t="array" ref="H66">[1]!enthalpy(B66, Pressure, 3, C66)</f>
        <v>1.4408201381936325</v>
      </c>
      <c r="I66" s="55" cm="1">
        <f t="array" ref="I66">[1]!dewpoint(B66, Pressure, 3, C66)</f>
        <v>-24.025564430030325</v>
      </c>
    </row>
    <row r="67" spans="2:9" x14ac:dyDescent="0.2">
      <c r="B67" s="56">
        <f t="shared" ref="B67:B89" si="5">B66+5</f>
        <v>10</v>
      </c>
      <c r="C67" s="57">
        <f t="shared" si="4"/>
        <v>0.2</v>
      </c>
      <c r="D67" s="53" cm="1">
        <f t="array" ref="D67">[1]!wetbulb(B67,Pressure,3,C67)</f>
        <v>5.9273322905988106</v>
      </c>
      <c r="E67" s="53" cm="1">
        <f t="array" ref="E67">[1]!humidratio(B67, Pressure, 3, C67)</f>
        <v>2.9190250967248523E-4</v>
      </c>
      <c r="F67" s="53" cm="1">
        <f t="array" ref="F67">[1]!Grains(B67, Pressure, 3, C67)</f>
        <v>2.0433175677073967</v>
      </c>
      <c r="G67" s="53" cm="1">
        <f t="array" ref="G67">[1]!volume(B67, Pressure, 3, C67)</f>
        <v>13.217862371750524</v>
      </c>
      <c r="H67" s="53" cm="1">
        <f t="array" ref="H67">[1]!enthalpy(B67, Pressure, 3, C67)</f>
        <v>2.7110046099054528</v>
      </c>
      <c r="I67" s="55" cm="1">
        <f t="array" ref="I67">[1]!dewpoint(B67, Pressure, 3, C67)</f>
        <v>-19.757030923664075</v>
      </c>
    </row>
    <row r="68" spans="2:9" x14ac:dyDescent="0.2">
      <c r="B68" s="56">
        <f t="shared" si="5"/>
        <v>15</v>
      </c>
      <c r="C68" s="57">
        <f t="shared" si="4"/>
        <v>0.2</v>
      </c>
      <c r="D68" s="53" cm="1">
        <f t="array" ref="D68">[1]!wetbulb(B68,Pressure,3,C68)</f>
        <v>10.055111085024686</v>
      </c>
      <c r="E68" s="53" cm="1">
        <f t="array" ref="E68">[1]!humidratio(B68, Pressure, 3, C68)</f>
        <v>3.7418315556551706E-4</v>
      </c>
      <c r="F68" s="53" cm="1">
        <f t="array" ref="F68">[1]!Grains(B68, Pressure, 3, C68)</f>
        <v>2.6192820889586192</v>
      </c>
      <c r="G68" s="53" cm="1">
        <f t="array" ref="G68">[1]!volume(B68, Pressure, 3, C68)</f>
        <v>13.360343116438271</v>
      </c>
      <c r="H68" s="53" cm="1">
        <f t="array" ref="H68">[1]!enthalpy(B68, Pressure, 3, C68)</f>
        <v>3.99950038787108</v>
      </c>
      <c r="I68" s="55" cm="1">
        <f t="array" ref="I68">[1]!dewpoint(B68, Pressure, 3, C68)</f>
        <v>-15.467778189558976</v>
      </c>
    </row>
    <row r="69" spans="2:9" x14ac:dyDescent="0.2">
      <c r="B69" s="56">
        <f t="shared" si="5"/>
        <v>20</v>
      </c>
      <c r="C69" s="57">
        <f t="shared" si="4"/>
        <v>0.2</v>
      </c>
      <c r="D69" s="53" cm="1">
        <f t="array" ref="D69">[1]!wetbulb(B69,Pressure,3,C69)</f>
        <v>14.065267081032388</v>
      </c>
      <c r="E69" s="53" cm="1">
        <f t="array" ref="E69">[1]!humidratio(B69, Pressure, 3, C69)</f>
        <v>4.7718068821015375E-4</v>
      </c>
      <c r="F69" s="53" cm="1">
        <f t="array" ref="F69">[1]!Grains(B69, Pressure, 3, C69)</f>
        <v>3.3402648174710761</v>
      </c>
      <c r="G69" s="53" cm="1">
        <f t="array" ref="G69">[1]!volume(B69, Pressure, 3, C69)</f>
        <v>13.50331050579849</v>
      </c>
      <c r="H69" s="53" cm="1">
        <f t="array" ref="H69">[1]!enthalpy(B69, Pressure, 3, C69)</f>
        <v>5.3105260747022793</v>
      </c>
      <c r="I69" s="55" cm="1">
        <f t="array" ref="I69">[1]!dewpoint(B69, Pressure, 3, C69)</f>
        <v>-11.16200396391419</v>
      </c>
    </row>
    <row r="70" spans="2:9" x14ac:dyDescent="0.2">
      <c r="B70" s="56">
        <f t="shared" si="5"/>
        <v>25</v>
      </c>
      <c r="C70" s="57">
        <f t="shared" si="4"/>
        <v>0.2</v>
      </c>
      <c r="D70" s="53" cm="1">
        <f t="array" ref="D70">[1]!wetbulb(B70,Pressure,3,C70)</f>
        <v>17.958155546544944</v>
      </c>
      <c r="E70" s="53" cm="1">
        <f t="array" ref="E70">[1]!humidratio(B70, Pressure, 3, C70)</f>
        <v>6.0548768695368527E-4</v>
      </c>
      <c r="F70" s="53" cm="1">
        <f t="array" ref="F70">[1]!Grains(B70, Pressure, 3, C70)</f>
        <v>4.238413808675797</v>
      </c>
      <c r="G70" s="53" cm="1">
        <f t="array" ref="G70">[1]!volume(B70, Pressure, 3, C70)</f>
        <v>13.646879264093341</v>
      </c>
      <c r="H70" s="53" cm="1">
        <f t="array" ref="H70">[1]!enthalpy(B70, Pressure, 3, C70)</f>
        <v>6.6491433491830456</v>
      </c>
      <c r="I70" s="55" cm="1">
        <f t="array" ref="I70">[1]!dewpoint(B70, Pressure, 3, C70)</f>
        <v>-6.8435951100826289</v>
      </c>
    </row>
    <row r="71" spans="2:9" x14ac:dyDescent="0.2">
      <c r="B71" s="56">
        <f t="shared" si="5"/>
        <v>30</v>
      </c>
      <c r="C71" s="57">
        <f t="shared" si="4"/>
        <v>0.2</v>
      </c>
      <c r="D71" s="53" cm="1">
        <f t="array" ref="D71">[1]!wetbulb(B71,Pressure,3,C71)</f>
        <v>21.737080999120543</v>
      </c>
      <c r="E71" s="53" cm="1">
        <f t="array" ref="E71">[1]!humidratio(B71, Pressure, 3, C71)</f>
        <v>7.6457672051425567E-4</v>
      </c>
      <c r="F71" s="53" cm="1">
        <f t="array" ref="F71">[1]!Grains(B71, Pressure, 3, C71)</f>
        <v>5.3520370435997897</v>
      </c>
      <c r="G71" s="53" cm="1">
        <f t="array" ref="G71">[1]!volume(B71, Pressure, 3, C71)</f>
        <v>13.791187758208418</v>
      </c>
      <c r="H71" s="53" cm="1">
        <f t="array" ref="H71">[1]!enthalpy(B71, Pressure, 3, C71)</f>
        <v>8.0214000623828756</v>
      </c>
      <c r="I71" s="55" cm="1">
        <f t="array" ref="I71">[1]!dewpoint(B71, Pressure, 3, C71)</f>
        <v>-2.5161501898126537</v>
      </c>
    </row>
    <row r="72" spans="2:9" x14ac:dyDescent="0.2">
      <c r="B72" s="56">
        <f t="shared" si="5"/>
        <v>35</v>
      </c>
      <c r="C72" s="57">
        <f t="shared" si="4"/>
        <v>0.2</v>
      </c>
      <c r="D72" s="53" cm="1">
        <f t="array" ref="D72">[1]!wetbulb(B72,Pressure,3,C72)</f>
        <v>25.366297393731617</v>
      </c>
      <c r="E72" s="53" cm="1">
        <f t="array" ref="E72">[1]!humidratio(B72, Pressure, 3, C72)</f>
        <v>9.4561506141946805E-4</v>
      </c>
      <c r="F72" s="53" cm="1">
        <f t="array" ref="F72">[1]!Grains(B72, Pressure, 3, C72)</f>
        <v>6.6193054299362766</v>
      </c>
      <c r="G72" s="53" cm="1">
        <f t="array" ref="G72">[1]!volume(B72, Pressure, 3, C72)</f>
        <v>13.936059261622642</v>
      </c>
      <c r="H72" s="53" cm="1">
        <f t="array" ref="H72">[1]!enthalpy(B72, Pressure, 3, C72)</f>
        <v>9.417992438220514</v>
      </c>
      <c r="I72" s="55" cm="1">
        <f t="array" ref="I72">[1]!dewpoint(B72, Pressure, 3, C72)</f>
        <v>-3.5843623360401859</v>
      </c>
    </row>
    <row r="73" spans="2:9" x14ac:dyDescent="0.2">
      <c r="B73" s="56">
        <f t="shared" si="5"/>
        <v>40</v>
      </c>
      <c r="C73" s="57">
        <f t="shared" si="4"/>
        <v>0.2</v>
      </c>
      <c r="D73" s="53" cm="1">
        <f t="array" ref="D73">[1]!wetbulb(B73,Pressure,3,C73)</f>
        <v>28.850208329435667</v>
      </c>
      <c r="E73" s="53" cm="1">
        <f t="array" ref="E73">[1]!humidratio(B73, Pressure, 3, C73)</f>
        <v>1.1516876747437801E-3</v>
      </c>
      <c r="F73" s="53" cm="1">
        <f t="array" ref="F73">[1]!Grains(B73, Pressure, 3, C73)</f>
        <v>8.0618137232064608</v>
      </c>
      <c r="G73" s="53" cm="1">
        <f t="array" ref="G73">[1]!volume(B73, Pressure, 3, C73)</f>
        <v>14.081578380451104</v>
      </c>
      <c r="H73" s="53" cm="1">
        <f t="array" ref="H73">[1]!enthalpy(B73, Pressure, 3, C73)</f>
        <v>10.842394596006599</v>
      </c>
      <c r="I73" s="55" cm="1">
        <f t="array" ref="I73">[1]!dewpoint(B73, Pressure, 3, C73)</f>
        <v>0.9559766805475246</v>
      </c>
    </row>
    <row r="74" spans="2:9" x14ac:dyDescent="0.2">
      <c r="B74" s="56">
        <f t="shared" si="5"/>
        <v>45</v>
      </c>
      <c r="C74" s="57">
        <f t="shared" si="4"/>
        <v>0.2</v>
      </c>
      <c r="D74" s="53" cm="1">
        <f t="array" ref="D74">[1]!wetbulb(B74,Pressure,3,C74)</f>
        <v>32.232101930909245</v>
      </c>
      <c r="E74" s="53" cm="1">
        <f t="array" ref="E74">[1]!humidratio(B74, Pressure, 3, C74)</f>
        <v>1.3966230227318705E-3</v>
      </c>
      <c r="F74" s="53" cm="1">
        <f t="array" ref="F74">[1]!Grains(B74, Pressure, 3, C74)</f>
        <v>9.776361159123093</v>
      </c>
      <c r="G74" s="53" cm="1">
        <f t="array" ref="G74">[1]!volume(B74, Pressure, 3, C74)</f>
        <v>14.2280777278476</v>
      </c>
      <c r="H74" s="53" cm="1">
        <f t="array" ref="H74">[1]!enthalpy(B74, Pressure, 3, C74)</f>
        <v>12.309721555112697</v>
      </c>
      <c r="I74" s="55" cm="1">
        <f t="array" ref="I74">[1]!dewpoint(B74, Pressure, 3, C74)</f>
        <v>5.4271847417770136</v>
      </c>
    </row>
    <row r="75" spans="2:9" x14ac:dyDescent="0.2">
      <c r="B75" s="56">
        <f t="shared" si="5"/>
        <v>50</v>
      </c>
      <c r="C75" s="57">
        <f t="shared" si="4"/>
        <v>0.2</v>
      </c>
      <c r="D75" s="53" cm="1">
        <f t="array" ref="D75">[1]!wetbulb(B75,Pressure,3,C75)</f>
        <v>35.705629968689173</v>
      </c>
      <c r="E75" s="53" cm="1">
        <f t="array" ref="E75">[1]!humidratio(B75, Pressure, 3, C75)</f>
        <v>1.6865933212332482E-3</v>
      </c>
      <c r="F75" s="53" cm="1">
        <f t="array" ref="F75">[1]!Grains(B75, Pressure, 3, C75)</f>
        <v>11.806153248632738</v>
      </c>
      <c r="G75" s="53" cm="1">
        <f t="array" ref="G75">[1]!volume(B75, Pressure, 3, C75)</f>
        <v>14.375725942839242</v>
      </c>
      <c r="H75" s="53" cm="1">
        <f t="array" ref="H75">[1]!enthalpy(B75, Pressure, 3, C75)</f>
        <v>13.826917885559855</v>
      </c>
      <c r="I75" s="55" cm="1">
        <f t="array" ref="I75">[1]!dewpoint(B75, Pressure, 3, C75)</f>
        <v>9.8373493518032937</v>
      </c>
    </row>
    <row r="76" spans="2:9" x14ac:dyDescent="0.2">
      <c r="B76" s="56">
        <f t="shared" si="5"/>
        <v>55</v>
      </c>
      <c r="C76" s="57">
        <f t="shared" si="4"/>
        <v>0.2</v>
      </c>
      <c r="D76" s="53" cm="1">
        <f t="array" ref="D76">[1]!wetbulb(B76,Pressure,3,C76)</f>
        <v>39.110321766833209</v>
      </c>
      <c r="E76" s="53" cm="1">
        <f t="array" ref="E76">[1]!humidratio(B76, Pressure, 3, C76)</f>
        <v>2.0285658734050197E-3</v>
      </c>
      <c r="F76" s="53" cm="1">
        <f t="array" ref="F76">[1]!Grains(B76, Pressure, 3, C76)</f>
        <v>14.199961113835139</v>
      </c>
      <c r="G76" s="53" cm="1">
        <f t="array" ref="G76">[1]!volume(B76, Pressure, 3, C76)</f>
        <v>14.524715754638157</v>
      </c>
      <c r="H76" s="53" cm="1">
        <f t="array" ref="H76">[1]!enthalpy(B76, Pressure, 3, C76)</f>
        <v>15.401845970311276</v>
      </c>
      <c r="I76" s="55" cm="1">
        <f t="array" ref="I76">[1]!dewpoint(B76, Pressure, 3, C76)</f>
        <v>14.193649913300675</v>
      </c>
    </row>
    <row r="77" spans="2:9" x14ac:dyDescent="0.2">
      <c r="B77" s="56">
        <f t="shared" si="5"/>
        <v>60</v>
      </c>
      <c r="C77" s="57">
        <f t="shared" si="4"/>
        <v>0.2</v>
      </c>
      <c r="D77" s="53" cm="1">
        <f t="array" ref="D77">[1]!wetbulb(B77,Pressure,3,C77)</f>
        <v>42.454941393425727</v>
      </c>
      <c r="E77" s="53" cm="1">
        <f t="array" ref="E77">[1]!humidratio(B77, Pressure, 3, C77)</f>
        <v>2.4303830335029391E-3</v>
      </c>
      <c r="F77" s="53" cm="1">
        <f t="array" ref="F77">[1]!Grains(B77, Pressure, 3, C77)</f>
        <v>17.012681234520574</v>
      </c>
      <c r="G77" s="53" cm="1">
        <f t="array" ref="G77">[1]!volume(B77, Pressure, 3, C77)</f>
        <v>14.675266761017784</v>
      </c>
      <c r="H77" s="53" cm="1">
        <f t="array" ref="H77">[1]!enthalpy(B77, Pressure, 3, C77)</f>
        <v>17.043381802559136</v>
      </c>
      <c r="I77" s="55" cm="1">
        <f t="array" ref="I77">[1]!dewpoint(B77, Pressure, 3, C77)</f>
        <v>18.502449634927952</v>
      </c>
    </row>
    <row r="78" spans="2:9" x14ac:dyDescent="0.2">
      <c r="B78" s="56">
        <f t="shared" si="5"/>
        <v>65</v>
      </c>
      <c r="C78" s="57">
        <f t="shared" si="4"/>
        <v>0.2</v>
      </c>
      <c r="D78" s="53" cm="1">
        <f t="array" ref="D78">[1]!wetbulb(B78,Pressure,3,C78)</f>
        <v>45.748451002095443</v>
      </c>
      <c r="E78" s="53" cm="1">
        <f t="array" ref="E78">[1]!humidratio(B78, Pressure, 3, C78)</f>
        <v>2.9008490070198205E-3</v>
      </c>
      <c r="F78" s="53" cm="1">
        <f t="array" ref="F78">[1]!Grains(B78, Pressure, 3, C78)</f>
        <v>20.305943049138744</v>
      </c>
      <c r="G78" s="53" cm="1">
        <f t="array" ref="G78">[1]!volume(B78, Pressure, 3, C78)</f>
        <v>14.827628477405577</v>
      </c>
      <c r="H78" s="53" cm="1">
        <f t="array" ref="H78">[1]!enthalpy(B78, Pressure, 3, C78)</f>
        <v>18.761519298790621</v>
      </c>
      <c r="I78" s="55" cm="1">
        <f t="array" ref="I78">[1]!dewpoint(B78, Pressure, 3, C78)</f>
        <v>22.769378325413918</v>
      </c>
    </row>
    <row r="79" spans="2:9" x14ac:dyDescent="0.2">
      <c r="B79" s="56">
        <f t="shared" si="5"/>
        <v>70</v>
      </c>
      <c r="C79" s="57">
        <f t="shared" si="4"/>
        <v>0.2</v>
      </c>
      <c r="D79" s="53" cm="1">
        <f t="array" ref="D79">[1]!wetbulb(B79,Pressure,3,C79)</f>
        <v>48.999804754935383</v>
      </c>
      <c r="E79" s="53" cm="1">
        <f t="array" ref="E79">[1]!humidratio(B79, Pressure, 3, C79)</f>
        <v>3.4498244055824879E-3</v>
      </c>
      <c r="F79" s="53" cm="1">
        <f t="array" ref="F79">[1]!Grains(B79, Pressure, 3, C79)</f>
        <v>24.148770839077415</v>
      </c>
      <c r="G79" s="53" cm="1">
        <f t="array" ref="G79">[1]!volume(B79, Pressure, 3, C79)</f>
        <v>14.982083689514397</v>
      </c>
      <c r="H79" s="53" cm="1">
        <f t="array" ref="H79">[1]!enthalpy(B79, Pressure, 3, C79)</f>
        <v>20.567484236848522</v>
      </c>
      <c r="I79" s="55" cm="1">
        <f t="array" ref="I79">[1]!dewpoint(B79, Pressure, 3, C79)</f>
        <v>26.999406999784302</v>
      </c>
    </row>
    <row r="80" spans="2:9" x14ac:dyDescent="0.2">
      <c r="B80" s="56">
        <f t="shared" si="5"/>
        <v>75</v>
      </c>
      <c r="C80" s="57">
        <f t="shared" si="4"/>
        <v>0.2</v>
      </c>
      <c r="D80" s="53" cm="1">
        <f t="array" ref="D80">[1]!wetbulb(B80,Pressure,3,C80)</f>
        <v>52.21775287111366</v>
      </c>
      <c r="E80" s="53" cm="1">
        <f t="array" ref="E80">[1]!humidratio(B80, Pressure, 3, C80)</f>
        <v>4.0883297006775177E-3</v>
      </c>
      <c r="F80" s="53" cm="1">
        <f t="array" ref="F80">[1]!Grains(B80, Pressure, 3, C80)</f>
        <v>28.618307904742622</v>
      </c>
      <c r="G80" s="53" cm="1">
        <f t="array" ref="G80">[1]!volume(B80, Pressure, 3, C80)</f>
        <v>15.138952149453281</v>
      </c>
      <c r="H80" s="53" cm="1">
        <f t="array" ref="H80">[1]!enthalpy(B80, Pressure, 3, C80)</f>
        <v>22.473859191451407</v>
      </c>
      <c r="I80" s="55" cm="1">
        <f t="array" ref="I80">[1]!dewpoint(B80, Pressure, 3, C80)</f>
        <v>31.196915125022286</v>
      </c>
    </row>
    <row r="81" spans="2:9" x14ac:dyDescent="0.2">
      <c r="B81" s="56">
        <f t="shared" si="5"/>
        <v>80</v>
      </c>
      <c r="C81" s="57">
        <f t="shared" si="4"/>
        <v>0.2</v>
      </c>
      <c r="D81" s="53" cm="1">
        <f t="array" ref="D81">[1]!wetbulb(B81,Pressure,3,C81)</f>
        <v>55.410691307339945</v>
      </c>
      <c r="E81" s="53" cm="1">
        <f t="array" ref="E81">[1]!humidratio(B81, Pressure, 3, C81)</f>
        <v>4.8286589971688349E-3</v>
      </c>
      <c r="F81" s="53" cm="1">
        <f t="array" ref="F81">[1]!Grains(B81, Pressure, 3, C81)</f>
        <v>33.800612980181846</v>
      </c>
      <c r="G81" s="53" cm="1">
        <f t="array" ref="G81">[1]!volume(B81, Pressure, 3, C81)</f>
        <v>15.298594664086144</v>
      </c>
      <c r="H81" s="53" cm="1">
        <f t="array" ref="H81">[1]!enthalpy(B81, Pressure, 3, C81)</f>
        <v>24.494721163575569</v>
      </c>
      <c r="I81" s="55" cm="1">
        <f t="array" ref="I81">[1]!dewpoint(B81, Pressure, 3, C81)</f>
        <v>35.365751245209523</v>
      </c>
    </row>
    <row r="82" spans="2:9" x14ac:dyDescent="0.2">
      <c r="B82" s="56">
        <f t="shared" si="5"/>
        <v>85</v>
      </c>
      <c r="C82" s="57">
        <f t="shared" si="4"/>
        <v>0.2</v>
      </c>
      <c r="D82" s="53" cm="1">
        <f t="array" ref="D82">[1]!wetbulb(B82,Pressure,3,C82)</f>
        <v>58.586533487276277</v>
      </c>
      <c r="E82" s="53" cm="1">
        <f t="array" ref="E82">[1]!humidratio(B82, Pressure, 3, C82)</f>
        <v>5.6845058860387548E-3</v>
      </c>
      <c r="F82" s="53" cm="1">
        <f t="array" ref="F82">[1]!Grains(B82, Pressure, 3, C82)</f>
        <v>39.791541202271283</v>
      </c>
      <c r="G82" s="53" cm="1">
        <f t="array" ref="G82">[1]!volume(B82, Pressure, 3, C82)</f>
        <v>15.461417635315421</v>
      </c>
      <c r="H82" s="53" cm="1">
        <f t="array" ref="H82">[1]!enthalpy(B82, Pressure, 3, C82)</f>
        <v>26.645793997226221</v>
      </c>
      <c r="I82" s="55" cm="1">
        <f t="array" ref="I82">[1]!dewpoint(B82, Pressure, 3, C82)</f>
        <v>39.509287648637539</v>
      </c>
    </row>
    <row r="83" spans="2:9" x14ac:dyDescent="0.2">
      <c r="B83" s="56">
        <f t="shared" si="5"/>
        <v>90</v>
      </c>
      <c r="C83" s="57">
        <f t="shared" si="4"/>
        <v>0.2</v>
      </c>
      <c r="D83" s="53" cm="1">
        <f t="array" ref="D83">[1]!wetbulb(B83,Pressure,3,C83)</f>
        <v>61.752610125102208</v>
      </c>
      <c r="E83" s="53" cm="1">
        <f t="array" ref="E83">[1]!humidratio(B83, Pressure, 3, C83)</f>
        <v>6.6711035487067617E-3</v>
      </c>
      <c r="F83" s="53" cm="1">
        <f t="array" ref="F83">[1]!Grains(B83, Pressure, 3, C83)</f>
        <v>46.69772484094733</v>
      </c>
      <c r="G83" s="53" cm="1">
        <f t="array" ref="G83">[1]!volume(B83, Pressure, 3, C83)</f>
        <v>15.627878125415744</v>
      </c>
      <c r="H83" s="53" cm="1">
        <f t="array" ref="H83">[1]!enthalpy(B83, Pressure, 3, C83)</f>
        <v>28.944618162984195</v>
      </c>
      <c r="I83" s="55" cm="1">
        <f t="array" ref="I83">[1]!dewpoint(B83, Pressure, 3, C83)</f>
        <v>43.630469670377913</v>
      </c>
    </row>
    <row r="84" spans="2:9" x14ac:dyDescent="0.2">
      <c r="B84" s="56">
        <f t="shared" si="5"/>
        <v>95</v>
      </c>
      <c r="C84" s="57">
        <f t="shared" si="4"/>
        <v>0.2</v>
      </c>
      <c r="D84" s="53" cm="1">
        <f t="array" ref="D84">[1]!wetbulb(B84,Pressure,3,C84)</f>
        <v>64.915592192124663</v>
      </c>
      <c r="E84" s="53" cm="1">
        <f t="array" ref="E84">[1]!humidratio(B84, Pressure, 3, C84)</f>
        <v>7.8053817888766438E-3</v>
      </c>
      <c r="F84" s="53" cm="1">
        <f t="array" ref="F84">[1]!Grains(B84, Pressure, 3, C84)</f>
        <v>54.637672522136505</v>
      </c>
      <c r="G84" s="53" cm="1">
        <f t="array" ref="G84">[1]!volume(B84, Pressure, 3, C84)</f>
        <v>15.798489537105983</v>
      </c>
      <c r="H84" s="53" cm="1">
        <f t="array" ref="H84">[1]!enthalpy(B84, Pressure, 3, C84)</f>
        <v>31.410741081852937</v>
      </c>
      <c r="I84" s="55" cm="1">
        <f t="array" ref="I84">[1]!dewpoint(B84, Pressure, 3, C84)</f>
        <v>47.731860162349868</v>
      </c>
    </row>
    <row r="85" spans="2:9" x14ac:dyDescent="0.2">
      <c r="B85" s="56">
        <f t="shared" si="5"/>
        <v>100</v>
      </c>
      <c r="C85" s="57">
        <f t="shared" si="4"/>
        <v>0.2</v>
      </c>
      <c r="D85" s="53" cm="1">
        <f t="array" ref="D85">[1]!wetbulb(B85,Pressure,3,C85)</f>
        <v>68.081443835299183</v>
      </c>
      <c r="E85" s="53" cm="1">
        <f t="array" ref="E85">[1]!humidratio(B85, Pressure, 3, C85)</f>
        <v>9.1061442827778151E-3</v>
      </c>
      <c r="F85" s="53" cm="1">
        <f t="array" ref="F85">[1]!Grains(B85, Pressure, 3, C85)</f>
        <v>63.743009979444707</v>
      </c>
      <c r="G85" s="53" cm="1">
        <f t="array" ref="G85">[1]!volume(B85, Pressure, 3, C85)</f>
        <v>15.973828018453689</v>
      </c>
      <c r="H85" s="53" cm="1">
        <f t="array" ref="H85">[1]!enthalpy(B85, Pressure, 3, C85)</f>
        <v>34.065931890182597</v>
      </c>
      <c r="I85" s="55" cm="1">
        <f t="array" ref="I85">[1]!dewpoint(B85, Pressure, 3, C85)</f>
        <v>51.815679608162554</v>
      </c>
    </row>
    <row r="86" spans="2:9" x14ac:dyDescent="0.2">
      <c r="B86" s="56">
        <f t="shared" si="5"/>
        <v>105</v>
      </c>
      <c r="C86" s="57">
        <f t="shared" si="4"/>
        <v>0.2</v>
      </c>
      <c r="D86" s="53" cm="1">
        <f t="array" ref="D86">[1]!wetbulb(B86,Pressure,3,C86)</f>
        <v>71.25538642539334</v>
      </c>
      <c r="E86" s="53" cm="1">
        <f t="array" ref="E86">[1]!humidratio(B86, Pressure, 3, C86)</f>
        <v>1.0594270091414532E-2</v>
      </c>
      <c r="F86" s="53" cm="1">
        <f t="array" ref="F86">[1]!Grains(B86, Pressure, 3, C86)</f>
        <v>74.159890639901718</v>
      </c>
      <c r="G86" s="53" cm="1">
        <f t="array" ref="G86">[1]!volume(B86, Pressure, 3, C86)</f>
        <v>16.154539727883403</v>
      </c>
      <c r="H86" s="53" cm="1">
        <f t="array" ref="H86">[1]!enthalpy(B86, Pressure, 3, C86)</f>
        <v>36.934425438652561</v>
      </c>
      <c r="I86" s="55" cm="1">
        <f t="array" ref="I86">[1]!dewpoint(B86, Pressure, 3, C86)</f>
        <v>55.883842311159505</v>
      </c>
    </row>
    <row r="87" spans="2:9" x14ac:dyDescent="0.2">
      <c r="B87" s="56">
        <f t="shared" si="5"/>
        <v>110</v>
      </c>
      <c r="C87" s="57">
        <f t="shared" si="4"/>
        <v>0.2</v>
      </c>
      <c r="D87" s="53" cm="1">
        <f t="array" ref="D87">[1]!wetbulb(B87,Pressure,3,C87)</f>
        <v>74.441890887861987</v>
      </c>
      <c r="E87" s="53" cm="1">
        <f t="array" ref="E87">[1]!humidratio(B87, Pressure, 3, C87)</f>
        <v>1.229294440335881E-2</v>
      </c>
      <c r="F87" s="53" cm="1">
        <f t="array" ref="F87">[1]!Grains(B87, Pressure, 3, C87)</f>
        <v>86.050610823511676</v>
      </c>
      <c r="G87" s="53" cm="1">
        <f t="array" ref="G87">[1]!volume(B87, Pressure, 3, C87)</f>
        <v>16.341349125705438</v>
      </c>
      <c r="H87" s="53" cm="1">
        <f t="array" ref="H87">[1]!enthalpy(B87, Pressure, 3, C87)</f>
        <v>40.043201416623738</v>
      </c>
      <c r="I87" s="55" cm="1">
        <f t="array" ref="I87">[1]!dewpoint(B87, Pressure, 3, C87)</f>
        <v>59.937989040493285</v>
      </c>
    </row>
    <row r="88" spans="2:9" x14ac:dyDescent="0.2">
      <c r="B88" s="56">
        <f t="shared" si="5"/>
        <v>115</v>
      </c>
      <c r="C88" s="57">
        <f t="shared" si="4"/>
        <v>0.2</v>
      </c>
      <c r="D88" s="53" cm="1">
        <f t="array" ref="D88">[1]!wetbulb(B88,Pressure,3,C88)</f>
        <v>77.644684181949614</v>
      </c>
      <c r="E88" s="53" cm="1">
        <f t="array" ref="E88">[1]!humidratio(B88, Pressure, 3, C88)</f>
        <v>1.4227924618514581E-2</v>
      </c>
      <c r="F88" s="53" cm="1">
        <f t="array" ref="F88">[1]!Grains(B88, Pressure, 3, C88)</f>
        <v>99.59547232960206</v>
      </c>
      <c r="G88" s="53" cm="1">
        <f t="array" ref="G88">[1]!volume(B88, Pressure, 3, C88)</f>
        <v>16.535068497248645</v>
      </c>
      <c r="H88" s="53" cm="1">
        <f t="array" ref="H88">[1]!enthalpy(B88, Pressure, 3, C88)</f>
        <v>43.422305851265321</v>
      </c>
      <c r="I88" s="55" cm="1">
        <f t="array" ref="I88">[1]!dewpoint(B88, Pressure, 3, C88)</f>
        <v>63.979516481099942</v>
      </c>
    </row>
    <row r="89" spans="2:9" x14ac:dyDescent="0.2">
      <c r="B89" s="56">
        <f t="shared" si="5"/>
        <v>120</v>
      </c>
      <c r="C89" s="57">
        <f t="shared" si="4"/>
        <v>0.2</v>
      </c>
      <c r="D89" s="53" cm="1">
        <f t="array" ref="D89">[1]!wetbulb(B89,Pressure,3,C89)</f>
        <v>80.86677210353659</v>
      </c>
      <c r="E89" s="53" cm="1">
        <f t="array" ref="E89">[1]!humidratio(B89, Pressure, 3, C89)</f>
        <v>1.642784930100253E-2</v>
      </c>
      <c r="F89" s="53" cm="1">
        <f t="array" ref="F89">[1]!Grains(B89, Pressure, 3, C89)</f>
        <v>114.99494510701771</v>
      </c>
      <c r="G89" s="53" cm="1">
        <f t="array" ref="G89">[1]!volume(B89, Pressure, 3, C89)</f>
        <v>16.736608960902817</v>
      </c>
      <c r="H89" s="53" cm="1">
        <f t="array" ref="H89">[1]!enthalpy(B89, Pressure, 3, C89)</f>
        <v>47.105223919121094</v>
      </c>
      <c r="I89" s="55" cm="1">
        <f t="array" ref="I89">[1]!dewpoint(B89, Pressure, 3, C89)</f>
        <v>68.009603798621981</v>
      </c>
    </row>
    <row r="91" spans="2:9" ht="15.6" x14ac:dyDescent="0.3">
      <c r="B91" s="42" t="s">
        <v>52</v>
      </c>
      <c r="C91" s="54">
        <f>C63+0.1</f>
        <v>0.30000000000000004</v>
      </c>
    </row>
    <row r="92" spans="2:9" ht="45.6" x14ac:dyDescent="0.2">
      <c r="B92" s="43" t="s">
        <v>41</v>
      </c>
      <c r="C92" s="43" t="s">
        <v>47</v>
      </c>
      <c r="D92" s="43" t="s">
        <v>48</v>
      </c>
      <c r="E92" s="43" t="s">
        <v>49</v>
      </c>
      <c r="F92" s="43" t="s">
        <v>56</v>
      </c>
      <c r="G92" s="43" t="s">
        <v>50</v>
      </c>
      <c r="H92" s="43" t="s">
        <v>51</v>
      </c>
      <c r="I92" s="43" t="s">
        <v>53</v>
      </c>
    </row>
    <row r="93" spans="2:9" x14ac:dyDescent="0.2">
      <c r="B93" s="56">
        <v>0</v>
      </c>
      <c r="C93" s="57">
        <f t="shared" ref="C93:C117" si="6">C65+0.1</f>
        <v>0.30000000000000004</v>
      </c>
      <c r="D93" s="53" cm="1">
        <f t="array" ref="D93">[1]!wetbulb(B93,Pressure,3,C93)</f>
        <v>-2.3311054287739257</v>
      </c>
      <c r="E93" s="53" cm="1">
        <f t="array" ref="E93">[1]!humidratio(B93, Pressure, 3, C93)</f>
        <v>2.6221373582949891E-4</v>
      </c>
      <c r="F93" s="53" cm="1">
        <f t="array" ref="F93">[1]!Grains(B93, Pressure, 3, C93)</f>
        <v>1.8354961508064924</v>
      </c>
      <c r="G93" s="53" cm="1">
        <f t="array" ref="G93">[1]!volume(B93, Pressure, 3, C93)</f>
        <v>12.935816445558567</v>
      </c>
      <c r="H93" s="53" cm="1">
        <f t="array" ref="H93">[1]!enthalpy(B93, Pressure, 3, C93)</f>
        <v>0.27820877371509833</v>
      </c>
      <c r="I93" s="55" cm="1">
        <f t="array" ref="I93">[1]!dewpoint(B93, Pressure, 3, C93)</f>
        <v>-21.575846676983073</v>
      </c>
    </row>
    <row r="94" spans="2:9" x14ac:dyDescent="0.2">
      <c r="B94" s="56">
        <f>B93+5</f>
        <v>5</v>
      </c>
      <c r="C94" s="57">
        <f t="shared" si="6"/>
        <v>0.30000000000000004</v>
      </c>
      <c r="D94" s="53" cm="1">
        <f t="array" ref="D94">[1]!wetbulb(B94,Pressure,3,C94)</f>
        <v>2.1049970126368698</v>
      </c>
      <c r="E94" s="53" cm="1">
        <f t="array" ref="E94">[1]!humidratio(B94, Pressure, 3, C94)</f>
        <v>3.3981301698560564E-4</v>
      </c>
      <c r="F94" s="53" cm="1">
        <f t="array" ref="F94">[1]!Grains(B94, Pressure, 3, C94)</f>
        <v>2.3786911188992397</v>
      </c>
      <c r="G94" s="53" cm="1">
        <f t="array" ref="G94">[1]!volume(B94, Pressure, 3, C94)</f>
        <v>13.078154882047546</v>
      </c>
      <c r="H94" s="53" cm="1">
        <f t="array" ref="H94">[1]!enthalpy(B94, Pressure, 3, C94)</f>
        <v>1.5612959959194357</v>
      </c>
      <c r="I94" s="55" cm="1">
        <f t="array" ref="I94">[1]!dewpoint(B94, Pressure, 3, C94)</f>
        <v>-17.144990652339366</v>
      </c>
    </row>
    <row r="95" spans="2:9" x14ac:dyDescent="0.2">
      <c r="B95" s="56">
        <f t="shared" ref="B95:B117" si="7">B94+5</f>
        <v>10</v>
      </c>
      <c r="C95" s="57">
        <f t="shared" si="6"/>
        <v>0.30000000000000004</v>
      </c>
      <c r="D95" s="53" cm="1">
        <f t="array" ref="D95">[1]!wetbulb(B95,Pressure,3,C95)</f>
        <v>6.446831340506435</v>
      </c>
      <c r="E95" s="53" cm="1">
        <f t="array" ref="E95">[1]!humidratio(B95, Pressure, 3, C95)</f>
        <v>4.379565393625875E-4</v>
      </c>
      <c r="F95" s="53" cm="1">
        <f t="array" ref="F95">[1]!Grains(B95, Pressure, 3, C95)</f>
        <v>3.0656957755381127</v>
      </c>
      <c r="G95" s="53" cm="1">
        <f t="array" ref="G95">[1]!volume(B95, Pressure, 3, C95)</f>
        <v>13.220964809085329</v>
      </c>
      <c r="H95" s="53" cm="1">
        <f t="array" ref="H95">[1]!enthalpy(B95, Pressure, 3, C95)</f>
        <v>2.8666164152984752</v>
      </c>
      <c r="I95" s="55" cm="1">
        <f t="array" ref="I95">[1]!dewpoint(B95, Pressure, 3, C95)</f>
        <v>-12.692895971343525</v>
      </c>
    </row>
    <row r="96" spans="2:9" x14ac:dyDescent="0.2">
      <c r="B96" s="56">
        <f t="shared" si="7"/>
        <v>15</v>
      </c>
      <c r="C96" s="57">
        <f t="shared" si="6"/>
        <v>0.30000000000000004</v>
      </c>
      <c r="D96" s="53" cm="1">
        <f t="array" ref="D96">[1]!wetbulb(B96,Pressure,3,C96)</f>
        <v>10.690610049899755</v>
      </c>
      <c r="E96" s="53" cm="1">
        <f t="array" ref="E96">[1]!humidratio(B96, Pressure, 3, C96)</f>
        <v>5.6144362508895045E-4</v>
      </c>
      <c r="F96" s="53" cm="1">
        <f t="array" ref="F96">[1]!Grains(B96, Pressure, 3, C96)</f>
        <v>3.9301053756226532</v>
      </c>
      <c r="G96" s="53" cm="1">
        <f t="array" ref="G96">[1]!volume(B96, Pressure, 3, C96)</f>
        <v>13.364363195052173</v>
      </c>
      <c r="H96" s="53" cm="1">
        <f t="array" ref="H96">[1]!enthalpy(B96, Pressure, 3, C96)</f>
        <v>4.1994309007624686</v>
      </c>
      <c r="I96" s="55" cm="1">
        <f t="array" ref="I96">[1]!dewpoint(B96, Pressure, 3, C96)</f>
        <v>-8.2239717893449509</v>
      </c>
    </row>
    <row r="97" spans="2:9" x14ac:dyDescent="0.2">
      <c r="B97" s="56">
        <f t="shared" si="7"/>
        <v>20</v>
      </c>
      <c r="C97" s="57">
        <f t="shared" si="6"/>
        <v>0.30000000000000004</v>
      </c>
      <c r="D97" s="53" cm="1">
        <f t="array" ref="D97">[1]!wetbulb(B97,Pressure,3,C97)</f>
        <v>14.835214853223622</v>
      </c>
      <c r="E97" s="53" cm="1">
        <f t="array" ref="E97">[1]!humidratio(B97, Pressure, 3, C97)</f>
        <v>7.1604572154836089E-4</v>
      </c>
      <c r="F97" s="53" cm="1">
        <f t="array" ref="F97">[1]!Grains(B97, Pressure, 3, C97)</f>
        <v>5.0123200508385262</v>
      </c>
      <c r="G97" s="53" cm="1">
        <f t="array" ref="G97">[1]!volume(B97, Pressure, 3, C97)</f>
        <v>13.508492438760547</v>
      </c>
      <c r="H97" s="53" cm="1">
        <f t="array" ref="H97">[1]!enthalpy(B97, Pressure, 3, C97)</f>
        <v>5.5660829965701604</v>
      </c>
      <c r="I97" s="55" cm="1">
        <f t="array" ref="I97">[1]!dewpoint(B97, Pressure, 3, C97)</f>
        <v>-3.7422969784018281</v>
      </c>
    </row>
    <row r="98" spans="2:9" x14ac:dyDescent="0.2">
      <c r="B98" s="56">
        <f t="shared" si="7"/>
        <v>25</v>
      </c>
      <c r="C98" s="57">
        <f t="shared" si="6"/>
        <v>0.30000000000000004</v>
      </c>
      <c r="D98" s="53" cm="1">
        <f t="array" ref="D98">[1]!wetbulb(B98,Pressure,3,C98)</f>
        <v>18.882391680383591</v>
      </c>
      <c r="E98" s="53" cm="1">
        <f t="array" ref="E98">[1]!humidratio(B98, Pressure, 3, C98)</f>
        <v>9.0867384512449592E-4</v>
      </c>
      <c r="F98" s="53" cm="1">
        <f t="array" ref="F98">[1]!Grains(B98, Pressure, 3, C98)</f>
        <v>6.3607169158714711</v>
      </c>
      <c r="G98" s="53" cm="1">
        <f t="array" ref="G98">[1]!volume(B98, Pressure, 3, C98)</f>
        <v>13.653525138995846</v>
      </c>
      <c r="H98" s="53" cm="1">
        <f t="array" ref="H98">[1]!enthalpy(B98, Pressure, 3, C98)</f>
        <v>6.9741892293579717</v>
      </c>
      <c r="I98" s="55" cm="1">
        <f t="array" ref="I98">[1]!dewpoint(B98, Pressure, 3, C98)</f>
        <v>0.74835563318877441</v>
      </c>
    </row>
    <row r="99" spans="2:9" x14ac:dyDescent="0.2">
      <c r="B99" s="56">
        <f t="shared" si="7"/>
        <v>30</v>
      </c>
      <c r="C99" s="57">
        <f t="shared" si="6"/>
        <v>0.30000000000000004</v>
      </c>
      <c r="D99" s="53" cm="1">
        <f t="array" ref="D99">[1]!wetbulb(B99,Pressure,3,C99)</f>
        <v>22.836736804054514</v>
      </c>
      <c r="E99" s="53" cm="1">
        <f t="array" ref="E99">[1]!humidratio(B99, Pressure, 3, C99)</f>
        <v>1.1475704531544978E-3</v>
      </c>
      <c r="F99" s="53" cm="1">
        <f t="array" ref="F99">[1]!Grains(B99, Pressure, 3, C99)</f>
        <v>8.0329931720814844</v>
      </c>
      <c r="G99" s="53" cm="1">
        <f t="array" ref="G99">[1]!volume(B99, Pressure, 3, C99)</f>
        <v>13.799669632239004</v>
      </c>
      <c r="H99" s="53" cm="1">
        <f t="array" ref="H99">[1]!enthalpy(B99, Pressure, 3, C99)</f>
        <v>8.43285788923294</v>
      </c>
      <c r="I99" s="55" cm="1">
        <f t="array" ref="I99">[1]!dewpoint(B99, Pressure, 3, C99)</f>
        <v>5.2444969339199021</v>
      </c>
    </row>
    <row r="100" spans="2:9" x14ac:dyDescent="0.2">
      <c r="B100" s="56">
        <f t="shared" si="7"/>
        <v>35</v>
      </c>
      <c r="C100" s="57">
        <f t="shared" si="6"/>
        <v>0.30000000000000004</v>
      </c>
      <c r="D100" s="53" cm="1">
        <f t="array" ref="D100">[1]!wetbulb(B100,Pressure,3,C100)</f>
        <v>26.644159783927723</v>
      </c>
      <c r="E100" s="53" cm="1">
        <f t="array" ref="E100">[1]!humidratio(B100, Pressure, 3, C100)</f>
        <v>1.4195017086068402E-3</v>
      </c>
      <c r="F100" s="53" cm="1">
        <f t="array" ref="F100">[1]!Grains(B100, Pressure, 3, C100)</f>
        <v>9.9365119602478806</v>
      </c>
      <c r="G100" s="53" cm="1">
        <f t="array" ref="G100">[1]!volume(B100, Pressure, 3, C100)</f>
        <v>13.946661234722226</v>
      </c>
      <c r="H100" s="53" cm="1">
        <f t="array" ref="H100">[1]!enthalpy(B100, Pressure, 3, C100)</f>
        <v>9.9281503693836068</v>
      </c>
      <c r="I100" s="55" cm="1">
        <f t="array" ref="I100">[1]!dewpoint(B100, Pressure, 3, C100)</f>
        <v>5.8055453316156056</v>
      </c>
    </row>
    <row r="101" spans="2:9" x14ac:dyDescent="0.2">
      <c r="B101" s="56">
        <f t="shared" si="7"/>
        <v>40</v>
      </c>
      <c r="C101" s="57">
        <f t="shared" si="6"/>
        <v>0.30000000000000004</v>
      </c>
      <c r="D101" s="53" cm="1">
        <f t="array" ref="D101">[1]!wetbulb(B101,Pressure,3,C101)</f>
        <v>30.309188358612456</v>
      </c>
      <c r="E101" s="53" cm="1">
        <f t="array" ref="E101">[1]!humidratio(B101, Pressure, 3, C101)</f>
        <v>1.7291324740643793E-3</v>
      </c>
      <c r="F101" s="53" cm="1">
        <f t="array" ref="F101">[1]!Grains(B101, Pressure, 3, C101)</f>
        <v>12.103927318450655</v>
      </c>
      <c r="G101" s="53" cm="1">
        <f t="array" ref="G101">[1]!volume(B101, Pressure, 3, C101)</f>
        <v>14.094627776230993</v>
      </c>
      <c r="H101" s="53" cm="1">
        <f t="array" ref="H101">[1]!enthalpy(B101, Pressure, 3, C101)</f>
        <v>11.465318947721689</v>
      </c>
      <c r="I101" s="55" cm="1">
        <f t="array" ref="I101">[1]!dewpoint(B101, Pressure, 3, C101)</f>
        <v>10.422640835500083</v>
      </c>
    </row>
    <row r="102" spans="2:9" x14ac:dyDescent="0.2">
      <c r="B102" s="56">
        <f t="shared" si="7"/>
        <v>45</v>
      </c>
      <c r="C102" s="57">
        <f t="shared" si="6"/>
        <v>0.30000000000000004</v>
      </c>
      <c r="D102" s="53" cm="1">
        <f t="array" ref="D102">[1]!wetbulb(B102,Pressure,3,C102)</f>
        <v>33.988068218255108</v>
      </c>
      <c r="E102" s="53" cm="1">
        <f t="array" ref="E102">[1]!humidratio(B102, Pressure, 3, C102)</f>
        <v>2.0972893424659241E-3</v>
      </c>
      <c r="F102" s="53" cm="1">
        <f t="array" ref="F102">[1]!Grains(B102, Pressure, 3, C102)</f>
        <v>14.681025397261468</v>
      </c>
      <c r="G102" s="53" cm="1">
        <f t="array" ref="G102">[1]!volume(B102, Pressure, 3, C102)</f>
        <v>14.244070191946891</v>
      </c>
      <c r="H102" s="53" cm="1">
        <f t="array" ref="H102">[1]!enthalpy(B102, Pressure, 3, C102)</f>
        <v>13.067127833418814</v>
      </c>
      <c r="I102" s="55" cm="1">
        <f t="array" ref="I102">[1]!dewpoint(B102, Pressure, 3, C102)</f>
        <v>14.984524965911813</v>
      </c>
    </row>
    <row r="103" spans="2:9" x14ac:dyDescent="0.2">
      <c r="B103" s="56">
        <f t="shared" si="7"/>
        <v>50</v>
      </c>
      <c r="C103" s="57">
        <f t="shared" si="6"/>
        <v>0.30000000000000004</v>
      </c>
      <c r="D103" s="53" cm="1">
        <f t="array" ref="D103">[1]!wetbulb(B103,Pressure,3,C103)</f>
        <v>37.704468997759669</v>
      </c>
      <c r="E103" s="53" cm="1">
        <f t="array" ref="E103">[1]!humidratio(B103, Pressure, 3, C103)</f>
        <v>2.5333249229584718E-3</v>
      </c>
      <c r="F103" s="53" cm="1">
        <f t="array" ref="F103">[1]!Grains(B103, Pressure, 3, C103)</f>
        <v>17.733274460709303</v>
      </c>
      <c r="G103" s="53" cm="1">
        <f t="array" ref="G103">[1]!volume(B103, Pressure, 3, C103)</f>
        <v>14.395243771152661</v>
      </c>
      <c r="H103" s="53" cm="1">
        <f t="array" ref="H103">[1]!enthalpy(B103, Pressure, 3, C103)</f>
        <v>14.744097556548617</v>
      </c>
      <c r="I103" s="55" cm="1">
        <f t="array" ref="I103">[1]!dewpoint(B103, Pressure, 3, C103)</f>
        <v>19.498311547226372</v>
      </c>
    </row>
    <row r="104" spans="2:9" x14ac:dyDescent="0.2">
      <c r="B104" s="56">
        <f t="shared" si="7"/>
        <v>55</v>
      </c>
      <c r="C104" s="57">
        <f t="shared" si="6"/>
        <v>0.30000000000000004</v>
      </c>
      <c r="D104" s="53" cm="1">
        <f t="array" ref="D104">[1]!wetbulb(B104,Pressure,3,C104)</f>
        <v>41.372159040366491</v>
      </c>
      <c r="E104" s="53" cm="1">
        <f t="array" ref="E104">[1]!humidratio(B104, Pressure, 3, C104)</f>
        <v>3.0478192674262693E-3</v>
      </c>
      <c r="F104" s="53" cm="1">
        <f t="array" ref="F104">[1]!Grains(B104, Pressure, 3, C104)</f>
        <v>21.334734871983883</v>
      </c>
      <c r="G104" s="53" cm="1">
        <f t="array" ref="G104">[1]!volume(B104, Pressure, 3, C104)</f>
        <v>14.548440834004138</v>
      </c>
      <c r="H104" s="53" cm="1">
        <f t="array" ref="H104">[1]!enthalpy(B104, Pressure, 3, C104)</f>
        <v>16.50816398924982</v>
      </c>
      <c r="I104" s="55" cm="1">
        <f t="array" ref="I104">[1]!dewpoint(B104, Pressure, 3, C104)</f>
        <v>23.97026783925801</v>
      </c>
    </row>
    <row r="105" spans="2:9" x14ac:dyDescent="0.2">
      <c r="B105" s="56">
        <f t="shared" si="7"/>
        <v>60</v>
      </c>
      <c r="C105" s="57">
        <f t="shared" si="6"/>
        <v>0.30000000000000004</v>
      </c>
      <c r="D105" s="53" cm="1">
        <f t="array" ref="D105">[1]!wetbulb(B105,Pressure,3,C105)</f>
        <v>44.999862165226709</v>
      </c>
      <c r="E105" s="53" cm="1">
        <f t="array" ref="E105">[1]!humidratio(B105, Pressure, 3, C105)</f>
        <v>3.6527114256011545E-3</v>
      </c>
      <c r="F105" s="53" cm="1">
        <f t="array" ref="F105">[1]!Grains(B105, Pressure, 3, C105)</f>
        <v>25.568979979208081</v>
      </c>
      <c r="G105" s="53" cm="1">
        <f t="array" ref="G105">[1]!volume(B105, Pressure, 3, C105)</f>
        <v>14.703995211312343</v>
      </c>
      <c r="H105" s="53" cm="1">
        <f t="array" ref="H105">[1]!enthalpy(B105, Pressure, 3, C105)</f>
        <v>18.37283505494084</v>
      </c>
      <c r="I105" s="55" cm="1">
        <f t="array" ref="I105">[1]!dewpoint(B105, Pressure, 3, C105)</f>
        <v>28.40590236298085</v>
      </c>
    </row>
    <row r="106" spans="2:9" x14ac:dyDescent="0.2">
      <c r="B106" s="56">
        <f t="shared" si="7"/>
        <v>65</v>
      </c>
      <c r="C106" s="57">
        <f t="shared" si="6"/>
        <v>0.30000000000000004</v>
      </c>
      <c r="D106" s="53" cm="1">
        <f t="array" ref="D106">[1]!wetbulb(B106,Pressure,3,C106)</f>
        <v>48.596271892296151</v>
      </c>
      <c r="E106" s="53" cm="1">
        <f t="array" ref="E106">[1]!humidratio(B106, Pressure, 3, C106)</f>
        <v>4.3614447416256618E-3</v>
      </c>
      <c r="F106" s="53" cm="1">
        <f t="array" ref="F106">[1]!Grains(B106, Pressure, 3, C106)</f>
        <v>30.530113191379634</v>
      </c>
      <c r="G106" s="53" cm="1">
        <f t="array" ref="G106">[1]!volume(B106, Pressure, 3, C106)</f>
        <v>14.86228722889391</v>
      </c>
      <c r="H106" s="53" cm="1">
        <f t="array" ref="H106">[1]!enthalpy(B106, Pressure, 3, C106)</f>
        <v>20.353364166108143</v>
      </c>
      <c r="I106" s="55" cm="1">
        <f t="array" ref="I106">[1]!dewpoint(B106, Pressure, 3, C106)</f>
        <v>32.81004390823265</v>
      </c>
    </row>
    <row r="107" spans="2:9" x14ac:dyDescent="0.2">
      <c r="B107" s="56">
        <f t="shared" si="7"/>
        <v>70</v>
      </c>
      <c r="C107" s="57">
        <f t="shared" si="6"/>
        <v>0.30000000000000004</v>
      </c>
      <c r="D107" s="53" cm="1">
        <f t="array" ref="D107">[1]!wetbulb(B107,Pressure,3,C107)</f>
        <v>52.169816659352442</v>
      </c>
      <c r="E107" s="53" cm="1">
        <f t="array" ref="E107">[1]!humidratio(B107, Pressure, 3, C107)</f>
        <v>5.1891282195092514E-3</v>
      </c>
      <c r="F107" s="53" cm="1">
        <f t="array" ref="F107">[1]!Grains(B107, Pressure, 3, C107)</f>
        <v>36.323897536564758</v>
      </c>
      <c r="G107" s="53" cm="1">
        <f t="array" ref="G107">[1]!volume(B107, Pressure, 3, C107)</f>
        <v>15.023749273996376</v>
      </c>
      <c r="H107" s="53" cm="1">
        <f t="array" ref="H107">[1]!enthalpy(B107, Pressure, 3, C107)</f>
        <v>22.466943145961661</v>
      </c>
      <c r="I107" s="55" cm="1">
        <f t="array" ref="I107">[1]!dewpoint(B107, Pressure, 3, C107)</f>
        <v>37.186912625430637</v>
      </c>
    </row>
    <row r="108" spans="2:9" x14ac:dyDescent="0.2">
      <c r="B108" s="56">
        <f t="shared" si="7"/>
        <v>75</v>
      </c>
      <c r="C108" s="57">
        <f t="shared" si="6"/>
        <v>0.30000000000000004</v>
      </c>
      <c r="D108" s="53" cm="1">
        <f t="array" ref="D108">[1]!wetbulb(B108,Pressure,3,C108)</f>
        <v>55.728471155569736</v>
      </c>
      <c r="E108" s="53" cm="1">
        <f t="array" ref="E108">[1]!humidratio(B108, Pressure, 3, C108)</f>
        <v>6.1527168657725638E-3</v>
      </c>
      <c r="F108" s="53" cm="1">
        <f t="array" ref="F108">[1]!Grains(B108, Pressure, 3, C108)</f>
        <v>43.069018060407949</v>
      </c>
      <c r="G108" s="53" cm="1">
        <f t="array" ref="G108">[1]!volume(B108, Pressure, 3, C108)</f>
        <v>15.188872039561199</v>
      </c>
      <c r="H108" s="53" cm="1">
        <f t="array" ref="H108">[1]!enthalpy(B108, Pressure, 3, C108)</f>
        <v>24.732918066214914</v>
      </c>
      <c r="I108" s="55" cm="1">
        <f t="array" ref="I108">[1]!dewpoint(B108, Pressure, 3, C108)</f>
        <v>41.540184007147225</v>
      </c>
    </row>
    <row r="109" spans="2:9" x14ac:dyDescent="0.2">
      <c r="B109" s="56">
        <f t="shared" si="7"/>
        <v>80</v>
      </c>
      <c r="C109" s="57">
        <f t="shared" si="6"/>
        <v>0.30000000000000004</v>
      </c>
      <c r="D109" s="53" cm="1">
        <f t="array" ref="D109">[1]!wetbulb(B109,Pressure,3,C109)</f>
        <v>59.279597385055666</v>
      </c>
      <c r="E109" s="53" cm="1">
        <f t="array" ref="E109">[1]!humidratio(B109, Pressure, 3, C109)</f>
        <v>7.2712146379215695E-3</v>
      </c>
      <c r="F109" s="53" cm="1">
        <f t="array" ref="F109">[1]!Grains(B109, Pressure, 3, C109)</f>
        <v>50.898502465450989</v>
      </c>
      <c r="G109" s="53" cm="1">
        <f t="array" ref="G109">[1]!volume(B109, Pressure, 3, C109)</f>
        <v>15.358211564930736</v>
      </c>
      <c r="H109" s="53" cm="1">
        <f t="array" ref="H109">[1]!enthalpy(B109, Pressure, 3, C109)</f>
        <v>27.17303227477376</v>
      </c>
      <c r="I109" s="55" cm="1">
        <f t="array" ref="I109">[1]!dewpoint(B109, Pressure, 3, C109)</f>
        <v>45.873046480001051</v>
      </c>
    </row>
    <row r="110" spans="2:9" x14ac:dyDescent="0.2">
      <c r="B110" s="56">
        <f t="shared" si="7"/>
        <v>85</v>
      </c>
      <c r="C110" s="57">
        <f t="shared" si="6"/>
        <v>0.30000000000000004</v>
      </c>
      <c r="D110" s="53" cm="1">
        <f t="array" ref="D110">[1]!wetbulb(B110,Pressure,3,C110)</f>
        <v>62.829833735309478</v>
      </c>
      <c r="E110" s="53" cm="1">
        <f t="array" ref="E110">[1]!humidratio(B110, Pressure, 3, C110)</f>
        <v>8.5659045209348274E-3</v>
      </c>
      <c r="F110" s="53" cm="1">
        <f t="array" ref="F110">[1]!Grains(B110, Pressure, 3, C110)</f>
        <v>59.96133164654379</v>
      </c>
      <c r="G110" s="53" cm="1">
        <f t="array" ref="G110">[1]!volume(B110, Pressure, 3, C110)</f>
        <v>15.532397220181059</v>
      </c>
      <c r="H110" s="53" cm="1">
        <f t="array" ref="H110">[1]!enthalpy(B110, Pressure, 3, C110)</f>
        <v>29.811701933331932</v>
      </c>
      <c r="I110" s="55" cm="1">
        <f t="array" ref="I110">[1]!dewpoint(B110, Pressure, 3, C110)</f>
        <v>50.188253251440564</v>
      </c>
    </row>
    <row r="111" spans="2:9" x14ac:dyDescent="0.2">
      <c r="B111" s="56">
        <f t="shared" si="7"/>
        <v>90</v>
      </c>
      <c r="C111" s="57">
        <f t="shared" si="6"/>
        <v>0.30000000000000004</v>
      </c>
      <c r="D111" s="53" cm="1">
        <f t="array" ref="D111">[1]!wetbulb(B111,Pressure,3,C111)</f>
        <v>66.385018619280643</v>
      </c>
      <c r="E111" s="53" cm="1">
        <f t="array" ref="E111">[1]!humidratio(B111, Pressure, 3, C111)</f>
        <v>1.0060611364329661E-2</v>
      </c>
      <c r="F111" s="53" cm="1">
        <f t="array" ref="F111">[1]!Grains(B111, Pressure, 3, C111)</f>
        <v>70.424279550307631</v>
      </c>
      <c r="G111" s="53" cm="1">
        <f t="array" ref="G111">[1]!volume(B111, Pressure, 3, C111)</f>
        <v>15.712140817047464</v>
      </c>
      <c r="H111" s="53" cm="1">
        <f t="array" ref="H111">[1]!enthalpy(B111, Pressure, 3, C111)</f>
        <v>32.676330687672383</v>
      </c>
      <c r="I111" s="55" cm="1">
        <f t="array" ref="I111">[1]!dewpoint(B111, Pressure, 3, C111)</f>
        <v>54.488168988517778</v>
      </c>
    </row>
    <row r="112" spans="2:9" x14ac:dyDescent="0.2">
      <c r="B112" s="56">
        <f t="shared" si="7"/>
        <v>95</v>
      </c>
      <c r="C112" s="57">
        <f t="shared" si="6"/>
        <v>0.30000000000000004</v>
      </c>
      <c r="D112" s="53" cm="1">
        <f t="array" ref="D112">[1]!wetbulb(B112,Pressure,3,C112)</f>
        <v>69.95014992757757</v>
      </c>
      <c r="E112" s="53" cm="1">
        <f t="array" ref="E112">[1]!humidratio(B112, Pressure, 3, C112)</f>
        <v>1.1782004496686649E-2</v>
      </c>
      <c r="F112" s="53" cm="1">
        <f t="array" ref="F112">[1]!Grains(B112, Pressure, 3, C112)</f>
        <v>82.474031476806545</v>
      </c>
      <c r="G112" s="53" cm="1">
        <f t="array" ref="G112">[1]!volume(B112, Pressure, 3, C112)</f>
        <v>15.898247074326145</v>
      </c>
      <c r="H112" s="53" cm="1">
        <f t="array" ref="H112">[1]!enthalpy(B112, Pressure, 3, C112)</f>
        <v>35.797671720654776</v>
      </c>
      <c r="I112" s="55" cm="1">
        <f t="array" ref="I112">[1]!dewpoint(B112, Pressure, 3, C112)</f>
        <v>58.774811845681</v>
      </c>
    </row>
    <row r="113" spans="2:9" x14ac:dyDescent="0.2">
      <c r="B113" s="56">
        <f t="shared" si="7"/>
        <v>100</v>
      </c>
      <c r="C113" s="57">
        <f t="shared" si="6"/>
        <v>0.30000000000000004</v>
      </c>
      <c r="D113" s="53" cm="1">
        <f t="array" ref="D113">[1]!wetbulb(B113,Pressure,3,C113)</f>
        <v>73.529376054602864</v>
      </c>
      <c r="E113" s="53" cm="1">
        <f t="array" ref="E113">[1]!humidratio(B113, Pressure, 3, C113)</f>
        <v>1.3759948868126242E-2</v>
      </c>
      <c r="F113" s="53" cm="1">
        <f t="array" ref="F113">[1]!Grains(B113, Pressure, 3, C113)</f>
        <v>96.319642076883696</v>
      </c>
      <c r="G113" s="53" cm="1">
        <f t="array" ref="G113">[1]!volume(B113, Pressure, 3, C113)</f>
        <v>16.091625722210985</v>
      </c>
      <c r="H113" s="53" cm="1">
        <f t="array" ref="H113">[1]!enthalpy(B113, Pressure, 3, C113)</f>
        <v>39.210247478826744</v>
      </c>
      <c r="I113" s="55" cm="1">
        <f t="array" ref="I113">[1]!dewpoint(B113, Pressure, 3, C113)</f>
        <v>63.049891305108723</v>
      </c>
    </row>
    <row r="114" spans="2:9" x14ac:dyDescent="0.2">
      <c r="B114" s="56">
        <f t="shared" si="7"/>
        <v>105</v>
      </c>
      <c r="C114" s="57">
        <f t="shared" si="6"/>
        <v>0.30000000000000004</v>
      </c>
      <c r="D114" s="53" cm="1">
        <f t="array" ref="D114">[1]!wetbulb(B114,Pressure,3,C114)</f>
        <v>77.126013116227639</v>
      </c>
      <c r="E114" s="53" cm="1">
        <f t="array" ref="E114">[1]!humidratio(B114, Pressure, 3, C114)</f>
        <v>1.6027915654487523E-2</v>
      </c>
      <c r="F114" s="53" cm="1">
        <f t="array" ref="F114">[1]!Grains(B114, Pressure, 3, C114)</f>
        <v>112.19540958141266</v>
      </c>
      <c r="G114" s="53" cm="1">
        <f t="array" ref="G114">[1]!volume(B114, Pressure, 3, C114)</f>
        <v>16.293305601611419</v>
      </c>
      <c r="H114" s="53" cm="1">
        <f t="array" ref="H114">[1]!enthalpy(B114, Pressure, 3, C114)</f>
        <v>42.952839937223473</v>
      </c>
      <c r="I114" s="55" cm="1">
        <f t="array" ref="I114">[1]!dewpoint(B114, Pressure, 3, C114)</f>
        <v>67.314842245397145</v>
      </c>
    </row>
    <row r="115" spans="2:9" x14ac:dyDescent="0.2">
      <c r="B115" s="56">
        <f t="shared" si="7"/>
        <v>110</v>
      </c>
      <c r="C115" s="57">
        <f t="shared" si="6"/>
        <v>0.30000000000000004</v>
      </c>
      <c r="D115" s="53" cm="1">
        <f t="array" ref="D115">[1]!wetbulb(B115,Pressure,3,C115)</f>
        <v>80.742588511774557</v>
      </c>
      <c r="E115" s="53" cm="1">
        <f t="array" ref="E115">[1]!humidratio(B115, Pressure, 3, C115)</f>
        <v>1.8623466024550912E-2</v>
      </c>
      <c r="F115" s="53" cm="1">
        <f t="array" ref="F115">[1]!Grains(B115, Pressure, 3, C115)</f>
        <v>130.36426217185638</v>
      </c>
      <c r="G115" s="53" cm="1">
        <f t="array" ref="G115">[1]!volume(B115, Pressure, 3, C115)</f>
        <v>16.504451205582448</v>
      </c>
      <c r="H115" s="53" cm="1">
        <f t="array" ref="H115">[1]!enthalpy(B115, Pressure, 3, C115)</f>
        <v>47.069067532687583</v>
      </c>
      <c r="I115" s="55" cm="1">
        <f t="array" ref="I115">[1]!dewpoint(B115, Pressure, 3, C115)</f>
        <v>71.570855611851954</v>
      </c>
    </row>
    <row r="116" spans="2:9" x14ac:dyDescent="0.2">
      <c r="B116" s="56">
        <f t="shared" si="7"/>
        <v>115</v>
      </c>
      <c r="C116" s="57">
        <f t="shared" si="6"/>
        <v>0.30000000000000004</v>
      </c>
      <c r="D116" s="53" cm="1">
        <f t="array" ref="D116">[1]!wetbulb(B116,Pressure,3,C116)</f>
        <v>84.380895760658348</v>
      </c>
      <c r="E116" s="53" cm="1">
        <f t="array" ref="E116">[1]!humidratio(B116, Pressure, 3, C116)</f>
        <v>2.1588825305806341E-2</v>
      </c>
      <c r="F116" s="53" cm="1">
        <f t="array" ref="F116">[1]!Grains(B116, Pressure, 3, C116)</f>
        <v>151.12177714064438</v>
      </c>
      <c r="G116" s="53" cm="1">
        <f t="array" ref="G116">[1]!volume(B116, Pressure, 3, C116)</f>
        <v>16.726382226639544</v>
      </c>
      <c r="H116" s="53" cm="1">
        <f t="array" ref="H116">[1]!enthalpy(B116, Pressure, 3, C116)</f>
        <v>51.608069069574995</v>
      </c>
      <c r="I116" s="55" cm="1">
        <f t="array" ref="I116">[1]!dewpoint(B116, Pressure, 3, C116)</f>
        <v>75.818906023620883</v>
      </c>
    </row>
    <row r="117" spans="2:9" x14ac:dyDescent="0.2">
      <c r="B117" s="56">
        <f t="shared" si="7"/>
        <v>120</v>
      </c>
      <c r="C117" s="57">
        <f t="shared" si="6"/>
        <v>0.30000000000000004</v>
      </c>
      <c r="D117" s="53" cm="1">
        <f t="array" ref="D117">[1]!wetbulb(B117,Pressure,3,C117)</f>
        <v>88.042067037851496</v>
      </c>
      <c r="E117" s="53" cm="1">
        <f t="array" ref="E117">[1]!humidratio(B117, Pressure, 3, C117)</f>
        <v>2.4971569333588819E-2</v>
      </c>
      <c r="F117" s="53" cm="1">
        <f t="array" ref="F117">[1]!Grains(B117, Pressure, 3, C117)</f>
        <v>174.80098533512174</v>
      </c>
      <c r="G117" s="53" cm="1">
        <f t="array" ref="G117">[1]!volume(B117, Pressure, 3, C117)</f>
        <v>16.960596824179358</v>
      </c>
      <c r="H117" s="53" cm="1">
        <f t="array" ref="H117">[1]!enthalpy(B117, Pressure, 3, C117)</f>
        <v>56.625320277031349</v>
      </c>
      <c r="I117" s="55" cm="1">
        <f t="array" ref="I117">[1]!dewpoint(B117, Pressure, 3, C117)</f>
        <v>80.059776618943459</v>
      </c>
    </row>
    <row r="119" spans="2:9" ht="15.6" x14ac:dyDescent="0.3">
      <c r="B119" s="42" t="s">
        <v>52</v>
      </c>
      <c r="C119" s="54">
        <f>C91+0.1</f>
        <v>0.4</v>
      </c>
    </row>
    <row r="120" spans="2:9" ht="45.6" x14ac:dyDescent="0.2">
      <c r="B120" s="43" t="s">
        <v>41</v>
      </c>
      <c r="C120" s="43" t="s">
        <v>47</v>
      </c>
      <c r="D120" s="43" t="s">
        <v>48</v>
      </c>
      <c r="E120" s="43" t="s">
        <v>49</v>
      </c>
      <c r="F120" s="43" t="s">
        <v>56</v>
      </c>
      <c r="G120" s="43" t="s">
        <v>50</v>
      </c>
      <c r="H120" s="43" t="s">
        <v>51</v>
      </c>
      <c r="I120" s="43" t="s">
        <v>53</v>
      </c>
    </row>
    <row r="121" spans="2:9" x14ac:dyDescent="0.2">
      <c r="B121" s="56">
        <v>0</v>
      </c>
      <c r="C121" s="57">
        <f t="shared" ref="C121:C145" si="8">C93+0.1</f>
        <v>0.4</v>
      </c>
      <c r="D121" s="53" cm="1">
        <f t="array" ref="D121">[1]!wetbulb(B121,Pressure,3,C121)</f>
        <v>-1.9951708350435897</v>
      </c>
      <c r="E121" s="53" cm="1">
        <f t="array" ref="E121">[1]!humidratio(B121, Pressure, 3, C121)</f>
        <v>3.4966745469535321E-4</v>
      </c>
      <c r="F121" s="53" cm="1">
        <f t="array" ref="F121">[1]!Grains(B121, Pressure, 3, C121)</f>
        <v>2.4476721828674726</v>
      </c>
      <c r="G121" s="53" cm="1">
        <f t="array" ref="G121">[1]!volume(B121, Pressure, 3, C121)</f>
        <v>12.937634559497477</v>
      </c>
      <c r="H121" s="53" cm="1">
        <f t="array" ref="H121">[1]!enthalpy(B121, Pressure, 3, C121)</f>
        <v>0.37099716943176975</v>
      </c>
      <c r="I121" s="55" cm="1">
        <f t="array" ref="I121">[1]!dewpoint(B121, Pressure, 3, C121)</f>
        <v>-16.649078616370915</v>
      </c>
    </row>
    <row r="122" spans="2:9" x14ac:dyDescent="0.2">
      <c r="B122" s="56">
        <f>B121+5</f>
        <v>5</v>
      </c>
      <c r="C122" s="57">
        <f t="shared" si="8"/>
        <v>0.4</v>
      </c>
      <c r="D122" s="53" cm="1">
        <f t="array" ref="D122">[1]!wetbulb(B122,Pressure,3,C122)</f>
        <v>2.5237603635820447</v>
      </c>
      <c r="E122" s="53" cm="1">
        <f t="array" ref="E122">[1]!humidratio(B122, Pressure, 3, C122)</f>
        <v>4.5316655507626741E-4</v>
      </c>
      <c r="F122" s="53" cm="1">
        <f t="array" ref="F122">[1]!Grains(B122, Pressure, 3, C122)</f>
        <v>3.1721658855338717</v>
      </c>
      <c r="G122" s="53" cm="1">
        <f t="array" ref="G122">[1]!volume(B122, Pressure, 3, C122)</f>
        <v>13.080537071888985</v>
      </c>
      <c r="H122" s="53" cm="1">
        <f t="array" ref="H122">[1]!enthalpy(B122, Pressure, 3, C122)</f>
        <v>1.681815744688189</v>
      </c>
      <c r="I122" s="55" cm="1">
        <f t="array" ref="I122">[1]!dewpoint(B122, Pressure, 3, C122)</f>
        <v>-12.085136114342193</v>
      </c>
    </row>
    <row r="123" spans="2:9" x14ac:dyDescent="0.2">
      <c r="B123" s="56">
        <f t="shared" ref="B123:B145" si="9">B122+5</f>
        <v>10</v>
      </c>
      <c r="C123" s="57">
        <f t="shared" si="8"/>
        <v>0.4</v>
      </c>
      <c r="D123" s="53" cm="1">
        <f t="array" ref="D123">[1]!wetbulb(B123,Pressure,3,C123)</f>
        <v>6.9633683059302527</v>
      </c>
      <c r="E123" s="53" cm="1">
        <f t="array" ref="E123">[1]!humidratio(B123, Pressure, 3, C123)</f>
        <v>5.8407914996700739E-4</v>
      </c>
      <c r="F123" s="53" cm="1">
        <f t="array" ref="F123">[1]!Grains(B123, Pressure, 3, C123)</f>
        <v>4.0885540497690513</v>
      </c>
      <c r="G123" s="53" cm="1">
        <f t="array" ref="G123">[1]!volume(B123, Pressure, 3, C123)</f>
        <v>13.224068703196023</v>
      </c>
      <c r="H123" s="53" cm="1">
        <f t="array" ref="H123">[1]!enthalpy(B123, Pressure, 3, C123)</f>
        <v>3.0223012895408483</v>
      </c>
      <c r="I123" s="55" cm="1">
        <f t="array" ref="I123">[1]!dewpoint(B123, Pressure, 3, C123)</f>
        <v>-7.5028027072929424</v>
      </c>
    </row>
    <row r="124" spans="2:9" x14ac:dyDescent="0.2">
      <c r="B124" s="56">
        <f t="shared" si="9"/>
        <v>15</v>
      </c>
      <c r="C124" s="57">
        <f t="shared" si="8"/>
        <v>0.4</v>
      </c>
      <c r="D124" s="53" cm="1">
        <f t="array" ref="D124">[1]!wetbulb(B124,Pressure,3,C124)</f>
        <v>11.321140156568893</v>
      </c>
      <c r="E124" s="53" cm="1">
        <f t="array" ref="E124">[1]!humidratio(B124, Pressure, 3, C124)</f>
        <v>7.4881682466904022E-4</v>
      </c>
      <c r="F124" s="53" cm="1">
        <f t="array" ref="F124">[1]!Grains(B124, Pressure, 3, C124)</f>
        <v>5.2417177726832813</v>
      </c>
      <c r="G124" s="53" cm="1">
        <f t="array" ref="G124">[1]!volume(B124, Pressure, 3, C124)</f>
        <v>13.368385693737386</v>
      </c>
      <c r="H124" s="53" cm="1">
        <f t="array" ref="H124">[1]!enthalpy(B124, Pressure, 3, C124)</f>
        <v>4.3994817710261476</v>
      </c>
      <c r="I124" s="55" cm="1">
        <f t="array" ref="I124">[1]!dewpoint(B124, Pressure, 3, C124)</f>
        <v>-2.9063996042804825</v>
      </c>
    </row>
    <row r="125" spans="2:9" x14ac:dyDescent="0.2">
      <c r="B125" s="56">
        <f t="shared" si="9"/>
        <v>20</v>
      </c>
      <c r="C125" s="57">
        <f t="shared" si="8"/>
        <v>0.4</v>
      </c>
      <c r="D125" s="53" cm="1">
        <f t="array" ref="D125">[1]!wetbulb(B125,Pressure,3,C125)</f>
        <v>15.597071985332791</v>
      </c>
      <c r="E125" s="53" cm="1">
        <f t="array" ref="E125">[1]!humidratio(B125, Pressure, 3, C125)</f>
        <v>9.5509416226094153E-4</v>
      </c>
      <c r="F125" s="53" cm="1">
        <f t="array" ref="F125">[1]!Grains(B125, Pressure, 3, C125)</f>
        <v>6.6856591358265911</v>
      </c>
      <c r="G125" s="53" cm="1">
        <f t="array" ref="G125">[1]!volume(B125, Pressure, 3, C125)</f>
        <v>13.51367835055829</v>
      </c>
      <c r="H125" s="53" cm="1">
        <f t="array" ref="H125">[1]!enthalpy(B125, Pressure, 3, C125)</f>
        <v>5.8218361423197358</v>
      </c>
      <c r="I125" s="55" cm="1">
        <f t="array" ref="I125">[1]!dewpoint(B125, Pressure, 3, C125)</f>
        <v>1.7000786580871394</v>
      </c>
    </row>
    <row r="126" spans="2:9" x14ac:dyDescent="0.2">
      <c r="B126" s="56">
        <f t="shared" si="9"/>
        <v>25</v>
      </c>
      <c r="C126" s="57">
        <f t="shared" si="8"/>
        <v>0.4</v>
      </c>
      <c r="D126" s="53" cm="1">
        <f t="array" ref="D126">[1]!wetbulb(B126,Pressure,3,C126)</f>
        <v>19.793831118860819</v>
      </c>
      <c r="E126" s="53" cm="1">
        <f t="array" ref="E126">[1]!humidratio(B126, Pressure, 3, C126)</f>
        <v>1.2121554544648994E-3</v>
      </c>
      <c r="F126" s="53" cm="1">
        <f t="array" ref="F126">[1]!Grains(B126, Pressure, 3, C126)</f>
        <v>8.4850881812542962</v>
      </c>
      <c r="G126" s="53" cm="1">
        <f t="array" ref="G126">[1]!volume(B126, Pressure, 3, C126)</f>
        <v>13.660177490221427</v>
      </c>
      <c r="H126" s="53" cm="1">
        <f t="array" ref="H126">[1]!enthalpy(B126, Pressure, 3, C126)</f>
        <v>7.2995518627318186</v>
      </c>
      <c r="I126" s="55" cm="1">
        <f t="array" ref="I126">[1]!dewpoint(B126, Pressure, 3, C126)</f>
        <v>6.3129401606725848</v>
      </c>
    </row>
    <row r="127" spans="2:9" x14ac:dyDescent="0.2">
      <c r="B127" s="56">
        <f t="shared" si="9"/>
        <v>30</v>
      </c>
      <c r="C127" s="57">
        <f t="shared" si="8"/>
        <v>0.4</v>
      </c>
      <c r="D127" s="53" cm="1">
        <f t="array" ref="D127">[1]!wetbulb(B127,Pressure,3,C127)</f>
        <v>23.916708879771996</v>
      </c>
      <c r="E127" s="53" cm="1">
        <f t="array" ref="E127">[1]!humidratio(B127, Pressure, 3, C127)</f>
        <v>1.5310355916554293E-3</v>
      </c>
      <c r="F127" s="53" cm="1">
        <f t="array" ref="F127">[1]!Grains(B127, Pressure, 3, C127)</f>
        <v>10.717249141588006</v>
      </c>
      <c r="G127" s="53" cm="1">
        <f t="array" ref="G127">[1]!volume(B127, Pressure, 3, C127)</f>
        <v>13.808161946140501</v>
      </c>
      <c r="H127" s="53" cm="1">
        <f t="array" ref="H127">[1]!enthalpy(B127, Pressure, 3, C127)</f>
        <v>8.8448221568272611</v>
      </c>
      <c r="I127" s="55" cm="1">
        <f t="array" ref="I127">[1]!dewpoint(B127, Pressure, 3, C127)</f>
        <v>10.928773448151022</v>
      </c>
    </row>
    <row r="128" spans="2:9" x14ac:dyDescent="0.2">
      <c r="B128" s="56">
        <f t="shared" si="9"/>
        <v>35</v>
      </c>
      <c r="C128" s="57">
        <f t="shared" si="8"/>
        <v>0.4</v>
      </c>
      <c r="D128" s="53" cm="1">
        <f t="array" ref="D128">[1]!wetbulb(B128,Pressure,3,C128)</f>
        <v>27.893453893227786</v>
      </c>
      <c r="E128" s="53" cm="1">
        <f t="array" ref="E128">[1]!humidratio(B128, Pressure, 3, C128)</f>
        <v>1.8941099577182308E-3</v>
      </c>
      <c r="F128" s="53" cm="1">
        <f t="array" ref="F128">[1]!Grains(B128, Pressure, 3, C128)</f>
        <v>13.258769704027616</v>
      </c>
      <c r="G128" s="53" cm="1">
        <f t="array" ref="G128">[1]!volume(B128, Pressure, 3, C128)</f>
        <v>13.957279351775712</v>
      </c>
      <c r="H128" s="53" cm="1">
        <f t="array" ref="H128">[1]!enthalpy(B128, Pressure, 3, C128)</f>
        <v>10.439085133881983</v>
      </c>
      <c r="I128" s="55" cm="1">
        <f t="array" ref="I128">[1]!dewpoint(B128, Pressure, 3, C128)</f>
        <v>12.570363888333205</v>
      </c>
    </row>
    <row r="129" spans="2:9" x14ac:dyDescent="0.2">
      <c r="B129" s="56">
        <f t="shared" si="9"/>
        <v>40</v>
      </c>
      <c r="C129" s="57">
        <f t="shared" si="8"/>
        <v>0.4</v>
      </c>
      <c r="D129" s="53" cm="1">
        <f t="array" ref="D129">[1]!wetbulb(B129,Pressure,3,C129)</f>
        <v>31.728517317609956</v>
      </c>
      <c r="E129" s="53" cm="1">
        <f t="array" ref="E129">[1]!humidratio(B129, Pressure, 3, C129)</f>
        <v>2.3076485414624823E-3</v>
      </c>
      <c r="F129" s="53" cm="1">
        <f t="array" ref="F129">[1]!Grains(B129, Pressure, 3, C129)</f>
        <v>16.153539790237375</v>
      </c>
      <c r="G129" s="53" cm="1">
        <f t="array" ref="G129">[1]!volume(B129, Pressure, 3, C129)</f>
        <v>14.107701381080124</v>
      </c>
      <c r="H129" s="53" cm="1">
        <f t="array" ref="H129">[1]!enthalpy(B129, Pressure, 3, C129)</f>
        <v>12.089398940588067</v>
      </c>
      <c r="I129" s="55" cm="1">
        <f t="array" ref="I129">[1]!dewpoint(B129, Pressure, 3, C129)</f>
        <v>17.262115183288717</v>
      </c>
    </row>
    <row r="130" spans="2:9" x14ac:dyDescent="0.2">
      <c r="B130" s="56">
        <f t="shared" si="9"/>
        <v>45</v>
      </c>
      <c r="C130" s="57">
        <f t="shared" si="8"/>
        <v>0.4</v>
      </c>
      <c r="D130" s="53" cm="1">
        <f t="array" ref="D130">[1]!wetbulb(B130,Pressure,3,C130)</f>
        <v>35.694957470079252</v>
      </c>
      <c r="E130" s="53" cm="1">
        <f t="array" ref="E130">[1]!humidratio(B130, Pressure, 3, C130)</f>
        <v>2.7995326008395716E-3</v>
      </c>
      <c r="F130" s="53" cm="1">
        <f t="array" ref="F130">[1]!Grains(B130, Pressure, 3, C130)</f>
        <v>19.596728205877003</v>
      </c>
      <c r="G130" s="53" cm="1">
        <f t="array" ref="G130">[1]!volume(B130, Pressure, 3, C130)</f>
        <v>14.260098649120019</v>
      </c>
      <c r="H130" s="53" cm="1">
        <f t="array" ref="H130">[1]!enthalpy(B130, Pressure, 3, C130)</f>
        <v>13.826238750855559</v>
      </c>
      <c r="I130" s="55" cm="1">
        <f t="array" ref="I130">[1]!dewpoint(B130, Pressure, 3, C130)</f>
        <v>21.908085187606833</v>
      </c>
    </row>
    <row r="131" spans="2:9" x14ac:dyDescent="0.2">
      <c r="B131" s="56">
        <f t="shared" si="9"/>
        <v>50</v>
      </c>
      <c r="C131" s="57">
        <f t="shared" si="8"/>
        <v>0.4</v>
      </c>
      <c r="D131" s="53" cm="1">
        <f t="array" ref="D131">[1]!wetbulb(B131,Pressure,3,C131)</f>
        <v>39.63701620781498</v>
      </c>
      <c r="E131" s="53" cm="1">
        <f t="array" ref="E131">[1]!humidratio(B131, Pressure, 3, C131)</f>
        <v>3.3823589390467564E-3</v>
      </c>
      <c r="F131" s="53" cm="1">
        <f t="array" ref="F131">[1]!Grains(B131, Pressure, 3, C131)</f>
        <v>23.676512573327294</v>
      </c>
      <c r="G131" s="53" cm="1">
        <f t="array" ref="G131">[1]!volume(B131, Pressure, 3, C131)</f>
        <v>14.414814671925113</v>
      </c>
      <c r="H131" s="53" cm="1">
        <f t="array" ref="H131">[1]!enthalpy(B131, Pressure, 3, C131)</f>
        <v>15.663771202775447</v>
      </c>
      <c r="I131" s="55" cm="1">
        <f t="array" ref="I131">[1]!dewpoint(B131, Pressure, 3, C131)</f>
        <v>26.514710559994054</v>
      </c>
    </row>
    <row r="132" spans="2:9" x14ac:dyDescent="0.2">
      <c r="B132" s="56">
        <f t="shared" si="9"/>
        <v>55</v>
      </c>
      <c r="C132" s="57">
        <f t="shared" si="8"/>
        <v>0.4</v>
      </c>
      <c r="D132" s="53" cm="1">
        <f t="array" ref="D132">[1]!wetbulb(B132,Pressure,3,C132)</f>
        <v>43.546018817798839</v>
      </c>
      <c r="E132" s="53" cm="1">
        <f t="array" ref="E132">[1]!humidratio(B132, Pressure, 3, C132)</f>
        <v>4.0704079862391206E-3</v>
      </c>
      <c r="F132" s="53" cm="1">
        <f t="array" ref="F132">[1]!Grains(B132, Pressure, 3, C132)</f>
        <v>28.492855903673846</v>
      </c>
      <c r="G132" s="53" cm="1">
        <f t="array" ref="G132">[1]!volume(B132, Pressure, 3, C132)</f>
        <v>14.572243549457337</v>
      </c>
      <c r="H132" s="53" cm="1">
        <f t="array" ref="H132">[1]!enthalpy(B132, Pressure, 3, C132)</f>
        <v>17.618102236423667</v>
      </c>
      <c r="I132" s="55" cm="1">
        <f t="array" ref="I132">[1]!dewpoint(B132, Pressure, 3, C132)</f>
        <v>31.08762452789669</v>
      </c>
    </row>
    <row r="133" spans="2:9" x14ac:dyDescent="0.2">
      <c r="B133" s="56">
        <f t="shared" si="9"/>
        <v>60</v>
      </c>
      <c r="C133" s="57">
        <f t="shared" si="8"/>
        <v>0.4</v>
      </c>
      <c r="D133" s="53" cm="1">
        <f t="array" ref="D133">[1]!wetbulb(B133,Pressure,3,C133)</f>
        <v>47.429965821339465</v>
      </c>
      <c r="E133" s="53" cm="1">
        <f t="array" ref="E133">[1]!humidratio(B133, Pressure, 3, C133)</f>
        <v>4.8798350656308401E-3</v>
      </c>
      <c r="F133" s="53" cm="1">
        <f t="array" ref="F133">[1]!Grains(B133, Pressure, 3, C133)</f>
        <v>34.158845459415879</v>
      </c>
      <c r="G133" s="53" cm="1">
        <f t="array" ref="G133">[1]!volume(B133, Pressure, 3, C133)</f>
        <v>14.732836364578327</v>
      </c>
      <c r="H133" s="53" cm="1">
        <f t="array" ref="H133">[1]!enthalpy(B133, Pressure, 3, C133)</f>
        <v>19.707503810782725</v>
      </c>
      <c r="I133" s="55" cm="1">
        <f t="array" ref="I133">[1]!dewpoint(B133, Pressure, 3, C133)</f>
        <v>35.631741842275574</v>
      </c>
    </row>
    <row r="134" spans="2:9" x14ac:dyDescent="0.2">
      <c r="B134" s="56">
        <f t="shared" si="9"/>
        <v>65</v>
      </c>
      <c r="C134" s="57">
        <f t="shared" si="8"/>
        <v>0.4</v>
      </c>
      <c r="D134" s="53" cm="1">
        <f t="array" ref="D134">[1]!wetbulb(B134,Pressure,3,C134)</f>
        <v>51.296605095840377</v>
      </c>
      <c r="E134" s="53" cm="1">
        <f t="array" ref="E134">[1]!humidratio(B134, Pressure, 3, C134)</f>
        <v>5.8288848469917973E-3</v>
      </c>
      <c r="F134" s="53" cm="1">
        <f t="array" ref="F134">[1]!Grains(B134, Pressure, 3, C134)</f>
        <v>40.802193928942579</v>
      </c>
      <c r="G134" s="53" cm="1">
        <f t="array" ref="G134">[1]!volume(B134, Pressure, 3, C134)</f>
        <v>14.897108391746086</v>
      </c>
      <c r="H134" s="53" cm="1">
        <f t="array" ref="H134">[1]!enthalpy(B134, Pressure, 3, C134)</f>
        <v>21.952668439342478</v>
      </c>
      <c r="I134" s="55" cm="1">
        <f t="array" ref="I134">[1]!dewpoint(B134, Pressure, 3, C134)</f>
        <v>40.151335122505841</v>
      </c>
    </row>
    <row r="135" spans="2:9" x14ac:dyDescent="0.2">
      <c r="B135" s="56">
        <f t="shared" si="9"/>
        <v>70</v>
      </c>
      <c r="C135" s="57">
        <f t="shared" si="8"/>
        <v>0.4</v>
      </c>
      <c r="D135" s="53" cm="1">
        <f t="array" ref="D135">[1]!wetbulb(B135,Pressure,3,C135)</f>
        <v>55.153213319591373</v>
      </c>
      <c r="E135" s="53" cm="1">
        <f t="array" ref="E135">[1]!humidratio(B135, Pressure, 3, C135)</f>
        <v>6.9381334716731675E-3</v>
      </c>
      <c r="F135" s="53" cm="1">
        <f t="array" ref="F135">[1]!Grains(B135, Pressure, 3, C135)</f>
        <v>48.566934301712173</v>
      </c>
      <c r="G135" s="53" cm="1">
        <f t="array" ref="G135">[1]!volume(B135, Pressure, 3, C135)</f>
        <v>15.065647259563912</v>
      </c>
      <c r="H135" s="53" cm="1">
        <f t="array" ref="H135">[1]!enthalpy(B135, Pressure, 3, C135)</f>
        <v>24.376996801744831</v>
      </c>
      <c r="I135" s="55" cm="1">
        <f t="array" ref="I135">[1]!dewpoint(B135, Pressure, 3, C135)</f>
        <v>44.650103476856152</v>
      </c>
    </row>
    <row r="136" spans="2:9" x14ac:dyDescent="0.2">
      <c r="B136" s="56">
        <f t="shared" si="9"/>
        <v>75</v>
      </c>
      <c r="C136" s="57">
        <f t="shared" si="8"/>
        <v>0.4</v>
      </c>
      <c r="D136" s="53" cm="1">
        <f t="array" ref="D136">[1]!wetbulb(B136,Pressure,3,C136)</f>
        <v>59.006425698294294</v>
      </c>
      <c r="E136" s="53" cm="1">
        <f t="array" ref="E136">[1]!humidratio(B136, Pressure, 3, C136)</f>
        <v>8.2307639875638227E-3</v>
      </c>
      <c r="F136" s="53" cm="1">
        <f t="array" ref="F136">[1]!Grains(B136, Pressure, 3, C136)</f>
        <v>57.61534791294676</v>
      </c>
      <c r="G136" s="53" cm="1">
        <f t="array" ref="G136">[1]!volume(B136, Pressure, 3, C136)</f>
        <v>15.239122247328849</v>
      </c>
      <c r="H136" s="53" cm="1">
        <f t="array" ref="H136">[1]!enthalpy(B136, Pressure, 3, C136)</f>
        <v>27.006925031591091</v>
      </c>
      <c r="I136" s="55" cm="1">
        <f t="array" ref="I136">[1]!dewpoint(B136, Pressure, 3, C136)</f>
        <v>49.131234189266777</v>
      </c>
    </row>
    <row r="137" spans="2:9" x14ac:dyDescent="0.2">
      <c r="B137" s="56">
        <f t="shared" si="9"/>
        <v>80</v>
      </c>
      <c r="C137" s="57">
        <f t="shared" si="8"/>
        <v>0.4</v>
      </c>
      <c r="D137" s="53" cm="1">
        <f t="array" ref="D137">[1]!wetbulb(B137,Pressure,3,C137)</f>
        <v>62.862113424557627</v>
      </c>
      <c r="E137" s="53" cm="1">
        <f t="array" ref="E137">[1]!humidratio(B137, Pressure, 3, C137)</f>
        <v>9.7328821826819633E-3</v>
      </c>
      <c r="F137" s="53" cm="1">
        <f t="array" ref="F137">[1]!Grains(B137, Pressure, 3, C137)</f>
        <v>68.130175278773748</v>
      </c>
      <c r="G137" s="53" cm="1">
        <f t="array" ref="G137">[1]!volume(B137, Pressure, 3, C137)</f>
        <v>15.41829494132543</v>
      </c>
      <c r="H137" s="53" cm="1">
        <f t="array" ref="H137">[1]!enthalpy(B137, Pressure, 3, C137)</f>
        <v>29.872299970954426</v>
      </c>
      <c r="I137" s="55" cm="1">
        <f t="array" ref="I137">[1]!dewpoint(B137, Pressure, 3, C137)</f>
        <v>53.597458179061015</v>
      </c>
    </row>
    <row r="138" spans="2:9" x14ac:dyDescent="0.2">
      <c r="B138" s="56">
        <f t="shared" si="9"/>
        <v>85</v>
      </c>
      <c r="C138" s="57">
        <f t="shared" si="8"/>
        <v>0.4</v>
      </c>
      <c r="D138" s="53" cm="1">
        <f t="array" ref="D138">[1]!wetbulb(B138,Pressure,3,C138)</f>
        <v>66.725316147357532</v>
      </c>
      <c r="E138" s="53" cm="1">
        <f t="array" ref="E138">[1]!humidratio(B138, Pressure, 3, C138)</f>
        <v>1.147388173365072E-2</v>
      </c>
      <c r="F138" s="53" cm="1">
        <f t="array" ref="F138">[1]!Grains(B138, Pressure, 3, C138)</f>
        <v>80.31717213555504</v>
      </c>
      <c r="G138" s="53" cm="1">
        <f t="array" ref="G138">[1]!volume(B138, Pressure, 3, C138)</f>
        <v>15.604031534453839</v>
      </c>
      <c r="H138" s="53" cm="1">
        <f t="array" ref="H138">[1]!enthalpy(B138, Pressure, 3, C138)</f>
        <v>33.006812816031392</v>
      </c>
      <c r="I138" s="55" cm="1">
        <f t="array" ref="I138">[1]!dewpoint(B138, Pressure, 3, C138)</f>
        <v>58.051099865532017</v>
      </c>
    </row>
    <row r="139" spans="2:9" x14ac:dyDescent="0.2">
      <c r="B139" s="56">
        <f t="shared" si="9"/>
        <v>90</v>
      </c>
      <c r="C139" s="57">
        <f t="shared" si="8"/>
        <v>0.4</v>
      </c>
      <c r="D139" s="53" cm="1">
        <f t="array" ref="D139">[1]!wetbulb(B139,Pressure,3,C139)</f>
        <v>70.600207033015849</v>
      </c>
      <c r="E139" s="53" cm="1">
        <f t="array" ref="E139">[1]!humidratio(B139, Pressure, 3, C139)</f>
        <v>1.3486869898205986E-2</v>
      </c>
      <c r="F139" s="53" cm="1">
        <f t="array" ref="F139">[1]!Grains(B139, Pressure, 3, C139)</f>
        <v>94.408089287441896</v>
      </c>
      <c r="G139" s="53" cm="1">
        <f t="array" ref="G139">[1]!volume(B139, Pressure, 3, C139)</f>
        <v>15.797317126410102</v>
      </c>
      <c r="H139" s="53" cm="1">
        <f t="array" ref="H139">[1]!enthalpy(B139, Pressure, 3, C139)</f>
        <v>36.448504283128862</v>
      </c>
      <c r="I139" s="55" cm="1">
        <f t="array" ref="I139">[1]!dewpoint(B139, Pressure, 3, C139)</f>
        <v>62.49412200294163</v>
      </c>
    </row>
    <row r="140" spans="2:9" x14ac:dyDescent="0.2">
      <c r="B140" s="56">
        <f t="shared" si="9"/>
        <v>95</v>
      </c>
      <c r="C140" s="57">
        <f t="shared" si="8"/>
        <v>0.4</v>
      </c>
      <c r="D140" s="53" cm="1">
        <f t="array" ref="D140">[1]!wetbulb(B140,Pressure,3,C140)</f>
        <v>74.490104431886209</v>
      </c>
      <c r="E140" s="53" cm="1">
        <f t="array" ref="E140">[1]!humidratio(B140, Pressure, 3, C140)</f>
        <v>1.5809167924463855E-2</v>
      </c>
      <c r="F140" s="53" cm="1">
        <f t="array" ref="F140">[1]!Grains(B140, Pressure, 3, C140)</f>
        <v>110.66417547124699</v>
      </c>
      <c r="G140" s="53" cm="1">
        <f t="array" ref="G140">[1]!volume(B140, Pressure, 3, C140)</f>
        <v>15.999272475792859</v>
      </c>
      <c r="H140" s="53" cm="1">
        <f t="array" ref="H140">[1]!enthalpy(B140, Pressure, 3, C140)</f>
        <v>40.240357870910032</v>
      </c>
      <c r="I140" s="55" cm="1">
        <f t="array" ref="I140">[1]!dewpoint(B140, Pressure, 3, C140)</f>
        <v>66.928165992374389</v>
      </c>
    </row>
    <row r="141" spans="2:9" x14ac:dyDescent="0.2">
      <c r="B141" s="56">
        <f t="shared" si="9"/>
        <v>100</v>
      </c>
      <c r="C141" s="57">
        <f t="shared" si="8"/>
        <v>0.4</v>
      </c>
      <c r="D141" s="53" cm="1">
        <f t="array" ref="D141">[1]!wetbulb(B141,Pressure,3,C141)</f>
        <v>78.397510411064886</v>
      </c>
      <c r="E141" s="53" cm="1">
        <f t="array" ref="E141">[1]!humidratio(B141, Pressure, 3, C141)</f>
        <v>1.8482904121097456E-2</v>
      </c>
      <c r="F141" s="53" cm="1">
        <f t="array" ref="F141">[1]!Grains(B141, Pressure, 3, C141)</f>
        <v>129.38032884768219</v>
      </c>
      <c r="G141" s="53" cm="1">
        <f t="array" ref="G141">[1]!volume(B141, Pressure, 3, C141)</f>
        <v>16.211173776613624</v>
      </c>
      <c r="H141" s="53" cm="1">
        <f t="array" ref="H141">[1]!enthalpy(B141, Pressure, 3, C141)</f>
        <v>44.431002215461127</v>
      </c>
      <c r="I141" s="55" cm="1">
        <f t="array" ref="I141">[1]!dewpoint(B141, Pressure, 3, C141)</f>
        <v>71.354588124268403</v>
      </c>
    </row>
    <row r="142" spans="2:9" x14ac:dyDescent="0.2">
      <c r="B142" s="56">
        <f t="shared" si="9"/>
        <v>105</v>
      </c>
      <c r="C142" s="57">
        <f t="shared" si="8"/>
        <v>0.4</v>
      </c>
      <c r="D142" s="53" cm="1">
        <f t="array" ref="D142">[1]!wetbulb(B142,Pressure,3,C142)</f>
        <v>82.324173204425023</v>
      </c>
      <c r="E142" s="53" cm="1">
        <f t="array" ref="E142">[1]!humidratio(B142, Pressure, 3, C142)</f>
        <v>2.1555722401738406E-2</v>
      </c>
      <c r="F142" s="53" cm="1">
        <f t="array" ref="F142">[1]!Grains(B142, Pressure, 3, C142)</f>
        <v>150.89005681216884</v>
      </c>
      <c r="G142" s="53" cm="1">
        <f t="array" ref="G142">[1]!volume(B142, Pressure, 3, C142)</f>
        <v>16.434476188499694</v>
      </c>
      <c r="H142" s="53" cm="1">
        <f t="array" ref="H142">[1]!enthalpy(B142, Pressure, 3, C142)</f>
        <v>49.075549246613491</v>
      </c>
      <c r="I142" s="55" cm="1">
        <f t="array" ref="I142">[1]!dewpoint(B142, Pressure, 3, C142)</f>
        <v>75.774492158540255</v>
      </c>
    </row>
    <row r="143" spans="2:9" x14ac:dyDescent="0.2">
      <c r="B143" s="56">
        <f t="shared" si="9"/>
        <v>110</v>
      </c>
      <c r="C143" s="57">
        <f t="shared" si="8"/>
        <v>0.4</v>
      </c>
      <c r="D143" s="53" cm="1">
        <f t="array" ref="D143">[1]!wetbulb(B143,Pressure,3,C143)</f>
        <v>86.271165626176881</v>
      </c>
      <c r="E143" s="53" cm="1">
        <f t="array" ref="E143">[1]!humidratio(B143, Pressure, 3, C143)</f>
        <v>2.5081635456685625E-2</v>
      </c>
      <c r="F143" s="53" cm="1">
        <f t="array" ref="F143">[1]!Grains(B143, Pressure, 3, C143)</f>
        <v>175.57144819679937</v>
      </c>
      <c r="G143" s="53" cm="1">
        <f t="array" ref="G143">[1]!volume(B143, Pressure, 3, C143)</f>
        <v>16.67084205449024</v>
      </c>
      <c r="H143" s="53" cm="1">
        <f t="array" ref="H143">[1]!enthalpy(B143, Pressure, 3, C143)</f>
        <v>54.23660229524797</v>
      </c>
      <c r="I143" s="55" cm="1">
        <f t="array" ref="I143">[1]!dewpoint(B143, Pressure, 3, C143)</f>
        <v>80.188758607391335</v>
      </c>
    </row>
    <row r="144" spans="2:9" x14ac:dyDescent="0.2">
      <c r="B144" s="56">
        <f t="shared" si="9"/>
        <v>115</v>
      </c>
      <c r="C144" s="57">
        <f t="shared" si="8"/>
        <v>0.4</v>
      </c>
      <c r="D144" s="53" cm="1">
        <f t="array" ref="D144">[1]!wetbulb(B144,Pressure,3,C144)</f>
        <v>90.23897270709594</v>
      </c>
      <c r="E144" s="53" cm="1">
        <f t="array" ref="E144">[1]!humidratio(B144, Pressure, 3, C144)</f>
        <v>2.912206003527951E-2</v>
      </c>
      <c r="F144" s="53" cm="1">
        <f t="array" ref="F144">[1]!Grains(B144, Pressure, 3, C144)</f>
        <v>203.85442024695658</v>
      </c>
      <c r="G144" s="53" cm="1">
        <f t="array" ref="G144">[1]!volume(B144, Pressure, 3, C144)</f>
        <v>16.922175009574485</v>
      </c>
      <c r="H144" s="53" cm="1">
        <f t="array" ref="H144">[1]!enthalpy(B144, Pressure, 3, C144)</f>
        <v>59.985478082832934</v>
      </c>
      <c r="I144" s="55" cm="1">
        <f t="array" ref="I144">[1]!dewpoint(B144, Pressure, 3, C144)</f>
        <v>84.598071048535488</v>
      </c>
    </row>
    <row r="145" spans="2:9" x14ac:dyDescent="0.2">
      <c r="B145" s="56">
        <f t="shared" si="9"/>
        <v>120</v>
      </c>
      <c r="C145" s="57">
        <f t="shared" si="8"/>
        <v>0.4</v>
      </c>
      <c r="D145" s="53" cm="1">
        <f t="array" ref="D145">[1]!wetbulb(B145,Pressure,3,C145)</f>
        <v>94.227582699830634</v>
      </c>
      <c r="E145" s="53" cm="1">
        <f t="array" ref="E145">[1]!humidratio(B145, Pressure, 3, C145)</f>
        <v>3.3747082875249544E-2</v>
      </c>
      <c r="F145" s="53" cm="1">
        <f t="array" ref="F145">[1]!Grains(B145, Pressure, 3, C145)</f>
        <v>236.22958012674681</v>
      </c>
      <c r="G145" s="53" cm="1">
        <f t="array" ref="G145">[1]!volume(B145, Pressure, 3, C145)</f>
        <v>17.190661540702603</v>
      </c>
      <c r="H145" s="53" cm="1">
        <f t="array" ref="H145">[1]!enthalpy(B145, Pressure, 3, C145)</f>
        <v>66.403699506233067</v>
      </c>
      <c r="I145" s="55" cm="1">
        <f t="array" ref="I145">[1]!dewpoint(B145, Pressure, 3, C145)</f>
        <v>89.002939763235759</v>
      </c>
    </row>
    <row r="147" spans="2:9" ht="15.6" x14ac:dyDescent="0.3">
      <c r="B147" s="42" t="s">
        <v>52</v>
      </c>
      <c r="C147" s="54">
        <f>C119+0.1</f>
        <v>0.5</v>
      </c>
    </row>
    <row r="148" spans="2:9" ht="45.6" x14ac:dyDescent="0.2">
      <c r="B148" s="43" t="s">
        <v>41</v>
      </c>
      <c r="C148" s="43" t="s">
        <v>47</v>
      </c>
      <c r="D148" s="43" t="s">
        <v>48</v>
      </c>
      <c r="E148" s="43" t="s">
        <v>49</v>
      </c>
      <c r="F148" s="43" t="s">
        <v>56</v>
      </c>
      <c r="G148" s="43" t="s">
        <v>50</v>
      </c>
      <c r="H148" s="43" t="s">
        <v>51</v>
      </c>
      <c r="I148" s="43" t="s">
        <v>53</v>
      </c>
    </row>
    <row r="149" spans="2:9" x14ac:dyDescent="0.2">
      <c r="B149" s="56">
        <v>0</v>
      </c>
      <c r="C149" s="57">
        <f t="shared" ref="C149:C173" si="10">C121+0.1</f>
        <v>0.5</v>
      </c>
      <c r="D149" s="53" cm="1">
        <f t="array" ref="D149">[1]!wetbulb(B149,Pressure,3,C149)</f>
        <v>-1.6602025102653035</v>
      </c>
      <c r="E149" s="53" cm="1">
        <f t="array" ref="E149">[1]!humidratio(B149, Pressure, 3, C149)</f>
        <v>4.371457609587956E-4</v>
      </c>
      <c r="F149" s="53" cm="1">
        <f t="array" ref="F149">[1]!Grains(B149, Pressure, 3, C149)</f>
        <v>3.0600203267115691</v>
      </c>
      <c r="G149" s="53" cm="1">
        <f t="array" ref="G149">[1]!volume(B149, Pressure, 3, C149)</f>
        <v>12.93945318459464</v>
      </c>
      <c r="H149" s="53" cm="1">
        <f t="array" ref="H149">[1]!enthalpy(B149, Pressure, 3, C149)</f>
        <v>0.46381165237728211</v>
      </c>
      <c r="I149" s="55" cm="1">
        <f t="array" ref="I149">[1]!dewpoint(B149, Pressure, 3, C149)</f>
        <v>-12.725823827039266</v>
      </c>
    </row>
    <row r="150" spans="2:9" x14ac:dyDescent="0.2">
      <c r="B150" s="56">
        <f>B149+5</f>
        <v>5</v>
      </c>
      <c r="C150" s="57">
        <f t="shared" si="10"/>
        <v>0.5</v>
      </c>
      <c r="D150" s="53" cm="1">
        <f t="array" ref="D150">[1]!wetbulb(B150,Pressure,3,C150)</f>
        <v>2.9408036024240616</v>
      </c>
      <c r="E150" s="53" cm="1">
        <f t="array" ref="E150">[1]!humidratio(B150, Pressure, 3, C150)</f>
        <v>5.6656139697282358E-4</v>
      </c>
      <c r="F150" s="53" cm="1">
        <f t="array" ref="F150">[1]!Grains(B150, Pressure, 3, C150)</f>
        <v>3.9659297788097652</v>
      </c>
      <c r="G150" s="53" cm="1">
        <f t="array" ref="G150">[1]!volume(B150, Pressure, 3, C150)</f>
        <v>13.082920129753676</v>
      </c>
      <c r="H150" s="53" cm="1">
        <f t="array" ref="H150">[1]!enthalpy(B150, Pressure, 3, C150)</f>
        <v>1.8023794084894453</v>
      </c>
      <c r="I150" s="55" cm="1">
        <f t="array" ref="I150">[1]!dewpoint(B150, Pressure, 3, C150)</f>
        <v>-8.0586514332675794</v>
      </c>
    </row>
    <row r="151" spans="2:9" x14ac:dyDescent="0.2">
      <c r="B151" s="56">
        <f t="shared" ref="B151:B173" si="11">B150+5</f>
        <v>10</v>
      </c>
      <c r="C151" s="57">
        <f t="shared" si="10"/>
        <v>0.5</v>
      </c>
      <c r="D151" s="53" cm="1">
        <f t="array" ref="D151">[1]!wetbulb(B151,Pressure,3,C151)</f>
        <v>7.4769319290618093</v>
      </c>
      <c r="E151" s="53" cm="1">
        <f t="array" ref="E151">[1]!humidratio(B151, Pressure, 3, C151)</f>
        <v>7.3027038980121755E-4</v>
      </c>
      <c r="F151" s="53" cm="1">
        <f t="array" ref="F151">[1]!Grains(B151, Pressure, 3, C151)</f>
        <v>5.111892728608523</v>
      </c>
      <c r="G151" s="53" cm="1">
        <f t="array" ref="G151">[1]!volume(B151, Pressure, 3, C151)</f>
        <v>13.227174055108909</v>
      </c>
      <c r="H151" s="53" cm="1">
        <f t="array" ref="H151">[1]!enthalpy(B151, Pressure, 3, C151)</f>
        <v>3.1780592841098092</v>
      </c>
      <c r="I151" s="55" cm="1">
        <f t="array" ref="I151">[1]!dewpoint(B151, Pressure, 3, C151)</f>
        <v>-3.3752970220156109</v>
      </c>
    </row>
    <row r="152" spans="2:9" x14ac:dyDescent="0.2">
      <c r="B152" s="56">
        <f t="shared" si="11"/>
        <v>15</v>
      </c>
      <c r="C152" s="57">
        <f t="shared" si="10"/>
        <v>0.5</v>
      </c>
      <c r="D152" s="53" cm="1">
        <f t="array" ref="D152">[1]!wetbulb(B152,Pressure,3,C152)</f>
        <v>11.9466992937579</v>
      </c>
      <c r="E152" s="53" cm="1">
        <f t="array" ref="E152">[1]!humidratio(B152, Pressure, 3, C152)</f>
        <v>9.3630285613100351E-4</v>
      </c>
      <c r="F152" s="53" cm="1">
        <f t="array" ref="F152">[1]!Grains(B152, Pressure, 3, C152)</f>
        <v>6.5541199929170242</v>
      </c>
      <c r="G152" s="53" cm="1">
        <f t="array" ref="G152">[1]!volume(B152, Pressure, 3, C152)</f>
        <v>13.372410614679875</v>
      </c>
      <c r="H152" s="53" cm="1">
        <f t="array" ref="H152">[1]!enthalpy(B152, Pressure, 3, C152)</f>
        <v>4.5996531073768274</v>
      </c>
      <c r="I152" s="55" cm="1">
        <f t="array" ref="I152">[1]!dewpoint(B152, Pressure, 3, C152)</f>
        <v>1.3199864141031477</v>
      </c>
    </row>
    <row r="153" spans="2:9" x14ac:dyDescent="0.2">
      <c r="B153" s="56">
        <f t="shared" si="11"/>
        <v>20</v>
      </c>
      <c r="C153" s="57">
        <f t="shared" si="10"/>
        <v>0.5</v>
      </c>
      <c r="D153" s="53" cm="1">
        <f t="array" ref="D153">[1]!wetbulb(B153,Pressure,3,C153)</f>
        <v>16.350862908467981</v>
      </c>
      <c r="E153" s="53" cm="1">
        <f t="array" ref="E153">[1]!humidratio(B153, Pressure, 3, C153)</f>
        <v>1.1943262216671312E-3</v>
      </c>
      <c r="F153" s="53" cm="1">
        <f t="array" ref="F153">[1]!Grains(B153, Pressure, 3, C153)</f>
        <v>8.3602835516699177</v>
      </c>
      <c r="G153" s="53" cm="1">
        <f t="array" ref="G153">[1]!volume(B153, Pressure, 3, C153)</f>
        <v>13.518868245776076</v>
      </c>
      <c r="H153" s="53" cm="1">
        <f t="array" ref="H153">[1]!enthalpy(B153, Pressure, 3, C153)</f>
        <v>6.07778573803723</v>
      </c>
      <c r="I153" s="55" cm="1">
        <f t="array" ref="I153">[1]!dewpoint(B153, Pressure, 3, C153)</f>
        <v>6.0232697541378917</v>
      </c>
    </row>
    <row r="154" spans="2:9" x14ac:dyDescent="0.2">
      <c r="B154" s="56">
        <f t="shared" si="11"/>
        <v>25</v>
      </c>
      <c r="C154" s="57">
        <f t="shared" si="10"/>
        <v>0.5</v>
      </c>
      <c r="D154" s="53" cm="1">
        <f t="array" ref="D154">[1]!wetbulb(B154,Pressure,3,C154)</f>
        <v>20.692574691071496</v>
      </c>
      <c r="E154" s="53" cm="1">
        <f t="array" ref="E154">[1]!humidratio(B154, Pressure, 3, C154)</f>
        <v>1.5159329470557025E-3</v>
      </c>
      <c r="F154" s="53" cm="1">
        <f t="array" ref="F154">[1]!Grains(B154, Pressure, 3, C154)</f>
        <v>10.611530629389918</v>
      </c>
      <c r="G154" s="53" cm="1">
        <f t="array" ref="G154">[1]!volume(B154, Pressure, 3, C154)</f>
        <v>13.666836327241345</v>
      </c>
      <c r="H154" s="53" cm="1">
        <f t="array" ref="H154">[1]!enthalpy(B154, Pressure, 3, C154)</f>
        <v>7.6252317125384188</v>
      </c>
      <c r="I154" s="55" cm="1">
        <f t="array" ref="I154">[1]!dewpoint(B154, Pressure, 3, C154)</f>
        <v>10.730923836971213</v>
      </c>
    </row>
    <row r="155" spans="2:9" x14ac:dyDescent="0.2">
      <c r="B155" s="56">
        <f t="shared" si="11"/>
        <v>30</v>
      </c>
      <c r="C155" s="57">
        <f t="shared" si="10"/>
        <v>0.5</v>
      </c>
      <c r="D155" s="53" cm="1">
        <f t="array" ref="D155">[1]!wetbulb(B155,Pressure,3,C155)</f>
        <v>24.977281458028152</v>
      </c>
      <c r="E155" s="53" cm="1">
        <f t="array" ref="E155">[1]!humidratio(B155, Pressure, 3, C155)</f>
        <v>1.9149730068942167E-3</v>
      </c>
      <c r="F155" s="53" cm="1">
        <f t="array" ref="F155">[1]!Grains(B155, Pressure, 3, C155)</f>
        <v>13.404811048259516</v>
      </c>
      <c r="G155" s="53" cm="1">
        <f t="array" ref="G155">[1]!volume(B155, Pressure, 3, C155)</f>
        <v>13.816664719199569</v>
      </c>
      <c r="H155" s="53" cm="1">
        <f t="array" ref="H155">[1]!enthalpy(B155, Pressure, 3, C155)</f>
        <v>9.257293800766595</v>
      </c>
      <c r="I155" s="55" cm="1">
        <f t="array" ref="I155">[1]!dewpoint(B155, Pressure, 3, C155)</f>
        <v>15.439597442092746</v>
      </c>
    </row>
    <row r="156" spans="2:9" x14ac:dyDescent="0.2">
      <c r="B156" s="56">
        <f t="shared" si="11"/>
        <v>35</v>
      </c>
      <c r="C156" s="57">
        <f t="shared" si="10"/>
        <v>0.5</v>
      </c>
      <c r="D156" s="53" cm="1">
        <f t="array" ref="D156">[1]!wetbulb(B156,Pressure,3,C156)</f>
        <v>29.114806347543642</v>
      </c>
      <c r="E156" s="53" cm="1">
        <f t="array" ref="E156">[1]!humidratio(B156, Pressure, 3, C156)</f>
        <v>2.3694414582179956E-3</v>
      </c>
      <c r="F156" s="53" cm="1">
        <f t="array" ref="F156">[1]!Grains(B156, Pressure, 3, C156)</f>
        <v>16.58609020752597</v>
      </c>
      <c r="G156" s="53" cm="1">
        <f t="array" ref="G156">[1]!volume(B156, Pressure, 3, C156)</f>
        <v>13.967913649685546</v>
      </c>
      <c r="H156" s="53" cm="1">
        <f t="array" ref="H156">[1]!enthalpy(B156, Pressure, 3, C156)</f>
        <v>10.950798507430001</v>
      </c>
      <c r="I156" s="55" cm="1">
        <f t="array" ref="I156">[1]!dewpoint(B156, Pressure, 3, C156)</f>
        <v>17.894115625726723</v>
      </c>
    </row>
    <row r="157" spans="2:9" x14ac:dyDescent="0.2">
      <c r="B157" s="56">
        <f t="shared" si="11"/>
        <v>40</v>
      </c>
      <c r="C157" s="57">
        <f t="shared" si="10"/>
        <v>0.5</v>
      </c>
      <c r="D157" s="53" cm="1">
        <f t="array" ref="D157">[1]!wetbulb(B157,Pressure,3,C157)</f>
        <v>33.17451794162222</v>
      </c>
      <c r="E157" s="53" cm="1">
        <f t="array" ref="E157">[1]!humidratio(B157, Pressure, 3, C157)</f>
        <v>2.8872388608098061E-3</v>
      </c>
      <c r="F157" s="53" cm="1">
        <f t="array" ref="F157">[1]!Grains(B157, Pressure, 3, C157)</f>
        <v>20.210672025668643</v>
      </c>
      <c r="G157" s="53" cm="1">
        <f t="array" ref="G157">[1]!volume(B157, Pressure, 3, C157)</f>
        <v>14.120799262429571</v>
      </c>
      <c r="H157" s="53" cm="1">
        <f t="array" ref="H157">[1]!enthalpy(B157, Pressure, 3, C157)</f>
        <v>12.714637793487187</v>
      </c>
      <c r="I157" s="55" cm="1">
        <f t="array" ref="I157">[1]!dewpoint(B157, Pressure, 3, C157)</f>
        <v>22.655322624699213</v>
      </c>
    </row>
    <row r="158" spans="2:9" x14ac:dyDescent="0.2">
      <c r="B158" s="56">
        <f t="shared" si="11"/>
        <v>45</v>
      </c>
      <c r="C158" s="57">
        <f t="shared" si="10"/>
        <v>0.5</v>
      </c>
      <c r="D158" s="53" cm="1">
        <f t="array" ref="D158">[1]!wetbulb(B158,Pressure,3,C158)</f>
        <v>37.354478643482082</v>
      </c>
      <c r="E158" s="53" cm="1">
        <f t="array" ref="E158">[1]!humidratio(B158, Pressure, 3, C158)</f>
        <v>3.5033581275017061E-3</v>
      </c>
      <c r="F158" s="53" cm="1">
        <f t="array" ref="F158">[1]!Grains(B158, Pressure, 3, C158)</f>
        <v>24.523506892511943</v>
      </c>
      <c r="G158" s="53" cm="1">
        <f t="array" ref="G158">[1]!volume(B158, Pressure, 3, C158)</f>
        <v>14.276163221014357</v>
      </c>
      <c r="H158" s="53" cm="1">
        <f t="array" ref="H158">[1]!enthalpy(B158, Pressure, 3, C158)</f>
        <v>14.587060068666794</v>
      </c>
      <c r="I158" s="55" cm="1">
        <f t="array" ref="I158">[1]!dewpoint(B158, Pressure, 3, C158)</f>
        <v>27.37780796817319</v>
      </c>
    </row>
    <row r="159" spans="2:9" x14ac:dyDescent="0.2">
      <c r="B159" s="56">
        <f t="shared" si="11"/>
        <v>50</v>
      </c>
      <c r="C159" s="57">
        <f t="shared" si="10"/>
        <v>0.5</v>
      </c>
      <c r="D159" s="53" cm="1">
        <f t="array" ref="D159">[1]!wetbulb(B159,Pressure,3,C159)</f>
        <v>41.506229839235111</v>
      </c>
      <c r="E159" s="53" cm="1">
        <f t="array" ref="E159">[1]!humidratio(B159, Pressure, 3, C159)</f>
        <v>4.2337047732968428E-3</v>
      </c>
      <c r="F159" s="53" cm="1">
        <f t="array" ref="F159">[1]!Grains(B159, Pressure, 3, C159)</f>
        <v>29.6359334130779</v>
      </c>
      <c r="G159" s="53" cm="1">
        <f t="array" ref="G159">[1]!volume(B159, Pressure, 3, C159)</f>
        <v>14.434438861921542</v>
      </c>
      <c r="H159" s="53" cm="1">
        <f t="array" ref="H159">[1]!enthalpy(B159, Pressure, 3, C159)</f>
        <v>16.58594901043514</v>
      </c>
      <c r="I159" s="55" cm="1">
        <f t="array" ref="I159">[1]!dewpoint(B159, Pressure, 3, C159)</f>
        <v>32.067490877858525</v>
      </c>
    </row>
    <row r="160" spans="2:9" x14ac:dyDescent="0.2">
      <c r="B160" s="56">
        <f t="shared" si="11"/>
        <v>55</v>
      </c>
      <c r="C160" s="57">
        <f t="shared" si="10"/>
        <v>0.5</v>
      </c>
      <c r="D160" s="53" cm="1">
        <f t="array" ref="D160">[1]!wetbulb(B160,Pressure,3,C160)</f>
        <v>45.636796185624171</v>
      </c>
      <c r="E160" s="53" cm="1">
        <f t="array" ref="E160">[1]!humidratio(B160, Pressure, 3, C160)</f>
        <v>5.0963484280562056E-3</v>
      </c>
      <c r="F160" s="53" cm="1">
        <f t="array" ref="F160">[1]!Grains(B160, Pressure, 3, C160)</f>
        <v>35.674438996393441</v>
      </c>
      <c r="G160" s="53" cm="1">
        <f t="array" ref="G160">[1]!volume(B160, Pressure, 3, C160)</f>
        <v>14.596124282697625</v>
      </c>
      <c r="H160" s="53" cm="1">
        <f t="array" ref="H160">[1]!enthalpy(B160, Pressure, 3, C160)</f>
        <v>18.731678510780768</v>
      </c>
      <c r="I160" s="55" cm="1">
        <f t="array" ref="I160">[1]!dewpoint(B160, Pressure, 3, C160)</f>
        <v>36.729520299250439</v>
      </c>
    </row>
    <row r="161" spans="2:9" x14ac:dyDescent="0.2">
      <c r="B161" s="56">
        <f t="shared" si="11"/>
        <v>60</v>
      </c>
      <c r="C161" s="57">
        <f t="shared" si="10"/>
        <v>0.5</v>
      </c>
      <c r="D161" s="53" cm="1">
        <f t="array" ref="D161">[1]!wetbulb(B161,Pressure,3,C161)</f>
        <v>49.753028511180688</v>
      </c>
      <c r="E161" s="53" cm="1">
        <f t="array" ref="E161">[1]!humidratio(B161, Pressure, 3, C161)</f>
        <v>6.111782227003067E-3</v>
      </c>
      <c r="F161" s="53" cm="1">
        <f t="array" ref="F161">[1]!Grains(B161, Pressure, 3, C161)</f>
        <v>42.782475589021466</v>
      </c>
      <c r="G161" s="53" cm="1">
        <f t="array" ref="G161">[1]!volume(B161, Pressure, 3, C161)</f>
        <v>14.761790885327249</v>
      </c>
      <c r="H161" s="53" cm="1">
        <f t="array" ref="H161">[1]!enthalpy(B161, Pressure, 3, C161)</f>
        <v>21.047418821377615</v>
      </c>
      <c r="I161" s="55" cm="1">
        <f t="array" ref="I161">[1]!dewpoint(B161, Pressure, 3, C161)</f>
        <v>41.368357643874511</v>
      </c>
    </row>
    <row r="162" spans="2:9" x14ac:dyDescent="0.2">
      <c r="B162" s="56">
        <f t="shared" si="11"/>
        <v>65</v>
      </c>
      <c r="C162" s="57">
        <f t="shared" si="10"/>
        <v>0.5</v>
      </c>
      <c r="D162" s="53" cm="1">
        <f t="array" ref="D162">[1]!wetbulb(B162,Pressure,3,C162)</f>
        <v>53.8613662733013</v>
      </c>
      <c r="E162" s="53" cm="1">
        <f t="array" ref="E162">[1]!humidratio(B162, Pressure, 3, C162)</f>
        <v>7.30321754531983E-3</v>
      </c>
      <c r="F162" s="53" cm="1">
        <f t="array" ref="F162">[1]!Grains(B162, Pressure, 3, C162)</f>
        <v>51.12252281723881</v>
      </c>
      <c r="G162" s="53" cm="1">
        <f t="array" ref="G162">[1]!volume(B162, Pressure, 3, C162)</f>
        <v>14.932093110235808</v>
      </c>
      <c r="H162" s="53" cm="1">
        <f t="array" ref="H162">[1]!enthalpy(B162, Pressure, 3, C162)</f>
        <v>23.559484673942269</v>
      </c>
      <c r="I162" s="55" cm="1">
        <f t="array" ref="I162">[1]!dewpoint(B162, Pressure, 3, C162)</f>
        <v>45.987851082292295</v>
      </c>
    </row>
    <row r="163" spans="2:9" x14ac:dyDescent="0.2">
      <c r="B163" s="56">
        <f t="shared" si="11"/>
        <v>70</v>
      </c>
      <c r="C163" s="57">
        <f t="shared" si="10"/>
        <v>0.5</v>
      </c>
      <c r="D163" s="53" cm="1">
        <f t="array" ref="D163">[1]!wetbulb(B163,Pressure,3,C163)</f>
        <v>57.967657736208118</v>
      </c>
      <c r="E163" s="53" cm="1">
        <f t="array" ref="E163">[1]!humidratio(B163, Pressure, 3, C163)</f>
        <v>8.6969215576773989E-3</v>
      </c>
      <c r="F163" s="53" cm="1">
        <f t="array" ref="F163">[1]!Grains(B163, Pressure, 3, C163)</f>
        <v>60.878450903741793</v>
      </c>
      <c r="G163" s="53" cm="1">
        <f t="array" ref="G163">[1]!volume(B163, Pressure, 3, C163)</f>
        <v>15.107779596074957</v>
      </c>
      <c r="H163" s="53" cm="1">
        <f t="array" ref="H163">[1]!enthalpy(B163, Pressure, 3, C163)</f>
        <v>26.297734094708332</v>
      </c>
      <c r="I163" s="55" cm="1">
        <f t="array" ref="I163">[1]!dewpoint(B163, Pressure, 3, C163)</f>
        <v>50.591302260518731</v>
      </c>
    </row>
    <row r="164" spans="2:9" x14ac:dyDescent="0.2">
      <c r="B164" s="56">
        <f t="shared" si="11"/>
        <v>75</v>
      </c>
      <c r="C164" s="57">
        <f t="shared" si="10"/>
        <v>0.5</v>
      </c>
      <c r="D164" s="53" cm="1">
        <f t="array" ref="D164">[1]!wetbulb(B164,Pressure,3,C164)</f>
        <v>62.077031372539942</v>
      </c>
      <c r="E164" s="53" cm="1">
        <f t="array" ref="E164">[1]!humidratio(B164, Pressure, 3, C164)</f>
        <v>1.0322607097082276E-2</v>
      </c>
      <c r="F164" s="53" cm="1">
        <f t="array" ref="F164">[1]!Grains(B164, Pressure, 3, C164)</f>
        <v>72.258249679575925</v>
      </c>
      <c r="G164" s="53" cm="1">
        <f t="array" ref="G164">[1]!volume(B164, Pressure, 3, C164)</f>
        <v>15.289706062184798</v>
      </c>
      <c r="H164" s="53" cm="1">
        <f t="array" ref="H164">[1]!enthalpy(B164, Pressure, 3, C164)</f>
        <v>29.296028946337135</v>
      </c>
      <c r="I164" s="55" cm="1">
        <f t="array" ref="I164">[1]!dewpoint(B164, Pressure, 3, C164)</f>
        <v>55.181526218884954</v>
      </c>
    </row>
    <row r="165" spans="2:9" x14ac:dyDescent="0.2">
      <c r="B165" s="56">
        <f t="shared" si="11"/>
        <v>80</v>
      </c>
      <c r="C165" s="57">
        <f t="shared" si="10"/>
        <v>0.5</v>
      </c>
      <c r="D165" s="53" cm="1">
        <f t="array" ref="D165">[1]!wetbulb(B165,Pressure,3,C165)</f>
        <v>66.193822653963167</v>
      </c>
      <c r="E165" s="53" cm="1">
        <f t="array" ref="E165">[1]!humidratio(B165, Pressure, 3, C165)</f>
        <v>1.2213886825606327E-2</v>
      </c>
      <c r="F165" s="53" cm="1">
        <f t="array" ref="F165">[1]!Grains(B165, Pressure, 3, C165)</f>
        <v>85.497207779244292</v>
      </c>
      <c r="G165" s="53" cm="1">
        <f t="array" ref="G165">[1]!volume(B165, Pressure, 3, C165)</f>
        <v>15.478850289717251</v>
      </c>
      <c r="H165" s="53" cm="1">
        <f t="array" ref="H165">[1]!enthalpy(B165, Pressure, 3, C165)</f>
        <v>32.592771182013848</v>
      </c>
      <c r="I165" s="55" cm="1">
        <f t="array" ref="I165">[1]!dewpoint(B165, Pressure, 3, C165)</f>
        <v>59.760905209306792</v>
      </c>
    </row>
    <row r="166" spans="2:9" x14ac:dyDescent="0.2">
      <c r="B166" s="56">
        <f t="shared" si="11"/>
        <v>85</v>
      </c>
      <c r="C166" s="57">
        <f t="shared" si="10"/>
        <v>0.5</v>
      </c>
      <c r="D166" s="53" cm="1">
        <f t="array" ref="D166">[1]!wetbulb(B166,Pressure,3,C166)</f>
        <v>70.321549069092811</v>
      </c>
      <c r="E166" s="53" cm="1">
        <f t="array" ref="E166">[1]!humidratio(B166, Pressure, 3, C166)</f>
        <v>1.4408806977045642E-2</v>
      </c>
      <c r="F166" s="53" cm="1">
        <f t="array" ref="F166">[1]!Grains(B166, Pressure, 3, C166)</f>
        <v>100.8616488393195</v>
      </c>
      <c r="G166" s="53" cm="1">
        <f t="array" ref="G166">[1]!volume(B166, Pressure, 3, C166)</f>
        <v>15.676329679134319</v>
      </c>
      <c r="H166" s="53" cm="1">
        <f t="array" ref="H166">[1]!enthalpy(B166, Pressure, 3, C166)</f>
        <v>36.231532577959129</v>
      </c>
      <c r="I166" s="55" cm="1">
        <f t="array" ref="I166">[1]!dewpoint(B166, Pressure, 3, C166)</f>
        <v>64.33143703314218</v>
      </c>
    </row>
    <row r="167" spans="2:9" x14ac:dyDescent="0.2">
      <c r="B167" s="56">
        <f t="shared" si="11"/>
        <v>90</v>
      </c>
      <c r="C167" s="57">
        <f t="shared" si="10"/>
        <v>0.5</v>
      </c>
      <c r="D167" s="53" cm="1">
        <f t="array" ref="D167">[1]!wetbulb(B167,Pressure,3,C167)</f>
        <v>74.462926149542639</v>
      </c>
      <c r="E167" s="53" cm="1">
        <f t="array" ref="E167">[1]!humidratio(B167, Pressure, 3, C167)</f>
        <v>1.6950480112464746E-2</v>
      </c>
      <c r="F167" s="53" cm="1">
        <f t="array" ref="F167">[1]!Grains(B167, Pressure, 3, C167)</f>
        <v>118.65336078725322</v>
      </c>
      <c r="G167" s="53" cm="1">
        <f t="array" ref="G167">[1]!volume(B167, Pressure, 3, C167)</f>
        <v>15.883421993338377</v>
      </c>
      <c r="H167" s="53" cm="1">
        <f t="array" ref="H167">[1]!enthalpy(B167, Pressure, 3, C167)</f>
        <v>40.261800584619188</v>
      </c>
      <c r="I167" s="55" cm="1">
        <f t="array" ref="I167">[1]!dewpoint(B167, Pressure, 3, C167)</f>
        <v>68.894778456246328</v>
      </c>
    </row>
    <row r="168" spans="2:9" x14ac:dyDescent="0.2">
      <c r="B168" s="56">
        <f t="shared" si="11"/>
        <v>95</v>
      </c>
      <c r="C168" s="57">
        <f t="shared" si="10"/>
        <v>0.5</v>
      </c>
      <c r="D168" s="53" cm="1">
        <f t="array" ref="D168">[1]!wetbulb(B168,Pressure,3,C168)</f>
        <v>78.619913712691115</v>
      </c>
      <c r="E168" s="53" cm="1">
        <f t="array" ref="E168">[1]!humidratio(B168, Pressure, 3, C168)</f>
        <v>1.9887841752010246E-2</v>
      </c>
      <c r="F168" s="53" cm="1">
        <f t="array" ref="F168">[1]!Grains(B168, Pressure, 3, C168)</f>
        <v>139.21489226407172</v>
      </c>
      <c r="G168" s="53" cm="1">
        <f t="array" ref="G168">[1]!volume(B168, Pressure, 3, C168)</f>
        <v>16.101590066888754</v>
      </c>
      <c r="H168" s="53" cm="1">
        <f t="array" ref="H168">[1]!enthalpy(B168, Pressure, 3, C168)</f>
        <v>44.739869263982662</v>
      </c>
      <c r="I168" s="55" cm="1">
        <f t="array" ref="I168">[1]!dewpoint(B168, Pressure, 3, C168)</f>
        <v>73.452284199492894</v>
      </c>
    </row>
    <row r="169" spans="2:9" x14ac:dyDescent="0.2">
      <c r="B169" s="56">
        <f t="shared" si="11"/>
        <v>100</v>
      </c>
      <c r="C169" s="57">
        <f t="shared" si="10"/>
        <v>0.5</v>
      </c>
      <c r="D169" s="53" cm="1">
        <f t="array" ref="D169">[1]!wetbulb(B169,Pressure,3,C169)</f>
        <v>82.793791755793876</v>
      </c>
      <c r="E169" s="53" cm="1">
        <f t="array" ref="E169">[1]!humidratio(B169, Pressure, 3, C169)</f>
        <v>2.3276562838025757E-2</v>
      </c>
      <c r="F169" s="53" cm="1">
        <f t="array" ref="F169">[1]!Grains(B169, Pressure, 3, C169)</f>
        <v>162.93593986618029</v>
      </c>
      <c r="G169" s="53" cm="1">
        <f t="array" ref="G169">[1]!volume(B169, Pressure, 3, C169)</f>
        <v>16.332511486243309</v>
      </c>
      <c r="H169" s="53" cm="1">
        <f t="array" ref="H169">[1]!enthalpy(B169, Pressure, 3, C169)</f>
        <v>49.729912561153668</v>
      </c>
      <c r="I169" s="55" cm="1">
        <f t="array" ref="I169">[1]!dewpoint(B169, Pressure, 3, C169)</f>
        <v>78.005041951092821</v>
      </c>
    </row>
    <row r="170" spans="2:9" x14ac:dyDescent="0.2">
      <c r="B170" s="56">
        <f t="shared" si="11"/>
        <v>105</v>
      </c>
      <c r="C170" s="57">
        <f t="shared" si="10"/>
        <v>0.5</v>
      </c>
      <c r="D170" s="53" cm="1">
        <f t="array" ref="D170">[1]!wetbulb(B170,Pressure,3,C170)</f>
        <v>86.98523939084788</v>
      </c>
      <c r="E170" s="53" cm="1">
        <f t="array" ref="E170">[1]!humidratio(B170, Pressure, 3, C170)</f>
        <v>2.7180159345047722E-2</v>
      </c>
      <c r="F170" s="53" cm="1">
        <f t="array" ref="F170">[1]!Grains(B170, Pressure, 3, C170)</f>
        <v>190.26111541533405</v>
      </c>
      <c r="G170" s="53" cm="1">
        <f t="array" ref="G170">[1]!volume(B170, Pressure, 3, C170)</f>
        <v>16.578114542824931</v>
      </c>
      <c r="H170" s="53" cm="1">
        <f t="array" ref="H170">[1]!enthalpy(B170, Pressure, 3, C170)</f>
        <v>55.30528809376176</v>
      </c>
      <c r="I170" s="55" cm="1">
        <f t="array" ref="I170">[1]!dewpoint(B170, Pressure, 3, C170)</f>
        <v>82.553903800759514</v>
      </c>
    </row>
    <row r="171" spans="2:9" x14ac:dyDescent="0.2">
      <c r="B171" s="56">
        <f t="shared" si="11"/>
        <v>110</v>
      </c>
      <c r="C171" s="57">
        <f t="shared" si="10"/>
        <v>0.5</v>
      </c>
      <c r="D171" s="53" cm="1">
        <f t="array" ref="D171">[1]!wetbulb(B171,Pressure,3,C171)</f>
        <v>91.194429487561052</v>
      </c>
      <c r="E171" s="53" cm="1">
        <f t="array" ref="E171">[1]!humidratio(B171, Pressure, 3, C171)</f>
        <v>3.1671352831310118E-2</v>
      </c>
      <c r="F171" s="53" cm="1">
        <f t="array" ref="F171">[1]!Grains(B171, Pressure, 3, C171)</f>
        <v>221.69946981917082</v>
      </c>
      <c r="G171" s="53" cm="1">
        <f t="array" ref="G171">[1]!volume(B171, Pressure, 3, C171)</f>
        <v>16.84062215697104</v>
      </c>
      <c r="H171" s="53" cm="1">
        <f t="array" ref="H171">[1]!enthalpy(B171, Pressure, 3, C171)</f>
        <v>61.550134226301218</v>
      </c>
      <c r="I171" s="55" cm="1">
        <f t="array" ref="I171">[1]!dewpoint(B171, Pressure, 3, C171)</f>
        <v>87.09951445450514</v>
      </c>
    </row>
    <row r="172" spans="2:9" x14ac:dyDescent="0.2">
      <c r="B172" s="56">
        <f t="shared" si="11"/>
        <v>115</v>
      </c>
      <c r="C172" s="57">
        <f t="shared" si="10"/>
        <v>0.5</v>
      </c>
      <c r="D172" s="53" cm="1">
        <f t="array" ref="D172">[1]!wetbulb(B172,Pressure,3,C172)</f>
        <v>95.4211195022731</v>
      </c>
      <c r="E172" s="53" cm="1">
        <f t="array" ref="E172">[1]!humidratio(B172, Pressure, 3, C172)</f>
        <v>3.6833752540830891E-2</v>
      </c>
      <c r="F172" s="53" cm="1">
        <f t="array" ref="F172">[1]!Grains(B172, Pressure, 3, C172)</f>
        <v>257.83626778581623</v>
      </c>
      <c r="G172" s="53" cm="1">
        <f t="array" ref="G172">[1]!volume(B172, Pressure, 3, C172)</f>
        <v>17.122606005159035</v>
      </c>
      <c r="H172" s="53" cm="1">
        <f t="array" ref="H172">[1]!enthalpy(B172, Pressure, 3, C172)</f>
        <v>68.5613428505564</v>
      </c>
      <c r="I172" s="55" cm="1">
        <f t="array" ref="I172">[1]!dewpoint(B172, Pressure, 3, C172)</f>
        <v>91.642336552020581</v>
      </c>
    </row>
    <row r="173" spans="2:9" x14ac:dyDescent="0.2">
      <c r="B173" s="56">
        <f t="shared" si="11"/>
        <v>120</v>
      </c>
      <c r="C173" s="57">
        <f t="shared" si="10"/>
        <v>0.5</v>
      </c>
      <c r="D173" s="53" cm="1">
        <f t="array" ref="D173">[1]!wetbulb(B173,Pressure,3,C173)</f>
        <v>99.664738530675336</v>
      </c>
      <c r="E173" s="53" cm="1">
        <f t="array" ref="E173">[1]!humidratio(B173, Pressure, 3, C173)</f>
        <v>4.2763952578595575E-2</v>
      </c>
      <c r="F173" s="53" cm="1">
        <f t="array" ref="F173">[1]!Grains(B173, Pressure, 3, C173)</f>
        <v>299.34766805016903</v>
      </c>
      <c r="G173" s="53" cm="1">
        <f t="array" ref="G173">[1]!volume(B173, Pressure, 3, C173)</f>
        <v>17.427053811351957</v>
      </c>
      <c r="H173" s="53" cm="1">
        <f t="array" ref="H173">[1]!enthalpy(B173, Pressure, 3, C173)</f>
        <v>76.451017079277477</v>
      </c>
      <c r="I173" s="55" cm="1">
        <f t="array" ref="I173">[1]!dewpoint(B173, Pressure, 3, C173)</f>
        <v>96.182673375708248</v>
      </c>
    </row>
    <row r="175" spans="2:9" ht="15.6" x14ac:dyDescent="0.3">
      <c r="B175" s="42" t="s">
        <v>52</v>
      </c>
      <c r="C175" s="54">
        <f>C147+0.1</f>
        <v>0.6</v>
      </c>
    </row>
    <row r="176" spans="2:9" ht="45.6" x14ac:dyDescent="0.2">
      <c r="B176" s="43" t="s">
        <v>41</v>
      </c>
      <c r="C176" s="43" t="s">
        <v>47</v>
      </c>
      <c r="D176" s="43" t="s">
        <v>48</v>
      </c>
      <c r="E176" s="43" t="s">
        <v>49</v>
      </c>
      <c r="F176" s="43" t="s">
        <v>56</v>
      </c>
      <c r="G176" s="43" t="s">
        <v>50</v>
      </c>
      <c r="H176" s="43" t="s">
        <v>51</v>
      </c>
      <c r="I176" s="43" t="s">
        <v>53</v>
      </c>
    </row>
    <row r="177" spans="2:9" x14ac:dyDescent="0.2">
      <c r="B177" s="56">
        <v>0</v>
      </c>
      <c r="C177" s="57">
        <f t="shared" ref="C177:C201" si="12">C149+0.1</f>
        <v>0.6</v>
      </c>
      <c r="D177" s="53" cm="1">
        <f t="array" ref="D177">[1]!wetbulb(B177,Pressure,3,C177)</f>
        <v>-1.3262046781362522</v>
      </c>
      <c r="E177" s="53" cm="1">
        <f t="array" ref="E177">[1]!humidratio(B177, Pressure, 3, C177)</f>
        <v>5.2464866499031331E-4</v>
      </c>
      <c r="F177" s="53" cm="1">
        <f t="array" ref="F177">[1]!Grains(B177, Pressure, 3, C177)</f>
        <v>3.6725406549321931</v>
      </c>
      <c r="G177" s="53" cm="1">
        <f t="array" ref="G177">[1]!volume(B177, Pressure, 3, C177)</f>
        <v>12.941272321065656</v>
      </c>
      <c r="H177" s="53" cm="1">
        <f t="array" ref="H177">[1]!enthalpy(B177, Pressure, 3, C177)</f>
        <v>0.55665223355472238</v>
      </c>
      <c r="I177" s="55" cm="1">
        <f t="array" ref="I177">[1]!dewpoint(B177, Pressure, 3, C177)</f>
        <v>-9.4542983858302332</v>
      </c>
    </row>
    <row r="178" spans="2:9" x14ac:dyDescent="0.2">
      <c r="B178" s="56">
        <f>B177+5</f>
        <v>5</v>
      </c>
      <c r="C178" s="57">
        <f t="shared" si="12"/>
        <v>0.6</v>
      </c>
      <c r="D178" s="53" cm="1">
        <f t="array" ref="D178">[1]!wetbulb(B178,Pressure,3,C178)</f>
        <v>3.3561202353815704</v>
      </c>
      <c r="E178" s="53" cm="1">
        <f t="array" ref="E178">[1]!humidratio(B178, Pressure, 3, C178)</f>
        <v>6.7999756525483285E-4</v>
      </c>
      <c r="F178" s="53" cm="1">
        <f t="array" ref="F178">[1]!Grains(B178, Pressure, 3, C178)</f>
        <v>4.7599829567838299</v>
      </c>
      <c r="G178" s="53" cm="1">
        <f t="array" ref="G178">[1]!volume(B178, Pressure, 3, C178)</f>
        <v>13.085304056116142</v>
      </c>
      <c r="H178" s="53" cm="1">
        <f t="array" ref="H178">[1]!enthalpy(B178, Pressure, 3, C178)</f>
        <v>1.9229870113302434</v>
      </c>
      <c r="I178" s="55" cm="1">
        <f t="array" ref="I178">[1]!dewpoint(B178, Pressure, 3, C178)</f>
        <v>-4.7027810290990502</v>
      </c>
    </row>
    <row r="179" spans="2:9" x14ac:dyDescent="0.2">
      <c r="B179" s="56">
        <f t="shared" ref="B179:B201" si="13">B178+5</f>
        <v>10</v>
      </c>
      <c r="C179" s="57">
        <f t="shared" si="12"/>
        <v>0.6</v>
      </c>
      <c r="D179" s="53" cm="1">
        <f t="array" ref="D179">[1]!wetbulb(B179,Pressure,3,C179)</f>
        <v>7.9875224794016013</v>
      </c>
      <c r="E179" s="53" cm="1">
        <f t="array" ref="E179">[1]!humidratio(B179, Pressure, 3, C179)</f>
        <v>8.7653030722608597E-4</v>
      </c>
      <c r="F179" s="53" cm="1">
        <f t="array" ref="F179">[1]!Grains(B179, Pressure, 3, C179)</f>
        <v>6.1357121505826022</v>
      </c>
      <c r="G179" s="53" cm="1">
        <f t="array" ref="G179">[1]!volume(B179, Pressure, 3, C179)</f>
        <v>13.230280865851256</v>
      </c>
      <c r="H179" s="53" cm="1">
        <f t="array" ref="H179">[1]!enthalpy(B179, Pressure, 3, C179)</f>
        <v>3.3338904505309608</v>
      </c>
      <c r="I179" s="55" cm="1">
        <f t="array" ref="I179">[1]!dewpoint(B179, Pressure, 3, C179)</f>
        <v>6.3113552579784904E-2</v>
      </c>
    </row>
    <row r="180" spans="2:9" x14ac:dyDescent="0.2">
      <c r="B180" s="56">
        <f t="shared" si="13"/>
        <v>15</v>
      </c>
      <c r="C180" s="57">
        <f t="shared" si="12"/>
        <v>0.6</v>
      </c>
      <c r="D180" s="53" cm="1">
        <f t="array" ref="D180">[1]!wetbulb(B180,Pressure,3,C180)</f>
        <v>12.567287428288816</v>
      </c>
      <c r="E180" s="53" cm="1">
        <f t="array" ref="E180">[1]!humidratio(B180, Pressure, 3, C180)</f>
        <v>1.1239018214227274E-3</v>
      </c>
      <c r="F180" s="53" cm="1">
        <f t="array" ref="F180">[1]!Grains(B180, Pressure, 3, C180)</f>
        <v>7.8673127499590922</v>
      </c>
      <c r="G180" s="53" cm="1">
        <f t="array" ref="G180">[1]!volume(B180, Pressure, 3, C180)</f>
        <v>13.376437960068246</v>
      </c>
      <c r="H180" s="53" cm="1">
        <f t="array" ref="H180">[1]!enthalpy(B180, Pressure, 3, C180)</f>
        <v>4.7999450186601891</v>
      </c>
      <c r="I180" s="55" cm="1">
        <f t="array" ref="I180">[1]!dewpoint(B180, Pressure, 3, C180)</f>
        <v>4.8391881034857303</v>
      </c>
    </row>
    <row r="181" spans="2:9" x14ac:dyDescent="0.2">
      <c r="B181" s="56">
        <f t="shared" si="13"/>
        <v>20</v>
      </c>
      <c r="C181" s="57">
        <f t="shared" si="12"/>
        <v>0.6</v>
      </c>
      <c r="D181" s="53" cm="1">
        <f t="array" ref="D181">[1]!wetbulb(B181,Pressure,3,C181)</f>
        <v>17.096616784010717</v>
      </c>
      <c r="E181" s="53" cm="1">
        <f t="array" ref="E181">[1]!humidratio(B181, Pressure, 3, C181)</f>
        <v>1.4337421114109287E-3</v>
      </c>
      <c r="F181" s="53" cm="1">
        <f t="array" ref="F181">[1]!Grains(B181, Pressure, 3, C181)</f>
        <v>10.036194779876501</v>
      </c>
      <c r="G181" s="53" cm="1">
        <f t="array" ref="G181">[1]!volume(B181, Pressure, 3, C181)</f>
        <v>13.524062129005301</v>
      </c>
      <c r="H181" s="53" cm="1">
        <f t="array" ref="H181">[1]!enthalpy(B181, Pressure, 3, C181)</f>
        <v>6.3339320101563246</v>
      </c>
      <c r="I181" s="55" cm="1">
        <f t="array" ref="I181">[1]!dewpoint(B181, Pressure, 3, C181)</f>
        <v>9.6215669511516797</v>
      </c>
    </row>
    <row r="182" spans="2:9" x14ac:dyDescent="0.2">
      <c r="B182" s="56">
        <f t="shared" si="13"/>
        <v>25</v>
      </c>
      <c r="C182" s="57">
        <f t="shared" si="12"/>
        <v>0.6</v>
      </c>
      <c r="D182" s="53" cm="1">
        <f t="array" ref="D182">[1]!wetbulb(B182,Pressure,3,C182)</f>
        <v>21.578732591377758</v>
      </c>
      <c r="E182" s="53" cm="1">
        <f t="array" ref="E182">[1]!humidratio(B182, Pressure, 3, C182)</f>
        <v>1.8200067558206481E-3</v>
      </c>
      <c r="F182" s="53" cm="1">
        <f t="array" ref="F182">[1]!Grains(B182, Pressure, 3, C182)</f>
        <v>12.740047290744537</v>
      </c>
      <c r="G182" s="53" cm="1">
        <f t="array" ref="G182">[1]!volume(B182, Pressure, 3, C182)</f>
        <v>13.673501659545339</v>
      </c>
      <c r="H182" s="53" cm="1">
        <f t="array" ref="H182">[1]!enthalpy(B182, Pressure, 3, C182)</f>
        <v>7.9512292429153169</v>
      </c>
      <c r="I182" s="55" cm="1">
        <f t="array" ref="I182">[1]!dewpoint(B182, Pressure, 3, C182)</f>
        <v>14.406672211496165</v>
      </c>
    </row>
    <row r="183" spans="2:9" x14ac:dyDescent="0.2">
      <c r="B183" s="56">
        <f t="shared" si="13"/>
        <v>30</v>
      </c>
      <c r="C183" s="57">
        <f t="shared" si="12"/>
        <v>0.6</v>
      </c>
      <c r="D183" s="53" cm="1">
        <f t="array" ref="D183">[1]!wetbulb(B183,Pressure,3,C183)</f>
        <v>26.018752235359106</v>
      </c>
      <c r="E183" s="53" cm="1">
        <f t="array" ref="E183">[1]!humidratio(B183, Pressure, 3, C183)</f>
        <v>2.2993835718944974E-3</v>
      </c>
      <c r="F183" s="53" cm="1">
        <f t="array" ref="F183">[1]!Grains(B183, Pressure, 3, C183)</f>
        <v>16.095685003261483</v>
      </c>
      <c r="G183" s="53" cm="1">
        <f t="array" ref="G183">[1]!volume(B183, Pressure, 3, C183)</f>
        <v>13.825177970750403</v>
      </c>
      <c r="H183" s="53" cm="1">
        <f t="array" ref="H183">[1]!enthalpy(B183, Pressure, 3, C183)</f>
        <v>9.6702737589576966</v>
      </c>
      <c r="I183" s="55" cm="1">
        <f t="array" ref="I183">[1]!dewpoint(B183, Pressure, 3, C183)</f>
        <v>19.191201879435763</v>
      </c>
    </row>
    <row r="184" spans="2:9" x14ac:dyDescent="0.2">
      <c r="B184" s="56">
        <f t="shared" si="13"/>
        <v>35</v>
      </c>
      <c r="C184" s="57">
        <f t="shared" si="12"/>
        <v>0.6</v>
      </c>
      <c r="D184" s="53" cm="1">
        <f t="array" ref="D184">[1]!wetbulb(B184,Pressure,3,C184)</f>
        <v>30.308868635321797</v>
      </c>
      <c r="E184" s="53" cm="1">
        <f t="array" ref="E184">[1]!humidratio(B184, Pressure, 3, C184)</f>
        <v>2.8454978646015338E-3</v>
      </c>
      <c r="F184" s="53" cm="1">
        <f t="array" ref="F184">[1]!Grains(B184, Pressure, 3, C184)</f>
        <v>19.918485052210738</v>
      </c>
      <c r="G184" s="53" cm="1">
        <f t="array" ref="G184">[1]!volume(B184, Pressure, 3, C184)</f>
        <v>13.978564165466732</v>
      </c>
      <c r="H184" s="53" cm="1">
        <f t="array" ref="H184">[1]!enthalpy(B184, Pressure, 3, C184)</f>
        <v>11.463292271158135</v>
      </c>
      <c r="I184" s="55" cm="1">
        <f t="array" ref="I184">[1]!dewpoint(B184, Pressure, 3, C184)</f>
        <v>22.302375612832414</v>
      </c>
    </row>
    <row r="185" spans="2:9" x14ac:dyDescent="0.2">
      <c r="B185" s="56">
        <f t="shared" si="13"/>
        <v>40</v>
      </c>
      <c r="C185" s="57">
        <f t="shared" si="12"/>
        <v>0.6</v>
      </c>
      <c r="D185" s="53" cm="1">
        <f t="array" ref="D185">[1]!wetbulb(B185,Pressure,3,C185)</f>
        <v>34.603397264803689</v>
      </c>
      <c r="E185" s="53" cm="1">
        <f t="array" ref="E185">[1]!humidratio(B185, Pressure, 3, C185)</f>
        <v>3.4679064270699235E-3</v>
      </c>
      <c r="F185" s="53" cm="1">
        <f t="array" ref="F185">[1]!Grains(B185, Pressure, 3, C185)</f>
        <v>24.275344989489465</v>
      </c>
      <c r="G185" s="53" cm="1">
        <f t="array" ref="G185">[1]!volume(B185, Pressure, 3, C185)</f>
        <v>14.133921487961066</v>
      </c>
      <c r="H185" s="53" cm="1">
        <f t="array" ref="H185">[1]!enthalpy(B185, Pressure, 3, C185)</f>
        <v>13.341038737265951</v>
      </c>
      <c r="I185" s="55" cm="1">
        <f t="array" ref="I185">[1]!dewpoint(B185, Pressure, 3, C185)</f>
        <v>27.127823188264752</v>
      </c>
    </row>
    <row r="186" spans="2:9" x14ac:dyDescent="0.2">
      <c r="B186" s="56">
        <f t="shared" si="13"/>
        <v>45</v>
      </c>
      <c r="C186" s="57">
        <f t="shared" si="12"/>
        <v>0.6</v>
      </c>
      <c r="D186" s="53" cm="1">
        <f t="array" ref="D186">[1]!wetbulb(B186,Pressure,3,C186)</f>
        <v>38.968326432092212</v>
      </c>
      <c r="E186" s="53" cm="1">
        <f t="array" ref="E186">[1]!humidratio(B186, Pressure, 3, C186)</f>
        <v>4.2087712761454382E-3</v>
      </c>
      <c r="F186" s="53" cm="1">
        <f t="array" ref="F186">[1]!Grains(B186, Pressure, 3, C186)</f>
        <v>29.461398933018067</v>
      </c>
      <c r="G186" s="53" cm="1">
        <f t="array" ref="G186">[1]!volume(B186, Pressure, 3, C186)</f>
        <v>14.292264029826084</v>
      </c>
      <c r="H186" s="53" cm="1">
        <f t="array" ref="H186">[1]!enthalpy(B186, Pressure, 3, C186)</f>
        <v>15.349597574087696</v>
      </c>
      <c r="I186" s="55" cm="1">
        <f t="array" ref="I186">[1]!dewpoint(B186, Pressure, 3, C186)</f>
        <v>31.920151962564002</v>
      </c>
    </row>
    <row r="187" spans="2:9" x14ac:dyDescent="0.2">
      <c r="B187" s="56">
        <f t="shared" si="13"/>
        <v>50</v>
      </c>
      <c r="C187" s="57">
        <f t="shared" si="12"/>
        <v>0.6</v>
      </c>
      <c r="D187" s="53" cm="1">
        <f t="array" ref="D187">[1]!wetbulb(B187,Pressure,3,C187)</f>
        <v>43.314996098623944</v>
      </c>
      <c r="E187" s="53" cm="1">
        <f t="array" ref="E187">[1]!humidratio(B187, Pressure, 3, C187)</f>
        <v>5.0873718807881258E-3</v>
      </c>
      <c r="F187" s="53" cm="1">
        <f t="array" ref="F187">[1]!Grains(B187, Pressure, 3, C187)</f>
        <v>35.611603165516883</v>
      </c>
      <c r="G187" s="53" cm="1">
        <f t="array" ref="G187">[1]!volume(B187, Pressure, 3, C187)</f>
        <v>14.454116559088954</v>
      </c>
      <c r="H187" s="53" cm="1">
        <f t="array" ref="H187">[1]!enthalpy(B187, Pressure, 3, C187)</f>
        <v>17.510641221269697</v>
      </c>
      <c r="I187" s="55" cm="1">
        <f t="array" ref="I187">[1]!dewpoint(B187, Pressure, 3, C187)</f>
        <v>36.684863447251765</v>
      </c>
    </row>
    <row r="188" spans="2:9" x14ac:dyDescent="0.2">
      <c r="B188" s="56">
        <f t="shared" si="13"/>
        <v>55</v>
      </c>
      <c r="C188" s="57">
        <f t="shared" si="12"/>
        <v>0.6</v>
      </c>
      <c r="D188" s="53" cm="1">
        <f t="array" ref="D188">[1]!wetbulb(B188,Pressure,3,C188)</f>
        <v>47.649172194260643</v>
      </c>
      <c r="E188" s="53" cm="1">
        <f t="array" ref="E188">[1]!humidratio(B188, Pressure, 3, C188)</f>
        <v>6.1256570987629428E-3</v>
      </c>
      <c r="F188" s="53" cm="1">
        <f t="array" ref="F188">[1]!Grains(B188, Pressure, 3, C188)</f>
        <v>42.879599691340601</v>
      </c>
      <c r="G188" s="53" cm="1">
        <f t="array" ref="G188">[1]!volume(B188, Pressure, 3, C188)</f>
        <v>14.620083417931177</v>
      </c>
      <c r="H188" s="53" cm="1">
        <f t="array" ref="H188">[1]!enthalpy(B188, Pressure, 3, C188)</f>
        <v>19.848910728139273</v>
      </c>
      <c r="I188" s="55" cm="1">
        <f t="array" ref="I188">[1]!dewpoint(B188, Pressure, 3, C188)</f>
        <v>41.426715771583062</v>
      </c>
    </row>
    <row r="189" spans="2:9" x14ac:dyDescent="0.2">
      <c r="B189" s="56">
        <f t="shared" si="13"/>
        <v>60</v>
      </c>
      <c r="C189" s="57">
        <f t="shared" si="12"/>
        <v>0.6</v>
      </c>
      <c r="D189" s="53" cm="1">
        <f t="array" ref="D189">[1]!wetbulb(B189,Pressure,3,C189)</f>
        <v>51.976326173293884</v>
      </c>
      <c r="E189" s="53" cm="1">
        <f t="array" ref="E189">[1]!humidratio(B189, Pressure, 3, C189)</f>
        <v>7.3485814058382734E-3</v>
      </c>
      <c r="F189" s="53" cm="1">
        <f t="array" ref="F189">[1]!Grains(B189, Pressure, 3, C189)</f>
        <v>51.440069840867913</v>
      </c>
      <c r="G189" s="53" cm="1">
        <f t="array" ref="G189">[1]!volume(B189, Pressure, 3, C189)</f>
        <v>14.790859443304969</v>
      </c>
      <c r="H189" s="53" cm="1">
        <f t="array" ref="H189">[1]!enthalpy(B189, Pressure, 3, C189)</f>
        <v>22.392611080245938</v>
      </c>
      <c r="I189" s="55" cm="1">
        <f t="array" ref="I189">[1]!dewpoint(B189, Pressure, 3, C189)</f>
        <v>46.149804626330521</v>
      </c>
    </row>
    <row r="190" spans="2:9" x14ac:dyDescent="0.2">
      <c r="B190" s="56">
        <f t="shared" si="13"/>
        <v>65</v>
      </c>
      <c r="C190" s="57">
        <f t="shared" si="12"/>
        <v>0.6</v>
      </c>
      <c r="D190" s="53" cm="1">
        <f t="array" ref="D190">[1]!wetbulb(B190,Pressure,3,C190)</f>
        <v>56.301447365976692</v>
      </c>
      <c r="E190" s="53" cm="1">
        <f t="array" ref="E190">[1]!humidratio(B190, Pressure, 3, C190)</f>
        <v>8.7844915128788611E-3</v>
      </c>
      <c r="F190" s="53" cm="1">
        <f t="array" ref="F190">[1]!Grains(B190, Pressure, 3, C190)</f>
        <v>61.491440590152031</v>
      </c>
      <c r="G190" s="53" cm="1">
        <f t="array" ref="G190">[1]!volume(B190, Pressure, 3, C190)</f>
        <v>14.967242539411448</v>
      </c>
      <c r="H190" s="53" cm="1">
        <f t="array" ref="H190">[1]!enthalpy(B190, Pressure, 3, C190)</f>
        <v>25.173865920226156</v>
      </c>
      <c r="I190" s="55" cm="1">
        <f t="array" ref="I190">[1]!dewpoint(B190, Pressure, 3, C190)</f>
        <v>50.857635889051174</v>
      </c>
    </row>
    <row r="191" spans="2:9" x14ac:dyDescent="0.2">
      <c r="B191" s="56">
        <f t="shared" si="13"/>
        <v>70</v>
      </c>
      <c r="C191" s="57">
        <f t="shared" si="12"/>
        <v>0.6</v>
      </c>
      <c r="D191" s="53" cm="1">
        <f t="array" ref="D191">[1]!wetbulb(B191,Pressure,3,C191)</f>
        <v>60.628909453490969</v>
      </c>
      <c r="E191" s="53" cm="1">
        <f t="array" ref="E191">[1]!humidratio(B191, Pressure, 3, C191)</f>
        <v>1.0465574786230251E-2</v>
      </c>
      <c r="F191" s="53" cm="1">
        <f t="array" ref="F191">[1]!Grains(B191, Pressure, 3, C191)</f>
        <v>73.259023503611758</v>
      </c>
      <c r="G191" s="53" cm="1">
        <f t="array" ref="G191">[1]!volume(B191, Pressure, 3, C191)</f>
        <v>15.1501482552612</v>
      </c>
      <c r="H191" s="53" cm="1">
        <f t="array" ref="H191">[1]!enthalpy(B191, Pressure, 3, C191)</f>
        <v>28.229244912546331</v>
      </c>
      <c r="I191" s="55" cm="1">
        <f t="array" ref="I191">[1]!dewpoint(B191, Pressure, 3, C191)</f>
        <v>55.553190793060601</v>
      </c>
    </row>
    <row r="192" spans="2:9" x14ac:dyDescent="0.2">
      <c r="B192" s="56">
        <f t="shared" si="13"/>
        <v>75</v>
      </c>
      <c r="C192" s="57">
        <f t="shared" si="12"/>
        <v>0.6</v>
      </c>
      <c r="D192" s="53" cm="1">
        <f t="array" ref="D192">[1]!wetbulb(B192,Pressure,3,C192)</f>
        <v>64.962393869297969</v>
      </c>
      <c r="E192" s="53" cm="1">
        <f t="array" ref="E192">[1]!humidratio(B192, Pressure, 3, C192)</f>
        <v>1.2428384037572623E-2</v>
      </c>
      <c r="F192" s="53" cm="1">
        <f t="array" ref="F192">[1]!Grains(B192, Pressure, 3, C192)</f>
        <v>86.998688263008361</v>
      </c>
      <c r="G192" s="53" cm="1">
        <f t="array" ref="G192">[1]!volume(B192, Pressure, 3, C192)</f>
        <v>15.340626817379587</v>
      </c>
      <c r="H192" s="53" cm="1">
        <f t="array" ref="H192">[1]!enthalpy(B192, Pressure, 3, C192)</f>
        <v>31.600380652315721</v>
      </c>
      <c r="I192" s="55" cm="1">
        <f t="array" ref="I192">[1]!dewpoint(B192, Pressure, 3, C192)</f>
        <v>60.238984409631783</v>
      </c>
    </row>
    <row r="193" spans="2:9" x14ac:dyDescent="0.2">
      <c r="B193" s="56">
        <f t="shared" si="13"/>
        <v>80</v>
      </c>
      <c r="C193" s="57">
        <f t="shared" si="12"/>
        <v>0.6</v>
      </c>
      <c r="D193" s="53" cm="1">
        <f t="array" ref="D193">[1]!wetbulb(B193,Pressure,3,C193)</f>
        <v>69.304858571321006</v>
      </c>
      <c r="E193" s="53" cm="1">
        <f t="array" ref="E193">[1]!humidratio(B193, Pressure, 3, C193)</f>
        <v>1.4714457312729665E-2</v>
      </c>
      <c r="F193" s="53" cm="1">
        <f t="array" ref="F193">[1]!Grains(B193, Pressure, 3, C193)</f>
        <v>103.00120118910766</v>
      </c>
      <c r="G193" s="53" cm="1">
        <f t="array" ref="G193">[1]!volume(B193, Pressure, 3, C193)</f>
        <v>15.539883193246032</v>
      </c>
      <c r="H193" s="53" cm="1">
        <f t="array" ref="H193">[1]!enthalpy(B193, Pressure, 3, C193)</f>
        <v>35.334696732554335</v>
      </c>
      <c r="I193" s="55" cm="1">
        <f t="array" ref="I193">[1]!dewpoint(B193, Pressure, 3, C193)</f>
        <v>64.917118130687086</v>
      </c>
    </row>
    <row r="194" spans="2:9" x14ac:dyDescent="0.2">
      <c r="B194" s="56">
        <f t="shared" si="13"/>
        <v>85</v>
      </c>
      <c r="C194" s="57">
        <f t="shared" si="12"/>
        <v>0.6</v>
      </c>
      <c r="D194" s="53" cm="1">
        <f t="array" ref="D194">[1]!wetbulb(B194,Pressure,3,C194)</f>
        <v>73.658551528102763</v>
      </c>
      <c r="E194" s="53" cm="1">
        <f t="array" ref="E194">[1]!humidratio(B194, Pressure, 3, C194)</f>
        <v>1.7371056583243602E-2</v>
      </c>
      <c r="F194" s="53" cm="1">
        <f t="array" ref="F194">[1]!Grains(B194, Pressure, 3, C194)</f>
        <v>121.59739608270522</v>
      </c>
      <c r="G194" s="53" cm="1">
        <f t="array" ref="G194">[1]!volume(B194, Pressure, 3, C194)</f>
        <v>15.749300924684976</v>
      </c>
      <c r="H194" s="53" cm="1">
        <f t="array" ref="H194">[1]!enthalpy(B194, Pressure, 3, C194)</f>
        <v>39.486274710273072</v>
      </c>
      <c r="I194" s="55" cm="1">
        <f t="array" ref="I194">[1]!dewpoint(B194, Pressure, 3, C194)</f>
        <v>69.589326766220637</v>
      </c>
    </row>
    <row r="195" spans="2:9" x14ac:dyDescent="0.2">
      <c r="B195" s="56">
        <f t="shared" si="13"/>
        <v>90</v>
      </c>
      <c r="C195" s="57">
        <f t="shared" si="12"/>
        <v>0.6</v>
      </c>
      <c r="D195" s="53" cm="1">
        <f t="array" ref="D195">[1]!wetbulb(B195,Pressure,3,C195)</f>
        <v>78.025062538671165</v>
      </c>
      <c r="E195" s="53" cm="1">
        <f t="array" ref="E195">[1]!humidratio(B195, Pressure, 3, C195)</f>
        <v>2.0452056143938177E-2</v>
      </c>
      <c r="F195" s="53" cm="1">
        <f t="array" ref="F195">[1]!Grains(B195, Pressure, 3, C195)</f>
        <v>143.16439300756724</v>
      </c>
      <c r="G195" s="53" cm="1">
        <f t="array" ref="G195">[1]!volume(B195, Pressure, 3, C195)</f>
        <v>15.970470685188303</v>
      </c>
      <c r="H195" s="53" cm="1">
        <f t="array" ref="H195">[1]!enthalpy(B195, Pressure, 3, C195)</f>
        <v>44.116895732230176</v>
      </c>
      <c r="I195" s="55" cm="1">
        <f t="array" ref="I195">[1]!dewpoint(B195, Pressure, 3, C195)</f>
        <v>74.257020805790518</v>
      </c>
    </row>
    <row r="196" spans="2:9" x14ac:dyDescent="0.2">
      <c r="B196" s="56">
        <f t="shared" si="13"/>
        <v>95</v>
      </c>
      <c r="C196" s="57">
        <f t="shared" si="12"/>
        <v>0.6</v>
      </c>
      <c r="D196" s="53" cm="1">
        <f t="array" ref="D196">[1]!wetbulb(B196,Pressure,3,C196)</f>
        <v>82.405384088153468</v>
      </c>
      <c r="E196" s="53" cm="1">
        <f t="array" ref="E196">[1]!humidratio(B196, Pressure, 3, C196)</f>
        <v>2.4019020624635647E-2</v>
      </c>
      <c r="F196" s="53" cm="1">
        <f t="array" ref="F196">[1]!Grains(B196, Pressure, 3, C196)</f>
        <v>168.13314437244952</v>
      </c>
      <c r="G196" s="53" cm="1">
        <f t="array" ref="G196">[1]!volume(B196, Pressure, 3, C196)</f>
        <v>16.205224799281066</v>
      </c>
      <c r="H196" s="53" cm="1">
        <f t="array" ref="H196">[1]!enthalpy(B196, Pressure, 3, C196)</f>
        <v>49.297303172685552</v>
      </c>
      <c r="I196" s="55" cm="1">
        <f t="array" ref="I196">[1]!dewpoint(B196, Pressure, 3, C196)</f>
        <v>78.921324335693811</v>
      </c>
    </row>
    <row r="197" spans="2:9" x14ac:dyDescent="0.2">
      <c r="B197" s="56">
        <f t="shared" si="13"/>
        <v>100</v>
      </c>
      <c r="C197" s="57">
        <f t="shared" si="12"/>
        <v>0.6</v>
      </c>
      <c r="D197" s="53" cm="1">
        <f t="array" ref="D197">[1]!wetbulb(B197,Pressure,3,C197)</f>
        <v>86.799996165868095</v>
      </c>
      <c r="E197" s="53" cm="1">
        <f t="array" ref="E197">[1]!humidratio(B197, Pressure, 3, C197)</f>
        <v>2.8142524657124936E-2</v>
      </c>
      <c r="F197" s="53" cm="1">
        <f t="array" ref="F197">[1]!Grains(B197, Pressure, 3, C197)</f>
        <v>196.99767259987456</v>
      </c>
      <c r="G197" s="53" cm="1">
        <f t="array" ref="G197">[1]!volume(B197, Pressure, 3, C197)</f>
        <v>16.455679341349462</v>
      </c>
      <c r="H197" s="53" cm="1">
        <f t="array" ref="H197">[1]!enthalpy(B197, Pressure, 3, C197)</f>
        <v>55.108746755985905</v>
      </c>
      <c r="I197" s="55" cm="1">
        <f t="array" ref="I197">[1]!dewpoint(B197, Pressure, 3, C197)</f>
        <v>83.583109052057608</v>
      </c>
    </row>
    <row r="198" spans="2:9" x14ac:dyDescent="0.2">
      <c r="B198" s="56">
        <f t="shared" si="13"/>
        <v>105</v>
      </c>
      <c r="C198" s="57">
        <f t="shared" si="12"/>
        <v>0.6</v>
      </c>
      <c r="D198" s="53" cm="1">
        <f t="array" ref="D198">[1]!wetbulb(B198,Pressure,3,C198)</f>
        <v>91.208951349617323</v>
      </c>
      <c r="E198" s="53" cm="1">
        <f t="array" ref="E198">[1]!humidratio(B198, Pressure, 3, C198)</f>
        <v>3.2903782577769033E-2</v>
      </c>
      <c r="F198" s="53" cm="1">
        <f t="array" ref="F198">[1]!Grains(B198, Pressure, 3, C198)</f>
        <v>230.32647804438324</v>
      </c>
      <c r="G198" s="53" cm="1">
        <f t="array" ref="G198">[1]!volume(B198, Pressure, 3, C198)</f>
        <v>16.724285942773466</v>
      </c>
      <c r="H198" s="53" cm="1">
        <f t="array" ref="H198">[1]!enthalpy(B198, Pressure, 3, C198)</f>
        <v>61.644887658788534</v>
      </c>
      <c r="I198" s="55" cm="1">
        <f t="array" ref="I198">[1]!dewpoint(B198, Pressure, 3, C198)</f>
        <v>88.243024764303499</v>
      </c>
    </row>
    <row r="199" spans="2:9" x14ac:dyDescent="0.2">
      <c r="B199" s="56">
        <f t="shared" si="13"/>
        <v>110</v>
      </c>
      <c r="C199" s="57">
        <f t="shared" si="12"/>
        <v>0.6</v>
      </c>
      <c r="D199" s="53" cm="1">
        <f t="array" ref="D199">[1]!wetbulb(B199,Pressure,3,C199)</f>
        <v>95.631959326810872</v>
      </c>
      <c r="E199" s="53" cm="1">
        <f t="array" ref="E199">[1]!humidratio(B199, Pressure, 3, C199)</f>
        <v>3.8396678800165784E-2</v>
      </c>
      <c r="F199" s="53" cm="1">
        <f t="array" ref="F199">[1]!Grains(B199, Pressure, 3, C199)</f>
        <v>268.77675160116047</v>
      </c>
      <c r="G199" s="53" cm="1">
        <f t="array" ref="G199">[1]!volume(B199, Pressure, 3, C199)</f>
        <v>17.013896133273274</v>
      </c>
      <c r="H199" s="53" cm="1">
        <f t="array" ref="H199">[1]!enthalpy(B199, Pressure, 3, C199)</f>
        <v>69.014169999575998</v>
      </c>
      <c r="I199" s="55" cm="1">
        <f t="array" ref="I199">[1]!dewpoint(B199, Pressure, 3, C199)</f>
        <v>92.901526742639916</v>
      </c>
    </row>
    <row r="200" spans="2:9" x14ac:dyDescent="0.2">
      <c r="B200" s="56">
        <f t="shared" si="13"/>
        <v>115</v>
      </c>
      <c r="C200" s="57">
        <f t="shared" si="12"/>
        <v>0.6</v>
      </c>
      <c r="D200" s="53" cm="1">
        <f t="array" ref="D200">[1]!wetbulb(B200,Pressure,3,C200)</f>
        <v>100.06846497688629</v>
      </c>
      <c r="E200" s="53" cm="1">
        <f t="array" ref="E200">[1]!humidratio(B200, Pressure, 3, C200)</f>
        <v>4.4730320169219975E-2</v>
      </c>
      <c r="F200" s="53" cm="1">
        <f t="array" ref="F200">[1]!Grains(B200, Pressure, 3, C200)</f>
        <v>313.11224118453981</v>
      </c>
      <c r="G200" s="53" cm="1">
        <f t="array" ref="G200">[1]!volume(B200, Pressure, 3, C200)</f>
        <v>17.327842003653451</v>
      </c>
      <c r="H200" s="53" cm="1">
        <f t="array" ref="H200">[1]!enthalpy(B200, Pressure, 3, C200)</f>
        <v>77.342799847382764</v>
      </c>
      <c r="I200" s="55" cm="1">
        <f t="array" ref="I200">[1]!dewpoint(B200, Pressure, 3, C200)</f>
        <v>97.558900226823184</v>
      </c>
    </row>
    <row r="201" spans="2:9" x14ac:dyDescent="0.2">
      <c r="B201" s="56">
        <f t="shared" si="13"/>
        <v>120</v>
      </c>
      <c r="C201" s="57">
        <f t="shared" si="12"/>
        <v>0.6</v>
      </c>
      <c r="D201" s="53" cm="1">
        <f t="array" ref="D201">[1]!wetbulb(B201,Pressure,3,C201)</f>
        <v>104.5177207617788</v>
      </c>
      <c r="E201" s="53" cm="1">
        <f t="array" ref="E201">[1]!humidratio(B201, Pressure, 3, C201)</f>
        <v>5.2032274440895795E-2</v>
      </c>
      <c r="F201" s="53" cm="1">
        <f t="array" ref="F201">[1]!Grains(B201, Pressure, 3, C201)</f>
        <v>364.22592108627055</v>
      </c>
      <c r="G201" s="53" cm="1">
        <f t="array" ref="G201">[1]!volume(B201, Pressure, 3, C201)</f>
        <v>17.670038319526135</v>
      </c>
      <c r="H201" s="53" cm="1">
        <f t="array" ref="H201">[1]!enthalpy(B201, Pressure, 3, C201)</f>
        <v>86.778522764001366</v>
      </c>
      <c r="I201" s="55" cm="1">
        <f t="array" ref="I201">[1]!dewpoint(B201, Pressure, 3, C201)</f>
        <v>102.21528238092834</v>
      </c>
    </row>
    <row r="203" spans="2:9" ht="15.6" x14ac:dyDescent="0.3">
      <c r="B203" s="42" t="s">
        <v>52</v>
      </c>
      <c r="C203" s="54">
        <f>C175+0.1</f>
        <v>0.7</v>
      </c>
    </row>
    <row r="204" spans="2:9" ht="45.6" x14ac:dyDescent="0.2">
      <c r="B204" s="43" t="s">
        <v>41</v>
      </c>
      <c r="C204" s="43" t="s">
        <v>47</v>
      </c>
      <c r="D204" s="43" t="s">
        <v>48</v>
      </c>
      <c r="E204" s="43" t="s">
        <v>49</v>
      </c>
      <c r="F204" s="43" t="s">
        <v>56</v>
      </c>
      <c r="G204" s="43" t="s">
        <v>50</v>
      </c>
      <c r="H204" s="43" t="s">
        <v>51</v>
      </c>
      <c r="I204" s="43" t="s">
        <v>53</v>
      </c>
    </row>
    <row r="205" spans="2:9" x14ac:dyDescent="0.2">
      <c r="B205" s="56">
        <v>0</v>
      </c>
      <c r="C205" s="57">
        <f t="shared" ref="C205:C229" si="14">C177+0.1</f>
        <v>0.7</v>
      </c>
      <c r="D205" s="53" cm="1">
        <f t="array" ref="D205">[1]!wetbulb(B205,Pressure,3,C205)</f>
        <v>-0.99318148422218178</v>
      </c>
      <c r="E205" s="53" cm="1">
        <f t="array" ref="E205">[1]!humidratio(B205, Pressure, 3, C205)</f>
        <v>6.1217617716622643E-4</v>
      </c>
      <c r="F205" s="53" cm="1">
        <f t="array" ref="F205">[1]!Grains(B205, Pressure, 3, C205)</f>
        <v>4.2852332401635849</v>
      </c>
      <c r="G205" s="53" cm="1">
        <f t="array" ref="G205">[1]!volume(B205, Pressure, 3, C205)</f>
        <v>12.94309196912624</v>
      </c>
      <c r="H205" s="53" cm="1">
        <f t="array" ref="H205">[1]!enthalpy(B205, Pressure, 3, C205)</f>
        <v>0.64951892397336619</v>
      </c>
      <c r="I205" s="55" cm="1">
        <f t="array" ref="I205">[1]!dewpoint(B205, Pressure, 3, C205)</f>
        <v>-6.6419609881893962</v>
      </c>
    </row>
    <row r="206" spans="2:9" x14ac:dyDescent="0.2">
      <c r="B206" s="56">
        <f>B205+5</f>
        <v>5</v>
      </c>
      <c r="C206" s="57">
        <f t="shared" si="14"/>
        <v>0.7</v>
      </c>
      <c r="D206" s="53" cm="1">
        <f t="array" ref="D206">[1]!wetbulb(B206,Pressure,3,C206)</f>
        <v>3.7697040308558099</v>
      </c>
      <c r="E206" s="53" cm="1">
        <f t="array" ref="E206">[1]!humidratio(B206, Pressure, 3, C206)</f>
        <v>7.934750825183154E-4</v>
      </c>
      <c r="F206" s="53" cm="1">
        <f t="array" ref="F206">[1]!Grains(B206, Pressure, 3, C206)</f>
        <v>5.5543255776282079</v>
      </c>
      <c r="G206" s="53" cm="1">
        <f t="array" ref="G206">[1]!volume(B206, Pressure, 3, C206)</f>
        <v>13.087688851451253</v>
      </c>
      <c r="H206" s="53" cm="1">
        <f t="array" ref="H206">[1]!enthalpy(B206, Pressure, 3, C206)</f>
        <v>2.0436385772351233</v>
      </c>
      <c r="I206" s="55" cm="1">
        <f t="array" ref="I206">[1]!dewpoint(B206, Pressure, 3, C206)</f>
        <v>-1.8191309813863277</v>
      </c>
    </row>
    <row r="207" spans="2:9" x14ac:dyDescent="0.2">
      <c r="B207" s="56">
        <f t="shared" ref="B207:B229" si="15">B206+5</f>
        <v>10</v>
      </c>
      <c r="C207" s="57">
        <f t="shared" si="14"/>
        <v>0.7</v>
      </c>
      <c r="D207" s="53" cm="1">
        <f t="array" ref="D207">[1]!wetbulb(B207,Pressure,3,C207)</f>
        <v>8.4951298115340919</v>
      </c>
      <c r="E207" s="53" cm="1">
        <f t="array" ref="E207">[1]!humidratio(B207, Pressure, 3, C207)</f>
        <v>1.0228589506479286E-3</v>
      </c>
      <c r="F207" s="53" cm="1">
        <f t="array" ref="F207">[1]!Grains(B207, Pressure, 3, C207)</f>
        <v>7.1600126545355005</v>
      </c>
      <c r="G207" s="53" cm="1">
        <f t="array" ref="G207">[1]!volume(B207, Pressure, 3, C207)</f>
        <v>13.233389136451297</v>
      </c>
      <c r="H207" s="53" cm="1">
        <f t="array" ref="H207">[1]!enthalpy(B207, Pressure, 3, C207)</f>
        <v>3.489794840378329</v>
      </c>
      <c r="I207" s="55" cm="1">
        <f t="array" ref="I207">[1]!dewpoint(B207, Pressure, 3, C207)</f>
        <v>3.0165503200205364</v>
      </c>
    </row>
    <row r="208" spans="2:9" x14ac:dyDescent="0.2">
      <c r="B208" s="56">
        <f t="shared" si="15"/>
        <v>15</v>
      </c>
      <c r="C208" s="57">
        <f t="shared" si="14"/>
        <v>0.7</v>
      </c>
      <c r="D208" s="53" cm="1">
        <f t="array" ref="D208">[1]!wetbulb(B208,Pressure,3,C208)</f>
        <v>13.182906570923796</v>
      </c>
      <c r="E208" s="53" cm="1">
        <f t="array" ref="E208">[1]!humidratio(B208, Pressure, 3, C208)</f>
        <v>1.3116138226149543E-3</v>
      </c>
      <c r="F208" s="53" cm="1">
        <f t="array" ref="F208">[1]!Grains(B208, Pressure, 3, C208)</f>
        <v>9.1812967583046809</v>
      </c>
      <c r="G208" s="53" cm="1">
        <f t="array" ref="G208">[1]!volume(B208, Pressure, 3, C208)</f>
        <v>13.380467732093736</v>
      </c>
      <c r="H208" s="53" cm="1">
        <f t="array" ref="H208">[1]!enthalpy(B208, Pressure, 3, C208)</f>
        <v>5.0003576138530823</v>
      </c>
      <c r="I208" s="55" cm="1">
        <f t="array" ref="I208">[1]!dewpoint(B208, Pressure, 3, C208)</f>
        <v>7.8609327851821709</v>
      </c>
    </row>
    <row r="209" spans="2:9" x14ac:dyDescent="0.2">
      <c r="B209" s="56">
        <f t="shared" si="15"/>
        <v>20</v>
      </c>
      <c r="C209" s="57">
        <f t="shared" si="14"/>
        <v>0.7</v>
      </c>
      <c r="D209" s="53" cm="1">
        <f t="array" ref="D209">[1]!wetbulb(B209,Pressure,3,C209)</f>
        <v>17.834367317774511</v>
      </c>
      <c r="E209" s="53" cm="1">
        <f t="array" ref="E209">[1]!humidratio(B209, Pressure, 3, C209)</f>
        <v>1.6733420434617199E-3</v>
      </c>
      <c r="F209" s="53" cm="1">
        <f t="array" ref="F209">[1]!Grains(B209, Pressure, 3, C209)</f>
        <v>11.71339430423204</v>
      </c>
      <c r="G209" s="53" cm="1">
        <f t="array" ref="G209">[1]!volume(B209, Pressure, 3, C209)</f>
        <v>13.529260004844428</v>
      </c>
      <c r="H209" s="53" cm="1">
        <f t="array" ref="H209">[1]!enthalpy(B209, Pressure, 3, C209)</f>
        <v>6.5902751854588244</v>
      </c>
      <c r="I209" s="55" cm="1">
        <f t="array" ref="I209">[1]!dewpoint(B209, Pressure, 3, C209)</f>
        <v>12.710185931680567</v>
      </c>
    </row>
    <row r="210" spans="2:9" x14ac:dyDescent="0.2">
      <c r="B210" s="56">
        <f t="shared" si="15"/>
        <v>25</v>
      </c>
      <c r="C210" s="57">
        <f t="shared" si="14"/>
        <v>0.7</v>
      </c>
      <c r="D210" s="53" cm="1">
        <f t="array" ref="D210">[1]!wetbulb(B210,Pressure,3,C210)</f>
        <v>22.452423678967495</v>
      </c>
      <c r="E210" s="53" cm="1">
        <f t="array" ref="E210">[1]!humidratio(B210, Pressure, 3, C210)</f>
        <v>2.1243773145284729E-3</v>
      </c>
      <c r="F210" s="53" cm="1">
        <f t="array" ref="F210">[1]!Grains(B210, Pressure, 3, C210)</f>
        <v>14.870641201699311</v>
      </c>
      <c r="G210" s="53" cm="1">
        <f t="array" ref="G210">[1]!volume(B210, Pressure, 3, C210)</f>
        <v>13.680173496641668</v>
      </c>
      <c r="H210" s="53" cm="1">
        <f t="array" ref="H210">[1]!enthalpy(B210, Pressure, 3, C210)</f>
        <v>8.277544918905976</v>
      </c>
      <c r="I210" s="55" cm="1">
        <f t="array" ref="I210">[1]!dewpoint(B210, Pressure, 3, C210)</f>
        <v>17.560775229550359</v>
      </c>
    </row>
    <row r="211" spans="2:9" x14ac:dyDescent="0.2">
      <c r="B211" s="56">
        <f t="shared" si="15"/>
        <v>30</v>
      </c>
      <c r="C211" s="57">
        <f t="shared" si="14"/>
        <v>0.7</v>
      </c>
      <c r="D211" s="53" cm="1">
        <f t="array" ref="D211">[1]!wetbulb(B211,Pressure,3,C211)</f>
        <v>27.041432351003213</v>
      </c>
      <c r="E211" s="53" cm="1">
        <f t="array" ref="E211">[1]!humidratio(B211, Pressure, 3, C211)</f>
        <v>2.6842681618329967E-3</v>
      </c>
      <c r="F211" s="53" cm="1">
        <f t="array" ref="F211">[1]!Grains(B211, Pressure, 3, C211)</f>
        <v>18.789877132830977</v>
      </c>
      <c r="G211" s="53" cm="1">
        <f t="array" ref="G211">[1]!volume(B211, Pressure, 3, C211)</f>
        <v>13.833701720174886</v>
      </c>
      <c r="H211" s="53" cm="1">
        <f t="array" ref="H211">[1]!enthalpy(B211, Pressure, 3, C211)</f>
        <v>10.083762971620425</v>
      </c>
      <c r="I211" s="55" cm="1">
        <f t="array" ref="I211">[1]!dewpoint(B211, Pressure, 3, C211)</f>
        <v>22.409440284758702</v>
      </c>
    </row>
    <row r="212" spans="2:9" x14ac:dyDescent="0.2">
      <c r="B212" s="56">
        <f t="shared" si="15"/>
        <v>35</v>
      </c>
      <c r="C212" s="57">
        <f t="shared" si="14"/>
        <v>0.7</v>
      </c>
      <c r="D212" s="53" cm="1">
        <f t="array" ref="D212">[1]!wetbulb(B212,Pressure,3,C212)</f>
        <v>31.476304131083658</v>
      </c>
      <c r="E212" s="53" cm="1">
        <f t="array" ref="E212">[1]!humidratio(B212, Pressure, 3, C212)</f>
        <v>3.3222808364144823E-3</v>
      </c>
      <c r="F212" s="53" cm="1">
        <f t="array" ref="F212">[1]!Grains(B212, Pressure, 3, C212)</f>
        <v>23.255965854901376</v>
      </c>
      <c r="G212" s="53" cm="1">
        <f t="array" ref="G212">[1]!volume(B212, Pressure, 3, C212)</f>
        <v>13.98923093624726</v>
      </c>
      <c r="H212" s="53" cm="1">
        <f t="array" ref="H212">[1]!enthalpy(B212, Pressure, 3, C212)</f>
        <v>11.976568211633646</v>
      </c>
      <c r="I212" s="55" cm="1">
        <f t="array" ref="I212">[1]!dewpoint(B212, Pressure, 3, C212)</f>
        <v>26.075489173180898</v>
      </c>
    </row>
    <row r="213" spans="2:9" x14ac:dyDescent="0.2">
      <c r="B213" s="56">
        <f t="shared" si="15"/>
        <v>40</v>
      </c>
      <c r="C213" s="57">
        <f t="shared" si="14"/>
        <v>0.7</v>
      </c>
      <c r="D213" s="53" cm="1">
        <f t="array" ref="D213">[1]!wetbulb(B213,Pressure,3,C213)</f>
        <v>35.99944167591115</v>
      </c>
      <c r="E213" s="53" cm="1">
        <f t="array" ref="E213">[1]!humidratio(B213, Pressure, 3, C213)</f>
        <v>4.0496542463498517E-3</v>
      </c>
      <c r="F213" s="53" cm="1">
        <f t="array" ref="F213">[1]!Grains(B213, Pressure, 3, C213)</f>
        <v>28.347579724448963</v>
      </c>
      <c r="G213" s="53" cm="1">
        <f t="array" ref="G213">[1]!volume(B213, Pressure, 3, C213)</f>
        <v>14.147068125608168</v>
      </c>
      <c r="H213" s="53" cm="1">
        <f t="array" ref="H213">[1]!enthalpy(B213, Pressure, 3, C213)</f>
        <v>13.968605014792365</v>
      </c>
      <c r="I213" s="55" cm="1">
        <f t="array" ref="I213">[1]!dewpoint(B213, Pressure, 3, C213)</f>
        <v>30.960508342862322</v>
      </c>
    </row>
    <row r="214" spans="2:9" x14ac:dyDescent="0.2">
      <c r="B214" s="56">
        <f t="shared" si="15"/>
        <v>45</v>
      </c>
      <c r="C214" s="57">
        <f t="shared" si="14"/>
        <v>0.7</v>
      </c>
      <c r="D214" s="53" cm="1">
        <f t="array" ref="D214">[1]!wetbulb(B214,Pressure,3,C214)</f>
        <v>40.538176194910783</v>
      </c>
      <c r="E214" s="53" cm="1">
        <f t="array" ref="E214">[1]!humidratio(B214, Pressure, 3, C214)</f>
        <v>4.9157774246438414E-3</v>
      </c>
      <c r="F214" s="53" cm="1">
        <f t="array" ref="F214">[1]!Grains(B214, Pressure, 3, C214)</f>
        <v>34.410441972506888</v>
      </c>
      <c r="G214" s="53" cm="1">
        <f t="array" ref="G214">[1]!volume(B214, Pressure, 3, C214)</f>
        <v>14.308401198303271</v>
      </c>
      <c r="H214" s="53" cm="1">
        <f t="array" ref="H214">[1]!enthalpy(B214, Pressure, 3, C214)</f>
        <v>16.113857080491499</v>
      </c>
      <c r="I214" s="55" cm="1">
        <f t="array" ref="I214">[1]!dewpoint(B214, Pressure, 3, C214)</f>
        <v>35.817029904408528</v>
      </c>
    </row>
    <row r="215" spans="2:9" x14ac:dyDescent="0.2">
      <c r="B215" s="56">
        <f t="shared" si="15"/>
        <v>50</v>
      </c>
      <c r="C215" s="57">
        <f t="shared" si="14"/>
        <v>0.7</v>
      </c>
      <c r="D215" s="53" cm="1">
        <f t="array" ref="D215">[1]!wetbulb(B215,Pressure,3,C215)</f>
        <v>45.066112655391969</v>
      </c>
      <c r="E215" s="53" cm="1">
        <f t="array" ref="E215">[1]!humidratio(B215, Pressure, 3, C215)</f>
        <v>5.9433697682306913E-3</v>
      </c>
      <c r="F215" s="53" cm="1">
        <f t="array" ref="F215">[1]!Grains(B215, Pressure, 3, C215)</f>
        <v>41.603588377614841</v>
      </c>
      <c r="G215" s="53" cm="1">
        <f t="array" ref="G215">[1]!volume(B215, Pressure, 3, C215)</f>
        <v>14.473847982564482</v>
      </c>
      <c r="H215" s="53" cm="1">
        <f t="array" ref="H215">[1]!enthalpy(B215, Pressure, 3, C215)</f>
        <v>18.437858132947483</v>
      </c>
      <c r="I215" s="55" cm="1">
        <f t="array" ref="I215">[1]!dewpoint(B215, Pressure, 3, C215)</f>
        <v>40.6502057548363</v>
      </c>
    </row>
    <row r="216" spans="2:9" x14ac:dyDescent="0.2">
      <c r="B216" s="56">
        <f t="shared" si="15"/>
        <v>55</v>
      </c>
      <c r="C216" s="57">
        <f t="shared" si="14"/>
        <v>0.7</v>
      </c>
      <c r="D216" s="53" cm="1">
        <f t="array" ref="D216">[1]!wetbulb(B216,Pressure,3,C216)</f>
        <v>49.587594144728101</v>
      </c>
      <c r="E216" s="53" cm="1">
        <f t="array" ref="E216">[1]!humidratio(B216, Pressure, 3, C216)</f>
        <v>7.1583506128027339E-3</v>
      </c>
      <c r="F216" s="53" cm="1">
        <f t="array" ref="F216">[1]!Grains(B216, Pressure, 3, C216)</f>
        <v>50.108454289619139</v>
      </c>
      <c r="G216" s="53" cm="1">
        <f t="array" ref="G216">[1]!volume(B216, Pressure, 3, C216)</f>
        <v>14.644121341891054</v>
      </c>
      <c r="H216" s="53" cm="1">
        <f t="array" ref="H216">[1]!enthalpy(B216, Pressure, 3, C216)</f>
        <v>20.969816922148343</v>
      </c>
      <c r="I216" s="55" cm="1">
        <f t="array" ref="I216">[1]!dewpoint(B216, Pressure, 3, C216)</f>
        <v>45.464467010096271</v>
      </c>
    </row>
    <row r="217" spans="2:9" x14ac:dyDescent="0.2">
      <c r="B217" s="56">
        <f t="shared" si="15"/>
        <v>60</v>
      </c>
      <c r="C217" s="57">
        <f t="shared" si="14"/>
        <v>0.7</v>
      </c>
      <c r="D217" s="53" cm="1">
        <f t="array" ref="D217">[1]!wetbulb(B217,Pressure,3,C217)</f>
        <v>54.10663018275487</v>
      </c>
      <c r="E217" s="53" cm="1">
        <f t="array" ref="E217">[1]!humidratio(B217, Pressure, 3, C217)</f>
        <v>8.5902613231634319E-3</v>
      </c>
      <c r="F217" s="53" cm="1">
        <f t="array" ref="F217">[1]!Grains(B217, Pressure, 3, C217)</f>
        <v>60.131829262144024</v>
      </c>
      <c r="G217" s="53" cm="1">
        <f t="array" ref="G217">[1]!volume(B217, Pressure, 3, C217)</f>
        <v>14.820042713543332</v>
      </c>
      <c r="H217" s="53" cm="1">
        <f t="array" ref="H217">[1]!enthalpy(B217, Pressure, 3, C217)</f>
        <v>23.743111825525475</v>
      </c>
      <c r="I217" s="55" cm="1">
        <f t="array" ref="I217">[1]!dewpoint(B217, Pressure, 3, C217)</f>
        <v>50.263603434811699</v>
      </c>
    </row>
    <row r="218" spans="2:9" x14ac:dyDescent="0.2">
      <c r="B218" s="56">
        <f t="shared" si="15"/>
        <v>65</v>
      </c>
      <c r="C218" s="57">
        <f t="shared" si="14"/>
        <v>0.7</v>
      </c>
      <c r="D218" s="53" cm="1">
        <f t="array" ref="D218">[1]!wetbulb(B218,Pressure,3,C218)</f>
        <v>58.626764061254448</v>
      </c>
      <c r="E218" s="53" cm="1">
        <f t="array" ref="E218">[1]!humidratio(B218, Pressure, 3, C218)</f>
        <v>1.0272755885362573E-2</v>
      </c>
      <c r="F218" s="53" cm="1">
        <f t="array" ref="F218">[1]!Grains(B218, Pressure, 3, C218)</f>
        <v>71.90929119753801</v>
      </c>
      <c r="G218" s="53" cm="1">
        <f t="array" ref="G218">[1]!volume(B218, Pressure, 3, C218)</f>
        <v>15.002557845223137</v>
      </c>
      <c r="H218" s="53" cm="1">
        <f t="array" ref="H218">[1]!enthalpy(B218, Pressure, 3, C218)</f>
        <v>26.795865729221251</v>
      </c>
      <c r="I218" s="55" cm="1">
        <f t="array" ref="I218">[1]!dewpoint(B218, Pressure, 3, C218)</f>
        <v>55.050834663653788</v>
      </c>
    </row>
    <row r="219" spans="2:9" x14ac:dyDescent="0.2">
      <c r="B219" s="56">
        <f t="shared" si="15"/>
        <v>70</v>
      </c>
      <c r="C219" s="57">
        <f t="shared" si="14"/>
        <v>0.7</v>
      </c>
      <c r="D219" s="53" cm="1">
        <f t="array" ref="D219">[1]!wetbulb(B219,Pressure,3,C219)</f>
        <v>63.150990122761968</v>
      </c>
      <c r="E219" s="53" cm="1">
        <f t="array" ref="E219">[1]!humidratio(B219, Pressure, 3, C219)</f>
        <v>1.2244176391985339E-2</v>
      </c>
      <c r="F219" s="53" cm="1">
        <f t="array" ref="F219">[1]!Grains(B219, Pressure, 3, C219)</f>
        <v>85.709234743897369</v>
      </c>
      <c r="G219" s="53" cm="1">
        <f t="array" ref="G219">[1]!volume(B219, Pressure, 3, C219)</f>
        <v>15.192755231035642</v>
      </c>
      <c r="H219" s="53" cm="1">
        <f t="array" ref="H219">[1]!enthalpy(B219, Pressure, 3, C219)</f>
        <v>30.171620154159349</v>
      </c>
      <c r="I219" s="55" cm="1">
        <f t="array" ref="I219">[1]!dewpoint(B219, Pressure, 3, C219)</f>
        <v>59.828874067787318</v>
      </c>
    </row>
    <row r="220" spans="2:9" x14ac:dyDescent="0.2">
      <c r="B220" s="56">
        <f t="shared" si="15"/>
        <v>75</v>
      </c>
      <c r="C220" s="57">
        <f t="shared" si="14"/>
        <v>0.7</v>
      </c>
      <c r="D220" s="53" cm="1">
        <f t="array" ref="D220">[1]!wetbulb(B220,Pressure,3,C220)</f>
        <v>67.681718162734057</v>
      </c>
      <c r="E220" s="53" cm="1">
        <f t="array" ref="E220">[1]!humidratio(B220, Pressure, 3, C220)</f>
        <v>1.4548234494772159E-2</v>
      </c>
      <c r="F220" s="53" cm="1">
        <f t="array" ref="F220">[1]!Grains(B220, Pressure, 3, C220)</f>
        <v>101.83764146340512</v>
      </c>
      <c r="G220" s="53" cm="1">
        <f t="array" ref="G220">[1]!volume(B220, Pressure, 3, C220)</f>
        <v>15.391887890717904</v>
      </c>
      <c r="H220" s="53" cm="1">
        <f t="array" ref="H220">[1]!enthalpy(B220, Pressure, 3, C220)</f>
        <v>33.920133007629175</v>
      </c>
      <c r="I220" s="55" cm="1">
        <f t="array" ref="I220">[1]!dewpoint(B220, Pressure, 3, C220)</f>
        <v>64.599986027880604</v>
      </c>
    </row>
    <row r="221" spans="2:9" x14ac:dyDescent="0.2">
      <c r="B221" s="56">
        <f t="shared" si="15"/>
        <v>80</v>
      </c>
      <c r="C221" s="57">
        <f t="shared" si="14"/>
        <v>0.7</v>
      </c>
      <c r="D221" s="53" cm="1">
        <f t="array" ref="D221">[1]!wetbulb(B221,Pressure,3,C221)</f>
        <v>72.220778015683734</v>
      </c>
      <c r="E221" s="53" cm="1">
        <f t="array" ref="E221">[1]!humidratio(B221, Pressure, 3, C221)</f>
        <v>1.7234826012270495E-2</v>
      </c>
      <c r="F221" s="53" cm="1">
        <f t="array" ref="F221">[1]!Grains(B221, Pressure, 3, C221)</f>
        <v>120.64378208589346</v>
      </c>
      <c r="G221" s="53" cm="1">
        <f t="array" ref="G221">[1]!volume(B221, Pressure, 3, C221)</f>
        <v>15.601399323460381</v>
      </c>
      <c r="H221" s="53" cm="1">
        <f t="array" ref="H221">[1]!enthalpy(B221, Pressure, 3, C221)</f>
        <v>38.098331418974844</v>
      </c>
      <c r="I221" s="55" cm="1">
        <f t="array" ref="I221">[1]!dewpoint(B221, Pressure, 3, C221)</f>
        <v>69.366037293619769</v>
      </c>
    </row>
    <row r="222" spans="2:9" x14ac:dyDescent="0.2">
      <c r="B222" s="56">
        <f t="shared" si="15"/>
        <v>85</v>
      </c>
      <c r="C222" s="57">
        <f t="shared" si="14"/>
        <v>0.7</v>
      </c>
      <c r="D222" s="53" cm="1">
        <f t="array" ref="D222">[1]!wetbulb(B222,Pressure,3,C222)</f>
        <v>76.769455123066521</v>
      </c>
      <c r="E222" s="53" cm="1">
        <f t="array" ref="E222">[1]!humidratio(B222, Pressure, 3, C222)</f>
        <v>2.036101392449835E-2</v>
      </c>
      <c r="F222" s="53" cm="1">
        <f t="array" ref="F222">[1]!Grains(B222, Pressure, 3, C222)</f>
        <v>142.52709747148845</v>
      </c>
      <c r="G222" s="53" cm="1">
        <f t="array" ref="G222">[1]!volume(B222, Pressure, 3, C222)</f>
        <v>15.822954714992919</v>
      </c>
      <c r="H222" s="53" cm="1">
        <f t="array" ref="H222">[1]!enthalpy(B222, Pressure, 3, C222)</f>
        <v>42.771460439403313</v>
      </c>
      <c r="I222" s="55" cm="1">
        <f t="array" ref="I222">[1]!dewpoint(B222, Pressure, 3, C222)</f>
        <v>74.128543037265857</v>
      </c>
    </row>
    <row r="223" spans="2:9" x14ac:dyDescent="0.2">
      <c r="B223" s="56">
        <f t="shared" si="15"/>
        <v>90</v>
      </c>
      <c r="C223" s="57">
        <f t="shared" si="14"/>
        <v>0.7</v>
      </c>
      <c r="D223" s="53" cm="1">
        <f t="array" ref="D223">[1]!wetbulb(B223,Pressure,3,C223)</f>
        <v>81.328547283825642</v>
      </c>
      <c r="E223" s="53" cm="1">
        <f t="array" ref="E223">[1]!humidratio(B223, Pressure, 3, C223)</f>
        <v>2.399222566718243E-2</v>
      </c>
      <c r="F223" s="53" cm="1">
        <f t="array" ref="F223">[1]!Grains(B223, Pressure, 3, C223)</f>
        <v>167.945579670277</v>
      </c>
      <c r="G223" s="53" cm="1">
        <f t="array" ref="G223">[1]!volume(B223, Pressure, 3, C223)</f>
        <v>16.058478805861814</v>
      </c>
      <c r="H223" s="53" cm="1">
        <f t="array" ref="H223">[1]!enthalpy(B223, Pressure, 3, C223)</f>
        <v>48.014480770541169</v>
      </c>
      <c r="I223" s="55" cm="1">
        <f t="array" ref="I223">[1]!dewpoint(B223, Pressure, 3, C223)</f>
        <v>78.888708144465809</v>
      </c>
    </row>
    <row r="224" spans="2:9" x14ac:dyDescent="0.2">
      <c r="B224" s="56">
        <f t="shared" si="15"/>
        <v>95</v>
      </c>
      <c r="C224" s="57">
        <f t="shared" si="14"/>
        <v>0.7</v>
      </c>
      <c r="D224" s="53" cm="1">
        <f t="array" ref="D224">[1]!wetbulb(B224,Pressure,3,C224)</f>
        <v>85.898433456460211</v>
      </c>
      <c r="E224" s="53" cm="1">
        <f t="array" ref="E224">[1]!humidratio(B224, Pressure, 3, C224)</f>
        <v>2.8203724961819408E-2</v>
      </c>
      <c r="F224" s="53" cm="1">
        <f t="array" ref="F224">[1]!Grains(B224, Pressure, 3, C224)</f>
        <v>197.42607473273586</v>
      </c>
      <c r="G224" s="53" cm="1">
        <f t="array" ref="G224">[1]!volume(B224, Pressure, 3, C224)</f>
        <v>16.310202271207707</v>
      </c>
      <c r="H224" s="53" cm="1">
        <f t="array" ref="H224">[1]!enthalpy(B224, Pressure, 3, C224)</f>
        <v>53.913785303379932</v>
      </c>
      <c r="I224" s="55" cm="1">
        <f t="array" ref="I224">[1]!dewpoint(B224, Pressure, 3, C224)</f>
        <v>83.647464228319635</v>
      </c>
    </row>
    <row r="225" spans="2:9" x14ac:dyDescent="0.2">
      <c r="B225" s="56">
        <f t="shared" si="15"/>
        <v>100</v>
      </c>
      <c r="C225" s="57">
        <f t="shared" si="14"/>
        <v>0.7</v>
      </c>
      <c r="D225" s="53" cm="1">
        <f t="array" ref="D225">[1]!wetbulb(B225,Pressure,3,C225)</f>
        <v>90.479146654690723</v>
      </c>
      <c r="E225" s="53" cm="1">
        <f t="array" ref="E225">[1]!humidratio(B225, Pressure, 3, C225)</f>
        <v>3.3082437838208779E-2</v>
      </c>
      <c r="F225" s="53" cm="1">
        <f t="array" ref="F225">[1]!Grains(B225, Pressure, 3, C225)</f>
        <v>231.57706486746144</v>
      </c>
      <c r="G225" s="53" cm="1">
        <f t="array" ref="G225">[1]!volume(B225, Pressure, 3, C225)</f>
        <v>16.580719062897746</v>
      </c>
      <c r="H225" s="53" cm="1">
        <f t="array" ref="H225">[1]!enthalpy(B225, Pressure, 3, C225)</f>
        <v>60.569326786355987</v>
      </c>
      <c r="I225" s="55" cm="1">
        <f t="array" ref="I225">[1]!dewpoint(B225, Pressure, 3, C225)</f>
        <v>88.405502801796899</v>
      </c>
    </row>
    <row r="226" spans="2:9" x14ac:dyDescent="0.2">
      <c r="B226" s="56">
        <f t="shared" si="15"/>
        <v>105</v>
      </c>
      <c r="C226" s="57">
        <f t="shared" si="14"/>
        <v>0.7</v>
      </c>
      <c r="D226" s="53" cm="1">
        <f t="array" ref="D226">[1]!wetbulb(B226,Pressure,3,C226)</f>
        <v>95.070447113652776</v>
      </c>
      <c r="E226" s="53" cm="1">
        <f t="array" ref="E226">[1]!humidratio(B226, Pressure, 3, C226)</f>
        <v>3.8729239148060819E-2</v>
      </c>
      <c r="F226" s="53" cm="1">
        <f t="array" ref="F226">[1]!Grains(B226, Pressure, 3, C226)</f>
        <v>271.10467403642571</v>
      </c>
      <c r="G226" s="53" cm="1">
        <f t="array" ref="G226">[1]!volume(B226, Pressure, 3, C226)</f>
        <v>16.873057989359438</v>
      </c>
      <c r="H226" s="53" cm="1">
        <f t="array" ref="H226">[1]!enthalpy(B226, Pressure, 3, C226)</f>
        <v>68.097279865175125</v>
      </c>
      <c r="I226" s="55" cm="1">
        <f t="array" ref="I226">[1]!dewpoint(B226, Pressure, 3, C226)</f>
        <v>93.163304998246232</v>
      </c>
    </row>
    <row r="227" spans="2:9" x14ac:dyDescent="0.2">
      <c r="B227" s="56">
        <f t="shared" si="15"/>
        <v>110</v>
      </c>
      <c r="C227" s="57">
        <f t="shared" si="14"/>
        <v>0.7</v>
      </c>
      <c r="D227" s="53" cm="1">
        <f t="array" ref="D227">[1]!wetbulb(B227,Pressure,3,C227)</f>
        <v>99.671885774275921</v>
      </c>
      <c r="E227" s="53" cm="1">
        <f t="array" ref="E227">[1]!humidratio(B227, Pressure, 3, C227)</f>
        <v>4.526184287933422E-2</v>
      </c>
      <c r="F227" s="53" cm="1">
        <f t="array" ref="F227">[1]!Grains(B227, Pressure, 3, C227)</f>
        <v>316.83290015533953</v>
      </c>
      <c r="G227" s="53" cm="1">
        <f t="array" ref="G227">[1]!volume(B227, Pressure, 3, C227)</f>
        <v>17.190772954333468</v>
      </c>
      <c r="H227" s="53" cm="1">
        <f t="array" ref="H227">[1]!enthalpy(B227, Pressure, 3, C227)</f>
        <v>76.633403701200294</v>
      </c>
      <c r="I227" s="55" cm="1">
        <f t="array" ref="I227">[1]!dewpoint(B227, Pressure, 3, C227)</f>
        <v>97.921168189328043</v>
      </c>
    </row>
    <row r="228" spans="2:9" x14ac:dyDescent="0.2">
      <c r="B228" s="56">
        <f t="shared" si="15"/>
        <v>115</v>
      </c>
      <c r="C228" s="57">
        <f t="shared" si="14"/>
        <v>0.7</v>
      </c>
      <c r="D228" s="53" cm="1">
        <f t="array" ref="D228">[1]!wetbulb(B228,Pressure,3,C228)</f>
        <v>104.28286494438275</v>
      </c>
      <c r="E228" s="53" cm="1">
        <f t="array" ref="E228">[1]!humidratio(B228, Pressure, 3, C228)</f>
        <v>5.281849169077172E-2</v>
      </c>
      <c r="F228" s="53" cm="1">
        <f t="array" ref="F228">[1]!Grains(B228, Pressure, 3, C228)</f>
        <v>369.72944183540204</v>
      </c>
      <c r="G228" s="53" cm="1">
        <f t="array" ref="G228">[1]!volume(B228, Pressure, 3, C228)</f>
        <v>17.53805788938233</v>
      </c>
      <c r="H228" s="53" cm="1">
        <f t="array" ref="H228">[1]!enthalpy(B228, Pressure, 3, C228)</f>
        <v>86.337331869639598</v>
      </c>
      <c r="I228" s="55" cm="1">
        <f t="array" ref="I228">[1]!dewpoint(B228, Pressure, 3, C228)</f>
        <v>102.67922981364065</v>
      </c>
    </row>
    <row r="229" spans="2:9" x14ac:dyDescent="0.2">
      <c r="B229" s="56">
        <f t="shared" si="15"/>
        <v>120</v>
      </c>
      <c r="C229" s="57">
        <f t="shared" si="14"/>
        <v>0.7</v>
      </c>
      <c r="D229" s="53" cm="1">
        <f t="array" ref="D229">[1]!wetbulb(B229,Pressure,3,C229)</f>
        <v>108.9026876017092</v>
      </c>
      <c r="E229" s="53" cm="1">
        <f t="array" ref="E229">[1]!humidratio(B229, Pressure, 3, C229)</f>
        <v>6.1562715513136718E-2</v>
      </c>
      <c r="F229" s="53" cm="1">
        <f t="array" ref="F229">[1]!Grains(B229, Pressure, 3, C229)</f>
        <v>430.93900859195702</v>
      </c>
      <c r="G229" s="53" cm="1">
        <f t="array" ref="G229">[1]!volume(B229, Pressure, 3, C229)</f>
        <v>17.919894719749028</v>
      </c>
      <c r="H229" s="53" cm="1">
        <f t="array" ref="H229">[1]!enthalpy(B229, Pressure, 3, C229)</f>
        <v>97.398102641977985</v>
      </c>
      <c r="I229" s="55" cm="1">
        <f t="array" ref="I229">[1]!dewpoint(B229, Pressure, 3, C229)</f>
        <v>107.43748869713211</v>
      </c>
    </row>
    <row r="231" spans="2:9" ht="15.6" x14ac:dyDescent="0.3">
      <c r="B231" s="42" t="s">
        <v>52</v>
      </c>
      <c r="C231" s="54">
        <f>C203+0.1</f>
        <v>0.79999999999999993</v>
      </c>
    </row>
    <row r="232" spans="2:9" ht="45.6" x14ac:dyDescent="0.2">
      <c r="B232" s="43" t="s">
        <v>41</v>
      </c>
      <c r="C232" s="43" t="s">
        <v>47</v>
      </c>
      <c r="D232" s="43" t="s">
        <v>48</v>
      </c>
      <c r="E232" s="43" t="s">
        <v>49</v>
      </c>
      <c r="F232" s="43" t="s">
        <v>56</v>
      </c>
      <c r="G232" s="43" t="s">
        <v>50</v>
      </c>
      <c r="H232" s="43" t="s">
        <v>51</v>
      </c>
      <c r="I232" s="43" t="s">
        <v>53</v>
      </c>
    </row>
    <row r="233" spans="2:9" x14ac:dyDescent="0.2">
      <c r="B233" s="56">
        <v>0</v>
      </c>
      <c r="C233" s="57">
        <f t="shared" ref="C233:C257" si="16">C205+0.1</f>
        <v>0.79999999999999993</v>
      </c>
      <c r="D233" s="53" cm="1">
        <f t="array" ref="D233">[1]!wetbulb(B233,Pressure,3,C233)</f>
        <v>-0.66113699519383662</v>
      </c>
      <c r="E233" s="53" cm="1">
        <f t="array" ref="E233">[1]!humidratio(B233, Pressure, 3, C233)</f>
        <v>6.9972830786869185E-4</v>
      </c>
      <c r="F233" s="53" cm="1">
        <f t="array" ref="F233">[1]!Grains(B233, Pressure, 3, C233)</f>
        <v>4.8980981550808433</v>
      </c>
      <c r="G233" s="53" cm="1">
        <f t="array" ref="G233">[1]!volume(B233, Pressure, 3, C233)</f>
        <v>12.944912128992231</v>
      </c>
      <c r="H233" s="53" cm="1">
        <f t="array" ref="H233">[1]!enthalpy(B233, Pressure, 3, C233)</f>
        <v>0.74241173464868204</v>
      </c>
      <c r="I233" s="55" cm="1">
        <f t="array" ref="I233">[1]!dewpoint(B233, Pressure, 3, C233)</f>
        <v>-4.1715108217207018</v>
      </c>
    </row>
    <row r="234" spans="2:9" x14ac:dyDescent="0.2">
      <c r="B234" s="56">
        <f>B233+5</f>
        <v>5</v>
      </c>
      <c r="C234" s="57">
        <f t="shared" si="16"/>
        <v>0.79999999999999993</v>
      </c>
      <c r="D234" s="53" cm="1">
        <f t="array" ref="D234">[1]!wetbulb(B234,Pressure,3,C234)</f>
        <v>4.1815490191476661</v>
      </c>
      <c r="E234" s="53" cm="1">
        <f t="array" ref="E234">[1]!humidratio(B234, Pressure, 3, C234)</f>
        <v>9.0699397137576718E-4</v>
      </c>
      <c r="F234" s="53" cm="1">
        <f t="array" ref="F234">[1]!Grains(B234, Pressure, 3, C234)</f>
        <v>6.3489577996303703</v>
      </c>
      <c r="G234" s="53" cm="1">
        <f t="array" ref="G234">[1]!volume(B234, Pressure, 3, C234)</f>
        <v>13.090074516234219</v>
      </c>
      <c r="H234" s="53" cm="1">
        <f t="array" ref="H234">[1]!enthalpy(B234, Pressure, 3, C234)</f>
        <v>2.164334130246143</v>
      </c>
      <c r="I234" s="55" cm="1">
        <f t="array" ref="I234">[1]!dewpoint(B234, Pressure, 3, C234)</f>
        <v>0.7130930123954905</v>
      </c>
    </row>
    <row r="235" spans="2:9" x14ac:dyDescent="0.2">
      <c r="B235" s="56">
        <f t="shared" ref="B235:B257" si="17">B234+5</f>
        <v>10</v>
      </c>
      <c r="C235" s="57">
        <f t="shared" si="16"/>
        <v>0.79999999999999993</v>
      </c>
      <c r="D235" s="53" cm="1">
        <f t="array" ref="D235">[1]!wetbulb(B235,Pressure,3,C235)</f>
        <v>8.9997483110272096</v>
      </c>
      <c r="E235" s="53" cm="1">
        <f t="array" ref="E235">[1]!humidratio(B235, Pressure, 3, C235)</f>
        <v>1.1692563685185644E-3</v>
      </c>
      <c r="F235" s="53" cm="1">
        <f t="array" ref="F235">[1]!Grains(B235, Pressure, 3, C235)</f>
        <v>8.1847945796299513</v>
      </c>
      <c r="G235" s="53" cm="1">
        <f t="array" ref="G235">[1]!volume(B235, Pressure, 3, C235)</f>
        <v>13.236498867938231</v>
      </c>
      <c r="H235" s="53" cm="1">
        <f t="array" ref="H235">[1]!enthalpy(B235, Pressure, 3, C235)</f>
        <v>3.6457725052744192</v>
      </c>
      <c r="I235" s="55" cm="1">
        <f t="array" ref="I235">[1]!dewpoint(B235, Pressure, 3, C235)</f>
        <v>5.609226320127739</v>
      </c>
    </row>
    <row r="236" spans="2:9" x14ac:dyDescent="0.2">
      <c r="B236" s="56">
        <f t="shared" si="17"/>
        <v>15</v>
      </c>
      <c r="C236" s="57">
        <f t="shared" si="16"/>
        <v>0.79999999999999993</v>
      </c>
      <c r="D236" s="53" cm="1">
        <f t="array" ref="D236">[1]!wetbulb(B236,Pressure,3,C236)</f>
        <v>13.793558421083144</v>
      </c>
      <c r="E236" s="53" cm="1">
        <f t="array" ref="E236">[1]!humidratio(B236, Pressure, 3, C236)</f>
        <v>1.4994389619014681E-3</v>
      </c>
      <c r="F236" s="53" cm="1">
        <f t="array" ref="F236">[1]!Grains(B236, Pressure, 3, C236)</f>
        <v>10.496072733310276</v>
      </c>
      <c r="G236" s="53" cm="1">
        <f t="array" ref="G236">[1]!volume(B236, Pressure, 3, C236)</f>
        <v>13.384499932950224</v>
      </c>
      <c r="H236" s="53" cm="1">
        <f t="array" ref="H236">[1]!enthalpy(B236, Pressure, 3, C236)</f>
        <v>5.2008910020637211</v>
      </c>
      <c r="I236" s="55" cm="1">
        <f t="array" ref="I236">[1]!dewpoint(B236, Pressure, 3, C236)</f>
        <v>10.512779792047569</v>
      </c>
    </row>
    <row r="237" spans="2:9" x14ac:dyDescent="0.2">
      <c r="B237" s="56">
        <f t="shared" si="17"/>
        <v>20</v>
      </c>
      <c r="C237" s="57">
        <f t="shared" si="16"/>
        <v>0.79999999999999993</v>
      </c>
      <c r="D237" s="53" cm="1">
        <f t="array" ref="D237">[1]!wetbulb(B237,Pressure,3,C237)</f>
        <v>18.564152566962456</v>
      </c>
      <c r="E237" s="53" cm="1">
        <f t="array" ref="E237">[1]!humidratio(B237, Pressure, 3, C237)</f>
        <v>1.9131262301149031E-3</v>
      </c>
      <c r="F237" s="53" cm="1">
        <f t="array" ref="F237">[1]!Grains(B237, Pressure, 3, C237)</f>
        <v>13.391883610804321</v>
      </c>
      <c r="G237" s="53" cm="1">
        <f t="array" ref="G237">[1]!volume(B237, Pressure, 3, C237)</f>
        <v>13.534461877898988</v>
      </c>
      <c r="H237" s="53" cm="1">
        <f t="array" ref="H237">[1]!enthalpy(B237, Pressure, 3, C237)</f>
        <v>6.8468154910753327</v>
      </c>
      <c r="I237" s="55" cm="1">
        <f t="array" ref="I237">[1]!dewpoint(B237, Pressure, 3, C237)</f>
        <v>15.419962091138025</v>
      </c>
    </row>
    <row r="238" spans="2:9" x14ac:dyDescent="0.2">
      <c r="B238" s="56">
        <f t="shared" si="17"/>
        <v>25</v>
      </c>
      <c r="C238" s="57">
        <f t="shared" si="16"/>
        <v>0.79999999999999993</v>
      </c>
      <c r="D238" s="53" cm="1">
        <f t="array" ref="D238">[1]!wetbulb(B238,Pressure,3,C238)</f>
        <v>23.313774778737145</v>
      </c>
      <c r="E238" s="53" cm="1">
        <f t="array" ref="E238">[1]!humidratio(B238, Pressure, 3, C238)</f>
        <v>2.4290450577949666E-3</v>
      </c>
      <c r="F238" s="53" cm="1">
        <f t="array" ref="F238">[1]!Grains(B238, Pressure, 3, C238)</f>
        <v>17.003315404564766</v>
      </c>
      <c r="G238" s="53" cm="1">
        <f t="array" ref="G238">[1]!volume(B238, Pressure, 3, C238)</f>
        <v>13.686851848057158</v>
      </c>
      <c r="H238" s="53" cm="1">
        <f t="array" ref="H238">[1]!enthalpy(B238, Pressure, 3, C238)</f>
        <v>8.6041792064619838</v>
      </c>
      <c r="I238" s="55" cm="1">
        <f t="array" ref="I238">[1]!dewpoint(B238, Pressure, 3, C238)</f>
        <v>20.327276242477346</v>
      </c>
    </row>
    <row r="239" spans="2:9" x14ac:dyDescent="0.2">
      <c r="B239" s="56">
        <f t="shared" si="17"/>
        <v>30</v>
      </c>
      <c r="C239" s="57">
        <f t="shared" si="16"/>
        <v>0.79999999999999993</v>
      </c>
      <c r="D239" s="53" cm="1">
        <f t="array" ref="D239">[1]!wetbulb(B239,Pressure,3,C239)</f>
        <v>28.045644363457072</v>
      </c>
      <c r="E239" s="53" cm="1">
        <f t="array" ref="E239">[1]!humidratio(B239, Pressure, 3, C239)</f>
        <v>3.0696276540461715E-3</v>
      </c>
      <c r="F239" s="53" cm="1">
        <f t="array" ref="F239">[1]!Grains(B239, Pressure, 3, C239)</f>
        <v>21.4873935783232</v>
      </c>
      <c r="G239" s="53" cm="1">
        <f t="array" ref="G239">[1]!volume(B239, Pressure, 3, C239)</f>
        <v>13.842235986902727</v>
      </c>
      <c r="H239" s="53" cm="1">
        <f t="array" ref="H239">[1]!enthalpy(B239, Pressure, 3, C239)</f>
        <v>10.497762381294883</v>
      </c>
      <c r="I239" s="55" cm="1">
        <f t="array" ref="I239">[1]!dewpoint(B239, Pressure, 3, C239)</f>
        <v>25.231497897164246</v>
      </c>
    </row>
    <row r="240" spans="2:9" x14ac:dyDescent="0.2">
      <c r="B240" s="56">
        <f t="shared" si="17"/>
        <v>35</v>
      </c>
      <c r="C240" s="57">
        <f t="shared" si="16"/>
        <v>0.79999999999999993</v>
      </c>
      <c r="D240" s="53" cm="1">
        <f t="array" ref="D240">[1]!wetbulb(B240,Pressure,3,C240)</f>
        <v>32.653012484489871</v>
      </c>
      <c r="E240" s="53" cm="1">
        <f t="array" ref="E240">[1]!humidratio(B240, Pressure, 3, C240)</f>
        <v>3.7997920382719999E-3</v>
      </c>
      <c r="F240" s="53" cm="1">
        <f t="array" ref="F240">[1]!Grains(B240, Pressure, 3, C240)</f>
        <v>26.598544267904</v>
      </c>
      <c r="G240" s="53" cm="1">
        <f t="array" ref="G240">[1]!volume(B240, Pressure, 3, C240)</f>
        <v>13.999913999268536</v>
      </c>
      <c r="H240" s="53" cm="1">
        <f t="array" ref="H240">[1]!enthalpy(B240, Pressure, 3, C240)</f>
        <v>12.490628120881338</v>
      </c>
      <c r="I240" s="55" cm="1">
        <f t="array" ref="I240">[1]!dewpoint(B240, Pressure, 3, C240)</f>
        <v>29.381064241030028</v>
      </c>
    </row>
    <row r="241" spans="2:9" x14ac:dyDescent="0.2">
      <c r="B241" s="56">
        <f t="shared" si="17"/>
        <v>40</v>
      </c>
      <c r="C241" s="57">
        <f t="shared" si="16"/>
        <v>0.79999999999999993</v>
      </c>
      <c r="D241" s="53" cm="1">
        <f t="array" ref="D241">[1]!wetbulb(B241,Pressure,3,C241)</f>
        <v>37.363597241839003</v>
      </c>
      <c r="E241" s="53" cm="1">
        <f t="array" ref="E241">[1]!humidratio(B241, Pressure, 3, C241)</f>
        <v>4.632485335951929E-3</v>
      </c>
      <c r="F241" s="53" cm="1">
        <f t="array" ref="F241">[1]!Grains(B241, Pressure, 3, C241)</f>
        <v>32.427397351663501</v>
      </c>
      <c r="G241" s="53" cm="1">
        <f t="array" ref="G241">[1]!volume(B241, Pressure, 3, C241)</f>
        <v>14.160239243557434</v>
      </c>
      <c r="H241" s="53" cm="1">
        <f t="array" ref="H241">[1]!enthalpy(B241, Pressure, 3, C241)</f>
        <v>14.597339881011502</v>
      </c>
      <c r="I241" s="55" cm="1">
        <f t="array" ref="I241">[1]!dewpoint(B241, Pressure, 3, C241)</f>
        <v>34.321580791886063</v>
      </c>
    </row>
    <row r="242" spans="2:9" x14ac:dyDescent="0.2">
      <c r="B242" s="56">
        <f t="shared" si="17"/>
        <v>45</v>
      </c>
      <c r="C242" s="57">
        <f t="shared" si="16"/>
        <v>0.79999999999999993</v>
      </c>
      <c r="D242" s="53" cm="1">
        <f t="array" ref="D242">[1]!wetbulb(B242,Pressure,3,C242)</f>
        <v>42.065673247037068</v>
      </c>
      <c r="E242" s="53" cm="1">
        <f t="array" ref="E242">[1]!humidratio(B242, Pressure, 3, C242)</f>
        <v>5.6243819751866228E-3</v>
      </c>
      <c r="F242" s="53" cm="1">
        <f t="array" ref="F242">[1]!Grains(B242, Pressure, 3, C242)</f>
        <v>39.370673826306358</v>
      </c>
      <c r="G242" s="53" cm="1">
        <f t="array" ref="G242">[1]!volume(B242, Pressure, 3, C242)</f>
        <v>14.324574849749014</v>
      </c>
      <c r="H242" s="53" cm="1">
        <f t="array" ref="H242">[1]!enthalpy(B242, Pressure, 3, C242)</f>
        <v>16.879844427537236</v>
      </c>
      <c r="I242" s="55" cm="1">
        <f t="array" ref="I242">[1]!dewpoint(B242, Pressure, 3, C242)</f>
        <v>39.237516926469489</v>
      </c>
    </row>
    <row r="243" spans="2:9" x14ac:dyDescent="0.2">
      <c r="B243" s="56">
        <f t="shared" si="17"/>
        <v>50</v>
      </c>
      <c r="C243" s="57">
        <f t="shared" si="16"/>
        <v>0.79999999999999993</v>
      </c>
      <c r="D243" s="53" cm="1">
        <f t="array" ref="D243">[1]!wetbulb(B243,Pressure,3,C243)</f>
        <v>46.762277350280563</v>
      </c>
      <c r="E243" s="53" cm="1">
        <f t="array" ref="E243">[1]!humidratio(B243, Pressure, 3, C243)</f>
        <v>6.8017079943182065E-3</v>
      </c>
      <c r="F243" s="53" cm="1">
        <f t="array" ref="F243">[1]!Grains(B243, Pressure, 3, C243)</f>
        <v>47.611955960227448</v>
      </c>
      <c r="G243" s="53" cm="1">
        <f t="array" ref="G243">[1]!volume(B243, Pressure, 3, C243)</f>
        <v>14.493633352683521</v>
      </c>
      <c r="H243" s="53" cm="1">
        <f t="array" ref="H243">[1]!enthalpy(B243, Pressure, 3, C243)</f>
        <v>19.367610099445482</v>
      </c>
      <c r="I243" s="55" cm="1">
        <f t="array" ref="I243">[1]!dewpoint(B243, Pressure, 3, C243)</f>
        <v>44.133724324180072</v>
      </c>
    </row>
    <row r="244" spans="2:9" x14ac:dyDescent="0.2">
      <c r="B244" s="56">
        <f t="shared" si="17"/>
        <v>55</v>
      </c>
      <c r="C244" s="57">
        <f t="shared" si="16"/>
        <v>0.79999999999999993</v>
      </c>
      <c r="D244" s="53" cm="1">
        <f t="array" ref="D244">[1]!wetbulb(B244,Pressure,3,C244)</f>
        <v>51.456269511359309</v>
      </c>
      <c r="E244" s="53" cm="1">
        <f t="array" ref="E244">[1]!humidratio(B244, Pressure, 3, C244)</f>
        <v>8.194445694070903E-3</v>
      </c>
      <c r="F244" s="53" cm="1">
        <f t="array" ref="F244">[1]!Grains(B244, Pressure, 3, C244)</f>
        <v>57.361119858496323</v>
      </c>
      <c r="G244" s="53" cm="1">
        <f t="array" ref="G244">[1]!volume(B244, Pressure, 3, C244)</f>
        <v>14.668238443858025</v>
      </c>
      <c r="H244" s="53" cm="1">
        <f t="array" ref="H244">[1]!enthalpy(B244, Pressure, 3, C244)</f>
        <v>22.094415245258439</v>
      </c>
      <c r="I244" s="55" cm="1">
        <f t="array" ref="I244">[1]!dewpoint(B244, Pressure, 3, C244)</f>
        <v>49.0143533597047</v>
      </c>
    </row>
    <row r="245" spans="2:9" x14ac:dyDescent="0.2">
      <c r="B245" s="56">
        <f t="shared" si="17"/>
        <v>60</v>
      </c>
      <c r="C245" s="57">
        <f t="shared" si="16"/>
        <v>0.79999999999999993</v>
      </c>
      <c r="D245" s="53" cm="1">
        <f t="array" ref="D245">[1]!wetbulb(B245,Pressure,3,C245)</f>
        <v>56.150217365685933</v>
      </c>
      <c r="E245" s="53" cm="1">
        <f t="array" ref="E245">[1]!humidratio(B245, Pressure, 3, C245)</f>
        <v>9.8368509271352968E-3</v>
      </c>
      <c r="F245" s="53" cm="1">
        <f t="array" ref="F245">[1]!Grains(B245, Pressure, 3, C245)</f>
        <v>68.857956489947071</v>
      </c>
      <c r="G245" s="53" cm="1">
        <f t="array" ref="G245">[1]!volume(B245, Pressure, 3, C245)</f>
        <v>14.849341376412436</v>
      </c>
      <c r="H245" s="53" cm="1">
        <f t="array" ref="H245">[1]!enthalpy(B245, Pressure, 3, C245)</f>
        <v>25.098952542389434</v>
      </c>
      <c r="I245" s="55" cm="1">
        <f t="array" ref="I245">[1]!dewpoint(B245, Pressure, 3, C245)</f>
        <v>53.882931226068173</v>
      </c>
    </row>
    <row r="246" spans="2:9" x14ac:dyDescent="0.2">
      <c r="B246" s="56">
        <f t="shared" si="17"/>
        <v>65</v>
      </c>
      <c r="C246" s="57">
        <f t="shared" si="16"/>
        <v>0.79999999999999993</v>
      </c>
      <c r="D246" s="53" cm="1">
        <f t="array" ref="D246">[1]!wetbulb(B246,Pressure,3,C246)</f>
        <v>60.846317837283685</v>
      </c>
      <c r="E246" s="53" cm="1">
        <f t="array" ref="E246">[1]!humidratio(B246, Pressure, 3, C246)</f>
        <v>1.1768060263322307E-2</v>
      </c>
      <c r="F246" s="53" cm="1">
        <f t="array" ref="F246">[1]!Grains(B246, Pressure, 3, C246)</f>
        <v>82.376421843256153</v>
      </c>
      <c r="G246" s="53" cm="1">
        <f t="array" ref="G246">[1]!volume(B246, Pressure, 3, C246)</f>
        <v>15.038040204651711</v>
      </c>
      <c r="H246" s="53" cm="1">
        <f t="array" ref="H246">[1]!enthalpy(B246, Pressure, 3, C246)</f>
        <v>28.425538158584448</v>
      </c>
      <c r="I246" s="55" cm="1">
        <f t="array" ref="I246">[1]!dewpoint(B246, Pressure, 3, C246)</f>
        <v>58.742431944466531</v>
      </c>
    </row>
    <row r="247" spans="2:9" x14ac:dyDescent="0.2">
      <c r="B247" s="56">
        <f t="shared" si="17"/>
        <v>70</v>
      </c>
      <c r="C247" s="57">
        <f t="shared" si="16"/>
        <v>0.79999999999999993</v>
      </c>
      <c r="D247" s="53" cm="1">
        <f t="array" ref="D247">[1]!wetbulb(B247,Pressure,3,C247)</f>
        <v>65.546356990470542</v>
      </c>
      <c r="E247" s="53" cm="1">
        <f t="array" ref="E247">[1]!humidratio(B247, Pressure, 3, C247)</f>
        <v>1.4032810548599022E-2</v>
      </c>
      <c r="F247" s="53" cm="1">
        <f t="array" ref="F247">[1]!Grains(B247, Pressure, 3, C247)</f>
        <v>98.229673840193158</v>
      </c>
      <c r="G247" s="53" cm="1">
        <f t="array" ref="G247">[1]!volume(B247, Pressure, 3, C247)</f>
        <v>15.235602539805402</v>
      </c>
      <c r="H247" s="53" cm="1">
        <f t="array" ref="H247">[1]!enthalpy(B247, Pressure, 3, C247)</f>
        <v>32.124951743914018</v>
      </c>
      <c r="I247" s="55" cm="1">
        <f t="array" ref="I247">[1]!dewpoint(B247, Pressure, 3, C247)</f>
        <v>63.5953391067194</v>
      </c>
    </row>
    <row r="248" spans="2:9" x14ac:dyDescent="0.2">
      <c r="B248" s="56">
        <f t="shared" si="17"/>
        <v>75</v>
      </c>
      <c r="C248" s="57">
        <f t="shared" si="16"/>
        <v>0.79999999999999993</v>
      </c>
      <c r="D248" s="53" cm="1">
        <f t="array" ref="D248">[1]!wetbulb(B248,Pressure,3,C248)</f>
        <v>70.251703677842428</v>
      </c>
      <c r="E248" s="53" cm="1">
        <f t="array" ref="E248">[1]!humidratio(B248, Pressure, 3, C248)</f>
        <v>1.6682300027798764E-2</v>
      </c>
      <c r="F248" s="53" cm="1">
        <f t="array" ref="F248">[1]!Grains(B248, Pressure, 3, C248)</f>
        <v>116.77610019459135</v>
      </c>
      <c r="G248" s="53" cm="1">
        <f t="array" ref="G248">[1]!volume(B248, Pressure, 3, C248)</f>
        <v>15.44349270530552</v>
      </c>
      <c r="H248" s="53" cm="1">
        <f t="array" ref="H248">[1]!enthalpy(B248, Pressure, 3, C248)</f>
        <v>36.255440920420185</v>
      </c>
      <c r="I248" s="55" cm="1">
        <f t="array" ref="I248">[1]!dewpoint(B248, Pressure, 3, C248)</f>
        <v>68.44370210490159</v>
      </c>
    </row>
    <row r="249" spans="2:9" x14ac:dyDescent="0.2">
      <c r="B249" s="56">
        <f t="shared" si="17"/>
        <v>80</v>
      </c>
      <c r="C249" s="57">
        <f t="shared" si="16"/>
        <v>0.79999999999999993</v>
      </c>
      <c r="D249" s="53" cm="1">
        <f t="array" ref="D249">[1]!wetbulb(B249,Pressure,3,C249)</f>
        <v>74.963329893080143</v>
      </c>
      <c r="E249" s="53" cm="1">
        <f t="array" ref="E249">[1]!humidratio(B249, Pressure, 3, C249)</f>
        <v>1.9775228986612194E-2</v>
      </c>
      <c r="F249" s="53" cm="1">
        <f t="array" ref="F249">[1]!Grains(B249, Pressure, 3, C249)</f>
        <v>138.42660290628535</v>
      </c>
      <c r="G249" s="53" cm="1">
        <f t="array" ref="G249">[1]!volume(B249, Pressure, 3, C249)</f>
        <v>15.663404442074571</v>
      </c>
      <c r="H249" s="53" cm="1">
        <f t="array" ref="H249">[1]!enthalpy(B249, Pressure, 3, C249)</f>
        <v>40.883934088400004</v>
      </c>
      <c r="I249" s="55" cm="1">
        <f t="array" ref="I249">[1]!dewpoint(B249, Pressure, 3, C249)</f>
        <v>73.289186521761636</v>
      </c>
    </row>
    <row r="250" spans="2:9" x14ac:dyDescent="0.2">
      <c r="B250" s="56">
        <f t="shared" si="17"/>
        <v>85</v>
      </c>
      <c r="C250" s="57">
        <f t="shared" si="16"/>
        <v>0.79999999999999993</v>
      </c>
      <c r="D250" s="53" cm="1">
        <f t="array" ref="D250">[1]!wetbulb(B250,Pressure,3,C250)</f>
        <v>79.681849754816184</v>
      </c>
      <c r="E250" s="53" cm="1">
        <f t="array" ref="E250">[1]!humidratio(B250, Pressure, 3, C250)</f>
        <v>2.337906957859355E-2</v>
      </c>
      <c r="F250" s="53" cm="1">
        <f t="array" ref="F250">[1]!Grains(B250, Pressure, 3, C250)</f>
        <v>163.65348705015487</v>
      </c>
      <c r="G250" s="53" cm="1">
        <f t="array" ref="G250">[1]!volume(B250, Pressure, 3, C250)</f>
        <v>15.897300671444306</v>
      </c>
      <c r="H250" s="53" cm="1">
        <f t="array" ref="H250">[1]!enthalpy(B250, Pressure, 3, C250)</f>
        <v>46.087518908783878</v>
      </c>
      <c r="I250" s="55" cm="1">
        <f t="array" ref="I250">[1]!dewpoint(B250, Pressure, 3, C250)</f>
        <v>78.133119283676649</v>
      </c>
    </row>
    <row r="251" spans="2:9" x14ac:dyDescent="0.2">
      <c r="B251" s="56">
        <f t="shared" si="17"/>
        <v>90</v>
      </c>
      <c r="C251" s="57">
        <f t="shared" si="16"/>
        <v>0.79999999999999993</v>
      </c>
      <c r="D251" s="53" cm="1">
        <f t="array" ref="D251">[1]!wetbulb(B251,Pressure,3,C251)</f>
        <v>84.407569380322073</v>
      </c>
      <c r="E251" s="53" cm="1">
        <f t="array" ref="E251">[1]!humidratio(B251, Pressure, 3, C251)</f>
        <v>2.7571630269568118E-2</v>
      </c>
      <c r="F251" s="53" cm="1">
        <f t="array" ref="F251">[1]!Grains(B251, Pressure, 3, C251)</f>
        <v>193.00141188697683</v>
      </c>
      <c r="G251" s="53" cm="1">
        <f t="array" ref="G251">[1]!volume(B251, Pressure, 3, C251)</f>
        <v>16.147462305131473</v>
      </c>
      <c r="H251" s="53" cm="1">
        <f t="array" ref="H251">[1]!enthalpy(B251, Pressure, 3, C251)</f>
        <v>51.955262061583717</v>
      </c>
      <c r="I251" s="55" cm="1">
        <f t="array" ref="I251">[1]!dewpoint(B251, Pressure, 3, C251)</f>
        <v>82.97652911405973</v>
      </c>
    </row>
    <row r="252" spans="2:9" x14ac:dyDescent="0.2">
      <c r="B252" s="56">
        <f t="shared" si="17"/>
        <v>95</v>
      </c>
      <c r="C252" s="57">
        <f t="shared" si="16"/>
        <v>0.79999999999999993</v>
      </c>
      <c r="D252" s="53" cm="1">
        <f t="array" ref="D252">[1]!wetbulb(B252,Pressure,3,C252)</f>
        <v>89.140541083544491</v>
      </c>
      <c r="E252" s="53" cm="1">
        <f t="array" ref="E252">[1]!humidratio(B252, Pressure, 3, C252)</f>
        <v>3.2443001797509176E-2</v>
      </c>
      <c r="F252" s="53" cm="1">
        <f t="array" ref="F252">[1]!Grains(B252, Pressure, 3, C252)</f>
        <v>227.10101258256424</v>
      </c>
      <c r="G252" s="53" cm="1">
        <f t="array" ref="G252">[1]!volume(B252, Pressure, 3, C252)</f>
        <v>16.416548748557023</v>
      </c>
      <c r="H252" s="53" cm="1">
        <f t="array" ref="H252">[1]!enthalpy(B252, Pressure, 3, C252)</f>
        <v>58.590470722976171</v>
      </c>
      <c r="I252" s="55" cm="1">
        <f t="array" ref="I252">[1]!dewpoint(B252, Pressure, 3, C252)</f>
        <v>87.820182768374039</v>
      </c>
    </row>
    <row r="253" spans="2:9" x14ac:dyDescent="0.2">
      <c r="B253" s="56">
        <f t="shared" si="17"/>
        <v>100</v>
      </c>
      <c r="C253" s="57">
        <f t="shared" si="16"/>
        <v>0.79999999999999993</v>
      </c>
      <c r="D253" s="53" cm="1">
        <f t="array" ref="D253">[1]!wetbulb(B253,Pressure,3,C253)</f>
        <v>93.880616899004892</v>
      </c>
      <c r="E253" s="53" cm="1">
        <f t="array" ref="E253">[1]!humidratio(B253, Pressure, 3, C253)</f>
        <v>3.8098001124175801E-2</v>
      </c>
      <c r="F253" s="53" cm="1">
        <f t="array" ref="F253">[1]!Grains(B253, Pressure, 3, C253)</f>
        <v>266.68600786923059</v>
      </c>
      <c r="G253" s="53" cm="1">
        <f t="array" ref="G253">[1]!volume(B253, Pressure, 3, C253)</f>
        <v>16.707673649688175</v>
      </c>
      <c r="H253" s="53" cm="1">
        <f t="array" ref="H253">[1]!enthalpy(B253, Pressure, 3, C253)</f>
        <v>66.113530442663929</v>
      </c>
      <c r="I253" s="55" cm="1">
        <f t="array" ref="I253">[1]!dewpoint(B253, Pressure, 3, C253)</f>
        <v>92.664617481405259</v>
      </c>
    </row>
    <row r="254" spans="2:9" x14ac:dyDescent="0.2">
      <c r="B254" s="56">
        <f t="shared" si="17"/>
        <v>105</v>
      </c>
      <c r="C254" s="57">
        <f t="shared" si="16"/>
        <v>0.79999999999999993</v>
      </c>
      <c r="D254" s="53" cm="1">
        <f t="array" ref="D254">[1]!wetbulb(B254,Pressure,3,C254)</f>
        <v>98.627498039290913</v>
      </c>
      <c r="E254" s="53" cm="1">
        <f t="array" ref="E254">[1]!humidratio(B254, Pressure, 3, C254)</f>
        <v>4.4659271140814284E-2</v>
      </c>
      <c r="F254" s="53" cm="1">
        <f t="array" ref="F254">[1]!Grains(B254, Pressure, 3, C254)</f>
        <v>312.6148979857</v>
      </c>
      <c r="G254" s="53" cm="1">
        <f t="array" ref="G254">[1]!volume(B254, Pressure, 3, C254)</f>
        <v>17.024500710670125</v>
      </c>
      <c r="H254" s="53" cm="1">
        <f t="array" ref="H254">[1]!enthalpy(B254, Pressure, 3, C254)</f>
        <v>74.665501900988716</v>
      </c>
      <c r="I254" s="55" cm="1">
        <f t="array" ref="I254">[1]!dewpoint(B254, Pressure, 3, C254)</f>
        <v>97.510170012464158</v>
      </c>
    </row>
    <row r="255" spans="2:9" x14ac:dyDescent="0.2">
      <c r="B255" s="56">
        <f t="shared" si="17"/>
        <v>110</v>
      </c>
      <c r="C255" s="57">
        <f t="shared" si="16"/>
        <v>0.79999999999999993</v>
      </c>
      <c r="D255" s="53" cm="1">
        <f t="array" ref="D255">[1]!wetbulb(B255,Pressure,3,C255)</f>
        <v>103.38077831393645</v>
      </c>
      <c r="E255" s="53" cm="1">
        <f t="array" ref="E255">[1]!humidratio(B255, Pressure, 3, C255)</f>
        <v>5.2271252319344819E-2</v>
      </c>
      <c r="F255" s="53" cm="1">
        <f t="array" ref="F255">[1]!Grains(B255, Pressure, 3, C255)</f>
        <v>365.89876623541375</v>
      </c>
      <c r="G255" s="53" cm="1">
        <f t="array" ref="G255">[1]!volume(B255, Pressure, 3, C255)</f>
        <v>17.371366170309248</v>
      </c>
      <c r="H255" s="53" cm="1">
        <f t="array" ref="H255">[1]!enthalpy(B255, Pressure, 3, C255)</f>
        <v>84.412726674101648</v>
      </c>
      <c r="I255" s="55" cm="1">
        <f t="array" ref="I255">[1]!dewpoint(B255, Pressure, 3, C255)</f>
        <v>102.3570026341131</v>
      </c>
    </row>
    <row r="256" spans="2:9" x14ac:dyDescent="0.2">
      <c r="B256" s="56">
        <f t="shared" si="17"/>
        <v>115</v>
      </c>
      <c r="C256" s="57">
        <f t="shared" si="16"/>
        <v>0.79999999999999993</v>
      </c>
      <c r="D256" s="53" cm="1">
        <f t="array" ref="D256">[1]!wetbulb(B256,Pressure,3,C256)</f>
        <v>108.13998066187453</v>
      </c>
      <c r="E256" s="53" cm="1">
        <f t="array" ref="E256">[1]!humidratio(B256, Pressure, 3, C256)</f>
        <v>6.1105326422488962E-2</v>
      </c>
      <c r="F256" s="53" cm="1">
        <f t="array" ref="F256">[1]!Grains(B256, Pressure, 3, C256)</f>
        <v>427.73728495742273</v>
      </c>
      <c r="G256" s="53" cm="1">
        <f t="array" ref="G256">[1]!volume(B256, Pressure, 3, C256)</f>
        <v>17.753437137754471</v>
      </c>
      <c r="H256" s="53" cm="1">
        <f t="array" ref="H256">[1]!enthalpy(B256, Pressure, 3, C256)</f>
        <v>95.552789301393076</v>
      </c>
      <c r="I256" s="55" cm="1">
        <f t="array" ref="I256">[1]!dewpoint(B256, Pressure, 3, C256)</f>
        <v>107.20512637425622</v>
      </c>
    </row>
    <row r="257" spans="2:9" x14ac:dyDescent="0.2">
      <c r="B257" s="56">
        <f t="shared" si="17"/>
        <v>120</v>
      </c>
      <c r="C257" s="57">
        <f t="shared" si="16"/>
        <v>0.79999999999999993</v>
      </c>
      <c r="D257" s="53" cm="1">
        <f t="array" ref="D257">[1]!wetbulb(B257,Pressure,3,C257)</f>
        <v>112.90458675542205</v>
      </c>
      <c r="E257" s="53" cm="1">
        <f t="array" ref="E257">[1]!humidratio(B257, Pressure, 3, C257)</f>
        <v>7.1366554854343595E-2</v>
      </c>
      <c r="F257" s="53" cm="1">
        <f t="array" ref="F257">[1]!Grains(B257, Pressure, 3, C257)</f>
        <v>499.56588398040515</v>
      </c>
      <c r="G257" s="53" cm="1">
        <f t="array" ref="G257">[1]!volume(B257, Pressure, 3, C257)</f>
        <v>18.176918711355487</v>
      </c>
      <c r="H257" s="53" cm="1">
        <f t="array" ref="H257">[1]!enthalpy(B257, Pressure, 3, C257)</f>
        <v>108.32232474309798</v>
      </c>
      <c r="I257" s="55" cm="1">
        <f t="array" ref="I257">[1]!dewpoint(B257, Pressure, 3, C257)</f>
        <v>112.05442178953386</v>
      </c>
    </row>
    <row r="259" spans="2:9" ht="15.6" x14ac:dyDescent="0.3">
      <c r="B259" s="42" t="s">
        <v>52</v>
      </c>
      <c r="C259" s="54">
        <f>C231+0.1</f>
        <v>0.89999999999999991</v>
      </c>
    </row>
    <row r="260" spans="2:9" ht="45.6" x14ac:dyDescent="0.2">
      <c r="B260" s="43" t="s">
        <v>41</v>
      </c>
      <c r="C260" s="43" t="s">
        <v>47</v>
      </c>
      <c r="D260" s="43" t="s">
        <v>48</v>
      </c>
      <c r="E260" s="43" t="s">
        <v>49</v>
      </c>
      <c r="F260" s="43" t="s">
        <v>56</v>
      </c>
      <c r="G260" s="43" t="s">
        <v>50</v>
      </c>
      <c r="H260" s="43" t="s">
        <v>51</v>
      </c>
      <c r="I260" s="43" t="s">
        <v>53</v>
      </c>
    </row>
    <row r="261" spans="2:9" x14ac:dyDescent="0.2">
      <c r="B261" s="56">
        <v>0</v>
      </c>
      <c r="C261" s="57">
        <f t="shared" ref="C261:C285" si="18">C233+0.1</f>
        <v>0.89999999999999991</v>
      </c>
      <c r="D261" s="53" cm="1">
        <f t="array" ref="D261">[1]!wetbulb(B261,Pressure,3,C261)</f>
        <v>-0.33007519814583153</v>
      </c>
      <c r="E261" s="53" cm="1">
        <f t="array" ref="E261">[1]!humidratio(B261, Pressure, 3, C261)</f>
        <v>7.8730506748570818E-4</v>
      </c>
      <c r="F261" s="53" cm="1">
        <f t="array" ref="F261">[1]!Grains(B261, Pressure, 3, C261)</f>
        <v>5.5111354723999577</v>
      </c>
      <c r="G261" s="53" cm="1">
        <f t="array" ref="G261">[1]!volume(B261, Pressure, 3, C261)</f>
        <v>12.946732800879593</v>
      </c>
      <c r="H261" s="53" cm="1">
        <f t="array" ref="H261">[1]!enthalpy(B261, Pressure, 3, C261)</f>
        <v>0.8353306766023364</v>
      </c>
      <c r="I261" s="55" cm="1">
        <f t="array" ref="I261">[1]!dewpoint(B261, Pressure, 3, C261)</f>
        <v>-1.9659949068086751</v>
      </c>
    </row>
    <row r="262" spans="2:9" x14ac:dyDescent="0.2">
      <c r="B262" s="56">
        <f>B261+5</f>
        <v>5</v>
      </c>
      <c r="C262" s="57">
        <f t="shared" si="18"/>
        <v>0.89999999999999991</v>
      </c>
      <c r="D262" s="53" cm="1">
        <f t="array" ref="D262">[1]!wetbulb(B262,Pressure,3,C262)</f>
        <v>4.5916494917200357</v>
      </c>
      <c r="E262" s="53" cm="1">
        <f t="array" ref="E262">[1]!humidratio(B262, Pressure, 3, C262)</f>
        <v>1.0205542544561752E-3</v>
      </c>
      <c r="F262" s="53" cm="1">
        <f t="array" ref="F262">[1]!Grains(B262, Pressure, 3, C262)</f>
        <v>7.1438797811932266</v>
      </c>
      <c r="G262" s="53" cm="1">
        <f t="array" ref="G262">[1]!volume(B262, Pressure, 3, C262)</f>
        <v>13.092461050940607</v>
      </c>
      <c r="H262" s="53" cm="1">
        <f t="array" ref="H262">[1]!enthalpy(B262, Pressure, 3, C262)</f>
        <v>2.2850736944228944</v>
      </c>
      <c r="I262" s="55" cm="1">
        <f t="array" ref="I262">[1]!dewpoint(B262, Pressure, 3, C262)</f>
        <v>2.9730973046249658</v>
      </c>
    </row>
    <row r="263" spans="2:9" x14ac:dyDescent="0.2">
      <c r="B263" s="56">
        <f t="shared" ref="B263:B285" si="19">B262+5</f>
        <v>10</v>
      </c>
      <c r="C263" s="57">
        <f t="shared" si="18"/>
        <v>0.89999999999999991</v>
      </c>
      <c r="D263" s="53" cm="1">
        <f t="array" ref="D263">[1]!wetbulb(B263,Pressure,3,C263)</f>
        <v>9.5013730959275851</v>
      </c>
      <c r="E263" s="53" cm="1">
        <f t="array" ref="E263">[1]!humidratio(B263, Pressure, 3, C263)</f>
        <v>1.3157226093353663E-3</v>
      </c>
      <c r="F263" s="53" cm="1">
        <f t="array" ref="F263">[1]!Grains(B263, Pressure, 3, C263)</f>
        <v>9.2100582653475644</v>
      </c>
      <c r="G263" s="53" cm="1">
        <f t="array" ref="G263">[1]!volume(B263, Pressure, 3, C263)</f>
        <v>13.239610061342223</v>
      </c>
      <c r="H263" s="53" cm="1">
        <f t="array" ref="H263">[1]!enthalpy(B263, Pressure, 3, C263)</f>
        <v>3.8018234968902727</v>
      </c>
      <c r="I263" s="55" cm="1">
        <f t="array" ref="I263">[1]!dewpoint(B263, Pressure, 3, C263)</f>
        <v>7.922553060933371</v>
      </c>
    </row>
    <row r="264" spans="2:9" x14ac:dyDescent="0.2">
      <c r="B264" s="56">
        <f t="shared" si="19"/>
        <v>15</v>
      </c>
      <c r="C264" s="57">
        <f t="shared" si="18"/>
        <v>0.89999999999999991</v>
      </c>
      <c r="D264" s="53" cm="1">
        <f t="array" ref="D264">[1]!wetbulb(B264,Pressure,3,C264)</f>
        <v>14.399255181785799</v>
      </c>
      <c r="E264" s="53" cm="1">
        <f t="array" ref="E264">[1]!humidratio(B264, Pressure, 3, C264)</f>
        <v>1.6873773415992776E-3</v>
      </c>
      <c r="F264" s="53" cm="1">
        <f t="array" ref="F264">[1]!Grains(B264, Pressure, 3, C264)</f>
        <v>11.811641391194943</v>
      </c>
      <c r="G264" s="53" cm="1">
        <f t="array" ref="G264">[1]!volume(B264, Pressure, 3, C264)</f>
        <v>13.388534564834238</v>
      </c>
      <c r="H264" s="53" cm="1">
        <f t="array" ref="H264">[1]!enthalpy(B264, Pressure, 3, C264)</f>
        <v>5.4015452925318845</v>
      </c>
      <c r="I264" s="55" cm="1">
        <f t="array" ref="I264">[1]!dewpoint(B264, Pressure, 3, C264)</f>
        <v>12.878299059732791</v>
      </c>
    </row>
    <row r="265" spans="2:9" x14ac:dyDescent="0.2">
      <c r="B265" s="56">
        <f t="shared" si="19"/>
        <v>20</v>
      </c>
      <c r="C265" s="57">
        <f t="shared" si="18"/>
        <v>0.89999999999999991</v>
      </c>
      <c r="D265" s="53" cm="1">
        <f t="array" ref="D265">[1]!wetbulb(B265,Pressure,3,C265)</f>
        <v>19.286013132256848</v>
      </c>
      <c r="E265" s="53" cm="1">
        <f t="array" ref="E265">[1]!humidratio(B265, Pressure, 3, C265)</f>
        <v>2.153094883992518E-3</v>
      </c>
      <c r="F265" s="53" cm="1">
        <f t="array" ref="F265">[1]!Grains(B265, Pressure, 3, C265)</f>
        <v>15.071664187947626</v>
      </c>
      <c r="G265" s="53" cm="1">
        <f t="array" ref="G265">[1]!volume(B265, Pressure, 3, C265)</f>
        <v>13.539667752781597</v>
      </c>
      <c r="H265" s="53" cm="1">
        <f t="array" ref="H265">[1]!enthalpy(B265, Pressure, 3, C265)</f>
        <v>7.1035531544859154</v>
      </c>
      <c r="I265" s="55" cm="1">
        <f t="array" ref="I265">[1]!dewpoint(B265, Pressure, 3, C265)</f>
        <v>17.836578492697083</v>
      </c>
    </row>
    <row r="266" spans="2:9" x14ac:dyDescent="0.2">
      <c r="B266" s="56">
        <f t="shared" si="19"/>
        <v>25</v>
      </c>
      <c r="C266" s="57">
        <f t="shared" si="18"/>
        <v>0.89999999999999991</v>
      </c>
      <c r="D266" s="53" cm="1">
        <f t="array" ref="D266">[1]!wetbulb(B266,Pressure,3,C266)</f>
        <v>24.162919988866868</v>
      </c>
      <c r="E266" s="53" cm="1">
        <f t="array" ref="E266">[1]!humidratio(B266, Pressure, 3, C266)</f>
        <v>2.7340104210850464E-3</v>
      </c>
      <c r="F266" s="53" cm="1">
        <f t="array" ref="F266">[1]!Grains(B266, Pressure, 3, C266)</f>
        <v>19.138072947595326</v>
      </c>
      <c r="G266" s="53" cm="1">
        <f t="array" ref="G266">[1]!volume(B266, Pressure, 3, C266)</f>
        <v>13.693536723337251</v>
      </c>
      <c r="H266" s="53" cm="1">
        <f t="array" ref="H266">[1]!enthalpy(B266, Pressure, 3, C266)</f>
        <v>8.9311325724452786</v>
      </c>
      <c r="I266" s="55" cm="1">
        <f t="array" ref="I266">[1]!dewpoint(B266, Pressure, 3, C266)</f>
        <v>22.793927510800611</v>
      </c>
    </row>
    <row r="267" spans="2:9" x14ac:dyDescent="0.2">
      <c r="B267" s="56">
        <f t="shared" si="19"/>
        <v>30</v>
      </c>
      <c r="C267" s="57">
        <f t="shared" si="18"/>
        <v>0.89999999999999991</v>
      </c>
      <c r="D267" s="53" cm="1">
        <f t="array" ref="D267">[1]!wetbulb(B267,Pressure,3,C267)</f>
        <v>29.031720330107269</v>
      </c>
      <c r="E267" s="53" cm="1">
        <f t="array" ref="E267">[1]!humidratio(B267, Pressure, 3, C267)</f>
        <v>3.4554629280368742E-3</v>
      </c>
      <c r="F267" s="53" cm="1">
        <f t="array" ref="F267">[1]!Grains(B267, Pressure, 3, C267)</f>
        <v>24.188240496258118</v>
      </c>
      <c r="G267" s="53" cm="1">
        <f t="array" ref="G267">[1]!volume(B267, Pressure, 3, C267)</f>
        <v>13.850780790411616</v>
      </c>
      <c r="H267" s="53" cm="1">
        <f t="array" ref="H267">[1]!enthalpy(B267, Pressure, 3, C267)</f>
        <v>10.912272932848575</v>
      </c>
      <c r="I267" s="55" cm="1">
        <f t="array" ref="I267">[1]!dewpoint(B267, Pressure, 3, C267)</f>
        <v>27.747153559201355</v>
      </c>
    </row>
    <row r="268" spans="2:9" x14ac:dyDescent="0.2">
      <c r="B268" s="56">
        <f t="shared" si="19"/>
        <v>35</v>
      </c>
      <c r="C268" s="57">
        <f t="shared" si="18"/>
        <v>0.89999999999999991</v>
      </c>
      <c r="D268" s="53" cm="1">
        <f t="array" ref="D268">[1]!wetbulb(B268,Pressure,3,C268)</f>
        <v>33.837702726679439</v>
      </c>
      <c r="E268" s="53" cm="1">
        <f t="array" ref="E268">[1]!humidratio(B268, Pressure, 3, C268)</f>
        <v>4.2780331398781409E-3</v>
      </c>
      <c r="F268" s="53" cm="1">
        <f t="array" ref="F268">[1]!Grains(B268, Pressure, 3, C268)</f>
        <v>29.946231979146987</v>
      </c>
      <c r="G268" s="53" cm="1">
        <f t="array" ref="G268">[1]!volume(B268, Pressure, 3, C268)</f>
        <v>14.010613391885814</v>
      </c>
      <c r="H268" s="53" cm="1">
        <f t="array" ref="H268">[1]!enthalpy(B268, Pressure, 3, C268)</f>
        <v>13.005473796404413</v>
      </c>
      <c r="I268" s="55" cm="1">
        <f t="array" ref="I268">[1]!dewpoint(B268, Pressure, 3, C268)</f>
        <v>32.327478888454813</v>
      </c>
    </row>
    <row r="269" spans="2:9" x14ac:dyDescent="0.2">
      <c r="B269" s="56">
        <f t="shared" si="19"/>
        <v>40</v>
      </c>
      <c r="C269" s="57">
        <f t="shared" si="18"/>
        <v>0.89999999999999991</v>
      </c>
      <c r="D269" s="53" cm="1">
        <f t="array" ref="D269">[1]!wetbulb(B269,Pressure,3,C269)</f>
        <v>38.696805815141204</v>
      </c>
      <c r="E269" s="53" cm="1">
        <f t="array" ref="E269">[1]!humidratio(B269, Pressure, 3, C269)</f>
        <v>5.2164027244259795E-3</v>
      </c>
      <c r="F269" s="53" cm="1">
        <f t="array" ref="F269">[1]!Grains(B269, Pressure, 3, C269)</f>
        <v>36.514819070981858</v>
      </c>
      <c r="G269" s="53" cm="1">
        <f t="array" ref="G269">[1]!volume(B269, Pressure, 3, C269)</f>
        <v>14.173434910249599</v>
      </c>
      <c r="H269" s="53" cm="1">
        <f t="array" ref="H269">[1]!enthalpy(B269, Pressure, 3, C269)</f>
        <v>15.227246603001769</v>
      </c>
      <c r="I269" s="55" cm="1">
        <f t="array" ref="I269">[1]!dewpoint(B269, Pressure, 3, C269)</f>
        <v>37.319948681927279</v>
      </c>
    </row>
    <row r="270" spans="2:9" x14ac:dyDescent="0.2">
      <c r="B270" s="56">
        <f t="shared" si="19"/>
        <v>45</v>
      </c>
      <c r="C270" s="57">
        <f t="shared" si="18"/>
        <v>0.89999999999999991</v>
      </c>
      <c r="D270" s="53" cm="1">
        <f t="array" ref="D270">[1]!wetbulb(B270,Pressure,3,C270)</f>
        <v>43.552425916749819</v>
      </c>
      <c r="E270" s="53" cm="1">
        <f t="array" ref="E270">[1]!humidratio(B270, Pressure, 3, C270)</f>
        <v>6.3345903544177089E-3</v>
      </c>
      <c r="F270" s="53" cm="1">
        <f t="array" ref="F270">[1]!Grains(B270, Pressure, 3, C270)</f>
        <v>44.342132480923965</v>
      </c>
      <c r="G270" s="53" cm="1">
        <f t="array" ref="G270">[1]!volume(B270, Pressure, 3, C270)</f>
        <v>14.340785108024566</v>
      </c>
      <c r="H270" s="53" cm="1">
        <f t="array" ref="H270">[1]!enthalpy(B270, Pressure, 3, C270)</f>
        <v>17.647565481318455</v>
      </c>
      <c r="I270" s="55" cm="1">
        <f t="array" ref="I270">[1]!dewpoint(B270, Pressure, 3, C270)</f>
        <v>42.291227108734219</v>
      </c>
    </row>
    <row r="271" spans="2:9" x14ac:dyDescent="0.2">
      <c r="B271" s="56">
        <f t="shared" si="19"/>
        <v>50</v>
      </c>
      <c r="C271" s="57">
        <f t="shared" si="18"/>
        <v>0.89999999999999991</v>
      </c>
      <c r="D271" s="53" cm="1">
        <f t="array" ref="D271">[1]!wetbulb(B271,Pressure,3,C271)</f>
        <v>48.406080442643983</v>
      </c>
      <c r="E271" s="53" cm="1">
        <f t="array" ref="E271">[1]!humidratio(B271, Pressure, 3, C271)</f>
        <v>7.6623961700837337E-3</v>
      </c>
      <c r="F271" s="53" cm="1">
        <f t="array" ref="F271">[1]!Grains(B271, Pressure, 3, C271)</f>
        <v>53.636773190586133</v>
      </c>
      <c r="G271" s="53" cm="1">
        <f t="array" ref="G271">[1]!volume(B271, Pressure, 3, C271)</f>
        <v>14.513472890987929</v>
      </c>
      <c r="H271" s="53" cm="1">
        <f t="array" ref="H271">[1]!enthalpy(B271, Pressure, 3, C271)</f>
        <v>20.299907531434698</v>
      </c>
      <c r="I271" s="55" cm="1">
        <f t="array" ref="I271">[1]!dewpoint(B271, Pressure, 3, C271)</f>
        <v>47.245903065671449</v>
      </c>
    </row>
    <row r="272" spans="2:9" x14ac:dyDescent="0.2">
      <c r="B272" s="56">
        <f t="shared" si="19"/>
        <v>55</v>
      </c>
      <c r="C272" s="57">
        <f t="shared" si="18"/>
        <v>0.89999999999999991</v>
      </c>
      <c r="D272" s="53" cm="1">
        <f t="array" ref="D272">[1]!wetbulb(B272,Pressure,3,C272)</f>
        <v>53.259163011572923</v>
      </c>
      <c r="E272" s="53" cm="1">
        <f t="array" ref="E272">[1]!humidratio(B272, Pressure, 3, C272)</f>
        <v>9.2339591768174946E-3</v>
      </c>
      <c r="F272" s="53" cm="1">
        <f t="array" ref="F272">[1]!Grains(B272, Pressure, 3, C272)</f>
        <v>64.637714237722463</v>
      </c>
      <c r="G272" s="53" cm="1">
        <f t="array" ref="G272">[1]!volume(B272, Pressure, 3, C272)</f>
        <v>14.692435115681574</v>
      </c>
      <c r="H272" s="53" cm="1">
        <f t="array" ref="H272">[1]!enthalpy(B272, Pressure, 3, C272)</f>
        <v>23.222723969701246</v>
      </c>
      <c r="I272" s="55" cm="1">
        <f t="array" ref="I272">[1]!dewpoint(B272, Pressure, 3, C272)</f>
        <v>52.187881245818176</v>
      </c>
    </row>
    <row r="273" spans="2:9" x14ac:dyDescent="0.2">
      <c r="B273" s="56">
        <f t="shared" si="19"/>
        <v>60</v>
      </c>
      <c r="C273" s="57">
        <f t="shared" si="18"/>
        <v>0.89999999999999991</v>
      </c>
      <c r="D273" s="53" cm="1">
        <f t="array" ref="D273">[1]!wetbulb(B273,Pressure,3,C273)</f>
        <v>58.112889762063119</v>
      </c>
      <c r="E273" s="53" cm="1">
        <f t="array" ref="E273">[1]!humidratio(B273, Pressure, 3, C273)</f>
        <v>1.1088379395290067E-2</v>
      </c>
      <c r="F273" s="53" cm="1">
        <f t="array" ref="F273">[1]!Grains(B273, Pressure, 3, C273)</f>
        <v>77.618655767030475</v>
      </c>
      <c r="G273" s="53" cm="1">
        <f t="array" ref="G273">[1]!volume(B273, Pressure, 3, C273)</f>
        <v>14.87875611767349</v>
      </c>
      <c r="H273" s="53" cm="1">
        <f t="array" ref="H273">[1]!enthalpy(B273, Pressure, 3, C273)</f>
        <v>26.460164965493288</v>
      </c>
      <c r="I273" s="55" cm="1">
        <f t="array" ref="I273">[1]!dewpoint(B273, Pressure, 3, C273)</f>
        <v>57.120459112735503</v>
      </c>
    </row>
    <row r="274" spans="2:9" x14ac:dyDescent="0.2">
      <c r="B274" s="56">
        <f t="shared" si="19"/>
        <v>65</v>
      </c>
      <c r="C274" s="57">
        <f t="shared" si="18"/>
        <v>0.89999999999999991</v>
      </c>
      <c r="D274" s="53" cm="1">
        <f t="array" ref="D274">[1]!wetbulb(B274,Pressure,3,C274)</f>
        <v>62.968266978535937</v>
      </c>
      <c r="E274" s="53" cm="1">
        <f t="array" ref="E274">[1]!humidratio(B274, Pressure, 3, C274)</f>
        <v>1.3270454717677457E-2</v>
      </c>
      <c r="F274" s="53" cm="1">
        <f t="array" ref="F274">[1]!Grains(B274, Pressure, 3, C274)</f>
        <v>92.893183023742196</v>
      </c>
      <c r="G274" s="53" cm="1">
        <f t="array" ref="G274">[1]!volume(B274, Pressure, 3, C274)</f>
        <v>15.073690805839451</v>
      </c>
      <c r="H274" s="53" cm="1">
        <f t="array" ref="H274">[1]!enthalpy(B274, Pressure, 3, C274)</f>
        <v>30.062937778607953</v>
      </c>
      <c r="I274" s="55" cm="1">
        <f t="array" ref="I274">[1]!dewpoint(B274, Pressure, 3, C274)</f>
        <v>62.046395845161442</v>
      </c>
    </row>
    <row r="275" spans="2:9" x14ac:dyDescent="0.2">
      <c r="B275" s="56">
        <f t="shared" si="19"/>
        <v>70</v>
      </c>
      <c r="C275" s="57">
        <f t="shared" si="18"/>
        <v>0.89999999999999991</v>
      </c>
      <c r="D275" s="53" cm="1">
        <f t="array" ref="D275">[1]!wetbulb(B275,Pressure,3,C275)</f>
        <v>67.826079573903201</v>
      </c>
      <c r="E275" s="53" cm="1">
        <f t="array" ref="E275">[1]!humidratio(B275, Pressure, 3, C275)</f>
        <v>1.5831562382009431E-2</v>
      </c>
      <c r="F275" s="53" cm="1">
        <f t="array" ref="F275">[1]!Grains(B275, Pressure, 3, C275)</f>
        <v>110.82093667406602</v>
      </c>
      <c r="G275" s="53" cm="1">
        <f t="array" ref="G275">[1]!volume(B275, Pressure, 3, C275)</f>
        <v>15.278692220789816</v>
      </c>
      <c r="H275" s="53" cm="1">
        <f t="array" ref="H275">[1]!enthalpy(B275, Pressure, 3, C275)</f>
        <v>34.089332646144861</v>
      </c>
      <c r="I275" s="55" cm="1">
        <f t="array" ref="I275">[1]!dewpoint(B275, Pressure, 3, C275)</f>
        <v>66.967974091350783</v>
      </c>
    </row>
    <row r="276" spans="2:9" x14ac:dyDescent="0.2">
      <c r="B276" s="56">
        <f t="shared" si="19"/>
        <v>75</v>
      </c>
      <c r="C276" s="57">
        <f t="shared" si="18"/>
        <v>0.89999999999999991</v>
      </c>
      <c r="D276" s="53" cm="1">
        <f t="array" ref="D276">[1]!wetbulb(B276,Pressure,3,C276)</f>
        <v>72.686896790018665</v>
      </c>
      <c r="E276" s="53" cm="1">
        <f t="array" ref="E276">[1]!humidratio(B276, Pressure, 3, C276)</f>
        <v>1.8830724100662374E-2</v>
      </c>
      <c r="F276" s="53" cm="1">
        <f t="array" ref="F276">[1]!Grains(B276, Pressure, 3, C276)</f>
        <v>131.81506870463662</v>
      </c>
      <c r="G276" s="53" cm="1">
        <f t="array" ref="G276">[1]!volume(B276, Pressure, 3, C276)</f>
        <v>15.495444730311265</v>
      </c>
      <c r="H276" s="53" cm="1">
        <f t="array" ref="H276">[1]!enthalpy(B276, Pressure, 3, C276)</f>
        <v>38.606461383354834</v>
      </c>
      <c r="I276" s="55" cm="1">
        <f t="array" ref="I276">[1]!dewpoint(B276, Pressure, 3, C276)</f>
        <v>71.887055281517476</v>
      </c>
    </row>
    <row r="277" spans="2:9" x14ac:dyDescent="0.2">
      <c r="B277" s="56">
        <f t="shared" si="19"/>
        <v>80</v>
      </c>
      <c r="C277" s="57">
        <f t="shared" si="18"/>
        <v>0.89999999999999991</v>
      </c>
      <c r="D277" s="53" cm="1">
        <f t="array" ref="D277">[1]!wetbulb(B277,Pressure,3,C277)</f>
        <v>77.551090400289354</v>
      </c>
      <c r="E277" s="53" cm="1">
        <f t="array" ref="E277">[1]!humidratio(B277, Pressure, 3, C277)</f>
        <v>2.2335906066007737E-2</v>
      </c>
      <c r="F277" s="53" cm="1">
        <f t="array" ref="F277">[1]!Grains(B277, Pressure, 3, C277)</f>
        <v>156.35134246205416</v>
      </c>
      <c r="G277" s="53" cm="1">
        <f t="array" ref="G277">[1]!volume(B277, Pressure, 3, C277)</f>
        <v>15.725904402767501</v>
      </c>
      <c r="H277" s="53" cm="1">
        <f t="array" ref="H277">[1]!enthalpy(B277, Pressure, 3, C277)</f>
        <v>43.691767719498806</v>
      </c>
      <c r="I277" s="55" cm="1">
        <f t="array" ref="I277">[1]!dewpoint(B277, Pressure, 3, C277)</f>
        <v>76.805129166413138</v>
      </c>
    </row>
    <row r="278" spans="2:9" x14ac:dyDescent="0.2">
      <c r="B278" s="56">
        <f t="shared" si="19"/>
        <v>85</v>
      </c>
      <c r="C278" s="57">
        <f t="shared" si="18"/>
        <v>0.89999999999999991</v>
      </c>
      <c r="D278" s="53" cm="1">
        <f t="array" ref="D278">[1]!wetbulb(B278,Pressure,3,C278)</f>
        <v>82.41886061710477</v>
      </c>
      <c r="E278" s="53" cm="1">
        <f t="array" ref="E278">[1]!humidratio(B278, Pressure, 3, C278)</f>
        <v>2.6425621498928024E-2</v>
      </c>
      <c r="F278" s="53" cm="1">
        <f t="array" ref="F278">[1]!Grains(B278, Pressure, 3, C278)</f>
        <v>184.97935049249617</v>
      </c>
      <c r="G278" s="53" cm="1">
        <f t="array" ref="G278">[1]!volume(B278, Pressure, 3, C278)</f>
        <v>15.972348597114179</v>
      </c>
      <c r="H278" s="53" cm="1">
        <f t="array" ref="H278">[1]!enthalpy(B278, Pressure, 3, C278)</f>
        <v>49.434887365732173</v>
      </c>
      <c r="I278" s="55" cm="1">
        <f t="array" ref="I278">[1]!dewpoint(B278, Pressure, 3, C278)</f>
        <v>81.723358178695804</v>
      </c>
    </row>
    <row r="279" spans="2:9" x14ac:dyDescent="0.2">
      <c r="B279" s="56">
        <f t="shared" si="19"/>
        <v>90</v>
      </c>
      <c r="C279" s="57">
        <f t="shared" si="18"/>
        <v>0.89999999999999991</v>
      </c>
      <c r="D279" s="53" cm="1">
        <f t="array" ref="D279">[1]!wetbulb(B279,Pressure,3,C279)</f>
        <v>87.290265505162978</v>
      </c>
      <c r="E279" s="53" cm="1">
        <f t="array" ref="E279">[1]!humidratio(B279, Pressure, 3, C279)</f>
        <v>3.1190925838911577E-2</v>
      </c>
      <c r="F279" s="53" cm="1">
        <f t="array" ref="F279">[1]!Grains(B279, Pressure, 3, C279)</f>
        <v>218.33648087238103</v>
      </c>
      <c r="G279" s="53" cm="1">
        <f t="array" ref="G279">[1]!volume(B279, Pressure, 3, C279)</f>
        <v>16.237437488276932</v>
      </c>
      <c r="H279" s="53" cm="1">
        <f t="array" ref="H279">[1]!enthalpy(B279, Pressure, 3, C279)</f>
        <v>55.939961711608092</v>
      </c>
      <c r="I279" s="55" cm="1">
        <f t="array" ref="I279">[1]!dewpoint(B279, Pressure, 3, C279)</f>
        <v>86.642617150345004</v>
      </c>
    </row>
    <row r="280" spans="2:9" x14ac:dyDescent="0.2">
      <c r="B280" s="56">
        <f t="shared" si="19"/>
        <v>95</v>
      </c>
      <c r="C280" s="57">
        <f t="shared" si="18"/>
        <v>0.89999999999999991</v>
      </c>
      <c r="D280" s="53" cm="1">
        <f t="array" ref="D280">[1]!wetbulb(B280,Pressure,3,C280)</f>
        <v>92.165250646578187</v>
      </c>
      <c r="E280" s="53" cm="1">
        <f t="array" ref="E280">[1]!humidratio(B280, Pressure, 3, C280)</f>
        <v>3.6737925653510403E-2</v>
      </c>
      <c r="F280" s="53" cm="1">
        <f t="array" ref="F280">[1]!Grains(B280, Pressure, 3, C280)</f>
        <v>257.16547957457283</v>
      </c>
      <c r="G280" s="53" cm="1">
        <f t="array" ref="G280">[1]!volume(B280, Pressure, 3, C280)</f>
        <v>16.52429118677761</v>
      </c>
      <c r="H280" s="53" cm="1">
        <f t="array" ref="H280">[1]!enthalpy(B280, Pressure, 3, C280)</f>
        <v>63.328544822439603</v>
      </c>
      <c r="I280" s="55" cm="1">
        <f t="array" ref="I280">[1]!dewpoint(B280, Pressure, 3, C280)</f>
        <v>91.563528863010262</v>
      </c>
    </row>
    <row r="281" spans="2:9" x14ac:dyDescent="0.2">
      <c r="B281" s="56">
        <f t="shared" si="19"/>
        <v>100</v>
      </c>
      <c r="C281" s="57">
        <f t="shared" si="18"/>
        <v>0.89999999999999991</v>
      </c>
      <c r="D281" s="53" cm="1">
        <f t="array" ref="D281">[1]!wetbulb(B281,Pressure,3,C281)</f>
        <v>97.043676823998013</v>
      </c>
      <c r="E281" s="53" cm="1">
        <f t="array" ref="E281">[1]!humidratio(B281, Pressure, 3, C281)</f>
        <v>4.3190965688674442E-2</v>
      </c>
      <c r="F281" s="53" cm="1">
        <f t="array" ref="F281">[1]!Grains(B281, Pressure, 3, C281)</f>
        <v>302.33675982072111</v>
      </c>
      <c r="G281" s="53" cm="1">
        <f t="array" ref="G281">[1]!volume(B281, Pressure, 3, C281)</f>
        <v>16.836587427654703</v>
      </c>
      <c r="H281" s="53" cm="1">
        <f t="array" ref="H281">[1]!enthalpy(B281, Pressure, 3, C281)</f>
        <v>71.743293472260731</v>
      </c>
      <c r="I281" s="55" cm="1">
        <f t="array" ref="I281">[1]!dewpoint(B281, Pressure, 3, C281)</f>
        <v>96.486495858036037</v>
      </c>
    </row>
    <row r="282" spans="2:9" x14ac:dyDescent="0.2">
      <c r="B282" s="56">
        <f t="shared" si="19"/>
        <v>105</v>
      </c>
      <c r="C282" s="57">
        <f t="shared" si="18"/>
        <v>0.89999999999999991</v>
      </c>
      <c r="D282" s="53" cm="1">
        <f t="array" ref="D282">[1]!wetbulb(B282,Pressure,3,C282)</f>
        <v>101.92534440696048</v>
      </c>
      <c r="E282" s="53" cm="1">
        <f t="array" ref="E282">[1]!humidratio(B282, Pressure, 3, C282)</f>
        <v>5.069671998140169E-2</v>
      </c>
      <c r="F282" s="53" cm="1">
        <f t="array" ref="F282">[1]!Grains(B282, Pressure, 3, C282)</f>
        <v>354.87703986981182</v>
      </c>
      <c r="G282" s="53" cm="1">
        <f t="array" ref="G282">[1]!volume(B282, Pressure, 3, C282)</f>
        <v>17.178686671776223</v>
      </c>
      <c r="H282" s="53" cm="1">
        <f t="array" ref="H282">[1]!enthalpy(B282, Pressure, 3, C282)</f>
        <v>81.352700985800141</v>
      </c>
      <c r="I282" s="55" cm="1">
        <f t="array" ref="I282">[1]!dewpoint(B282, Pressure, 3, C282)</f>
        <v>101.41172888825106</v>
      </c>
    </row>
    <row r="283" spans="2:9" x14ac:dyDescent="0.2">
      <c r="B283" s="56">
        <f t="shared" si="19"/>
        <v>110</v>
      </c>
      <c r="C283" s="57">
        <f t="shared" si="18"/>
        <v>0.89999999999999991</v>
      </c>
      <c r="D283" s="53" cm="1">
        <f t="array" ref="D283">[1]!wetbulb(B283,Pressure,3,C283)</f>
        <v>106.81001385678385</v>
      </c>
      <c r="E283" s="53" cm="1">
        <f t="array" ref="E283">[1]!humidratio(B283, Pressure, 3, C283)</f>
        <v>5.9429501540333531E-2</v>
      </c>
      <c r="F283" s="53" cm="1">
        <f t="array" ref="F283">[1]!Grains(B283, Pressure, 3, C283)</f>
        <v>416.00651078233471</v>
      </c>
      <c r="G283" s="53" cm="1">
        <f t="array" ref="G283">[1]!volume(B283, Pressure, 3, C283)</f>
        <v>17.555794153670494</v>
      </c>
      <c r="H283" s="53" cm="1">
        <f t="array" ref="H283">[1]!enthalpy(B283, Pressure, 3, C283)</f>
        <v>92.357237989523767</v>
      </c>
      <c r="I283" s="55" cm="1">
        <f t="array" ref="I283">[1]!dewpoint(B283, Pressure, 3, C283)</f>
        <v>106.33927235382804</v>
      </c>
    </row>
    <row r="284" spans="2:9" x14ac:dyDescent="0.2">
      <c r="B284" s="56">
        <f t="shared" si="19"/>
        <v>115</v>
      </c>
      <c r="C284" s="57">
        <f t="shared" si="18"/>
        <v>0.89999999999999991</v>
      </c>
      <c r="D284" s="53" cm="1">
        <f t="array" ref="D284">[1]!wetbulb(B284,Pressure,3,C284)</f>
        <v>111.69742228562735</v>
      </c>
      <c r="E284" s="53" cm="1">
        <f t="array" ref="E284">[1]!humidratio(B284, Pressure, 3, C284)</f>
        <v>6.9598234777802026E-2</v>
      </c>
      <c r="F284" s="53" cm="1">
        <f t="array" ref="F284">[1]!Grains(B284, Pressure, 3, C284)</f>
        <v>487.1876434446142</v>
      </c>
      <c r="G284" s="53" cm="1">
        <f t="array" ref="G284">[1]!volume(B284, Pressure, 3, C284)</f>
        <v>17.974172349361826</v>
      </c>
      <c r="H284" s="53" cm="1">
        <f t="array" ref="H284">[1]!enthalpy(B284, Pressure, 3, C284)</f>
        <v>104.99741296700252</v>
      </c>
      <c r="I284" s="55" cm="1">
        <f t="array" ref="I284">[1]!dewpoint(B284, Pressure, 3, C284)</f>
        <v>111.26902702903443</v>
      </c>
    </row>
    <row r="285" spans="2:9" x14ac:dyDescent="0.2">
      <c r="B285" s="56">
        <f t="shared" si="19"/>
        <v>120</v>
      </c>
      <c r="C285" s="57">
        <f t="shared" si="18"/>
        <v>0.89999999999999991</v>
      </c>
      <c r="D285" s="53" cm="1">
        <f t="array" ref="D285">[1]!wetbulb(B285,Pressure,3,C285)</f>
        <v>116.58729633585951</v>
      </c>
      <c r="E285" s="53" cm="1">
        <f t="array" ref="E285">[1]!humidratio(B285, Pressure, 3, C285)</f>
        <v>8.1455728061742061E-2</v>
      </c>
      <c r="F285" s="53" cm="1">
        <f t="array" ref="F285">[1]!Grains(B285, Pressure, 3, C285)</f>
        <v>570.19009643219442</v>
      </c>
      <c r="G285" s="53" cm="1">
        <f t="array" ref="G285">[1]!volume(B285, Pressure, 3, C285)</f>
        <v>18.441423205923762</v>
      </c>
      <c r="H285" s="53" cm="1">
        <f t="array" ref="H285">[1]!enthalpy(B285, Pressure, 3, C285)</f>
        <v>119.56448866463795</v>
      </c>
      <c r="I285" s="55" cm="1">
        <f t="array" ref="I285">[1]!dewpoint(B285, Pressure, 3, C285)</f>
        <v>116.20077035504174</v>
      </c>
    </row>
    <row r="287" spans="2:9" ht="15.6" x14ac:dyDescent="0.3">
      <c r="B287" s="42" t="s">
        <v>52</v>
      </c>
      <c r="C287" s="54">
        <f>C259+0.1</f>
        <v>0.99999999999999989</v>
      </c>
    </row>
    <row r="288" spans="2:9" ht="45.6" x14ac:dyDescent="0.2">
      <c r="B288" s="43" t="s">
        <v>41</v>
      </c>
      <c r="C288" s="43" t="s">
        <v>47</v>
      </c>
      <c r="D288" s="43" t="s">
        <v>48</v>
      </c>
      <c r="E288" s="43" t="s">
        <v>49</v>
      </c>
      <c r="F288" s="43" t="s">
        <v>56</v>
      </c>
      <c r="G288" s="43" t="s">
        <v>50</v>
      </c>
      <c r="H288" s="43" t="s">
        <v>51</v>
      </c>
      <c r="I288" s="43" t="s">
        <v>53</v>
      </c>
    </row>
    <row r="289" spans="2:9" x14ac:dyDescent="0.2">
      <c r="B289" s="56">
        <v>0</v>
      </c>
      <c r="C289" s="57">
        <f t="shared" ref="C289:C313" si="20">C261+0.1</f>
        <v>0.99999999999999989</v>
      </c>
      <c r="D289" s="53" cm="1">
        <f t="array" ref="D289">[1]!wetbulb(B289,Pressure,3,C289)</f>
        <v>0</v>
      </c>
      <c r="E289" s="53" cm="1">
        <f t="array" ref="E289">[1]!humidratio(B289, Pressure, 3, C289)</f>
        <v>8.7490646641111877E-4</v>
      </c>
      <c r="F289" s="53" cm="1">
        <f t="array" ref="F289">[1]!Grains(B289, Pressure, 3, C289)</f>
        <v>6.1243452648778316</v>
      </c>
      <c r="G289" s="53" cm="1">
        <f t="array" ref="G289">[1]!volume(B289, Pressure, 3, C289)</f>
        <v>12.948553985004404</v>
      </c>
      <c r="H289" s="53" cm="1">
        <f t="array" ref="H289">[1]!enthalpy(B289, Pressure, 3, C289)</f>
        <v>0.92827576086219699</v>
      </c>
      <c r="I289" s="55" cm="1">
        <f t="array" ref="I289">[1]!dewpoint(B289, Pressure, 3, C289)</f>
        <v>2.7894148504974053E-2</v>
      </c>
    </row>
    <row r="290" spans="2:9" x14ac:dyDescent="0.2">
      <c r="B290" s="56">
        <f>B289+5</f>
        <v>5</v>
      </c>
      <c r="C290" s="57">
        <f t="shared" si="20"/>
        <v>0.99999999999999989</v>
      </c>
      <c r="D290" s="53" cm="1">
        <f t="array" ref="D290">[1]!wetbulb(B290,Pressure,3,C290)</f>
        <v>4.9999999999999991</v>
      </c>
      <c r="E290" s="53" cm="1">
        <f t="array" ref="E290">[1]!humidratio(B290, Pressure, 3, C290)</f>
        <v>1.1341559544050328E-3</v>
      </c>
      <c r="F290" s="53" cm="1">
        <f t="array" ref="F290">[1]!Grains(B290, Pressure, 3, C290)</f>
        <v>7.9390916808352303</v>
      </c>
      <c r="G290" s="53" cm="1">
        <f t="array" ref="G290">[1]!volume(B290, Pressure, 3, C290)</f>
        <v>13.09484845604632</v>
      </c>
      <c r="H290" s="53" cm="1">
        <f t="array" ref="H290">[1]!enthalpy(B290, Pressure, 3, C290)</f>
        <v>2.4058572938425189</v>
      </c>
      <c r="I290" s="55" cm="1">
        <f t="array" ref="I290">[1]!dewpoint(B290, Pressure, 3, C290)</f>
        <v>5.0157278743641207</v>
      </c>
    </row>
    <row r="291" spans="2:9" x14ac:dyDescent="0.2">
      <c r="B291" s="56">
        <f t="shared" ref="B291:B313" si="21">B290+5</f>
        <v>10</v>
      </c>
      <c r="C291" s="57">
        <f t="shared" si="20"/>
        <v>0.99999999999999989</v>
      </c>
      <c r="D291" s="53" cm="1">
        <f t="array" ref="D291">[1]!wetbulb(B291,Pressure,3,C291)</f>
        <v>10</v>
      </c>
      <c r="E291" s="53" cm="1">
        <f t="array" ref="E291">[1]!humidratio(B291, Pressure, 3, C291)</f>
        <v>1.4622577216413175E-3</v>
      </c>
      <c r="F291" s="53" cm="1">
        <f t="array" ref="F291">[1]!Grains(B291, Pressure, 3, C291)</f>
        <v>10.235804051489222</v>
      </c>
      <c r="G291" s="53" cm="1">
        <f t="array" ref="G291">[1]!volume(B291, Pressure, 3, C291)</f>
        <v>13.242722717694413</v>
      </c>
      <c r="H291" s="53" cm="1">
        <f t="array" ref="H291">[1]!enthalpy(B291, Pressure, 3, C291)</f>
        <v>3.957947866945525</v>
      </c>
      <c r="I291" s="55" cm="1">
        <f t="array" ref="I291">[1]!dewpoint(B291, Pressure, 3, C291)</f>
        <v>10.012882186299091</v>
      </c>
    </row>
    <row r="292" spans="2:9" x14ac:dyDescent="0.2">
      <c r="B292" s="56">
        <f t="shared" si="21"/>
        <v>15</v>
      </c>
      <c r="C292" s="57">
        <f t="shared" si="20"/>
        <v>0.99999999999999989</v>
      </c>
      <c r="D292" s="53" cm="1">
        <f t="array" ref="D292">[1]!wetbulb(B292,Pressure,3,C292)</f>
        <v>14.999999999999998</v>
      </c>
      <c r="E292" s="53" cm="1">
        <f t="array" ref="E292">[1]!humidratio(B292, Pressure, 3, C292)</f>
        <v>1.8754290641488031E-3</v>
      </c>
      <c r="F292" s="53" cm="1">
        <f t="array" ref="F292">[1]!Grains(B292, Pressure, 3, C292)</f>
        <v>13.128003449041621</v>
      </c>
      <c r="G292" s="53" cm="1">
        <f t="array" ref="G292">[1]!volume(B292, Pressure, 3, C292)</f>
        <v>13.39257162994495</v>
      </c>
      <c r="H292" s="53" cm="1">
        <f t="array" ref="H292">[1]!enthalpy(B292, Pressure, 3, C292)</f>
        <v>5.602320594629111</v>
      </c>
      <c r="I292" s="55" cm="1">
        <f t="array" ref="I292">[1]!dewpoint(B292, Pressure, 3, C292)</f>
        <v>15.015315991325217</v>
      </c>
    </row>
    <row r="293" spans="2:9" x14ac:dyDescent="0.2">
      <c r="B293" s="56">
        <f t="shared" si="21"/>
        <v>20</v>
      </c>
      <c r="C293" s="57">
        <f t="shared" si="20"/>
        <v>0.99999999999999989</v>
      </c>
      <c r="D293" s="53" cm="1">
        <f t="array" ref="D293">[1]!wetbulb(B293,Pressure,3,C293)</f>
        <v>20</v>
      </c>
      <c r="E293" s="53" cm="1">
        <f t="array" ref="E293">[1]!humidratio(B293, Pressure, 3, C293)</f>
        <v>2.3932482180438713E-3</v>
      </c>
      <c r="F293" s="53" cm="1">
        <f t="array" ref="F293">[1]!Grains(B293, Pressure, 3, C293)</f>
        <v>16.752737526307101</v>
      </c>
      <c r="G293" s="53" cm="1">
        <f t="array" ref="G293">[1]!volume(B293, Pressure, 3, C293)</f>
        <v>13.544877634111975</v>
      </c>
      <c r="H293" s="53" cm="1">
        <f t="array" ref="H293">[1]!enthalpy(B293, Pressure, 3, C293)</f>
        <v>7.3604884035207769</v>
      </c>
      <c r="I293" s="55" cm="1">
        <f t="array" ref="I293">[1]!dewpoint(B293, Pressure, 3, C293)</f>
        <v>20.019303368082795</v>
      </c>
    </row>
    <row r="294" spans="2:9" x14ac:dyDescent="0.2">
      <c r="B294" s="56">
        <f t="shared" si="21"/>
        <v>25</v>
      </c>
      <c r="C294" s="57">
        <f t="shared" si="20"/>
        <v>0.99999999999999989</v>
      </c>
      <c r="D294" s="53" cm="1">
        <f t="array" ref="D294">[1]!wetbulb(B294,Pressure,3,C294)</f>
        <v>25</v>
      </c>
      <c r="E294" s="53" cm="1">
        <f t="array" ref="E294">[1]!humidratio(B294, Pressure, 3, C294)</f>
        <v>3.0392738407148245E-3</v>
      </c>
      <c r="F294" s="53" cm="1">
        <f t="array" ref="F294">[1]!Grains(B294, Pressure, 3, C294)</f>
        <v>21.274916885003773</v>
      </c>
      <c r="G294" s="53" cm="1">
        <f t="array" ref="G294">[1]!volume(B294, Pressure, 3, C294)</f>
        <v>13.700228132046046</v>
      </c>
      <c r="H294" s="53" cm="1">
        <f t="array" ref="H294">[1]!enthalpy(B294, Pressure, 3, C294)</f>
        <v>9.2584054846303623</v>
      </c>
      <c r="I294" s="55" cm="1">
        <f t="array" ref="I294">[1]!dewpoint(B294, Pressure, 3, C294)</f>
        <v>25.021410099669993</v>
      </c>
    </row>
    <row r="295" spans="2:9" x14ac:dyDescent="0.2">
      <c r="B295" s="56">
        <f t="shared" si="21"/>
        <v>30</v>
      </c>
      <c r="C295" s="57">
        <f t="shared" si="20"/>
        <v>0.99999999999999989</v>
      </c>
      <c r="D295" s="53" cm="1">
        <f t="array" ref="D295">[1]!wetbulb(B295,Pressure,3,C295)</f>
        <v>30</v>
      </c>
      <c r="E295" s="53" cm="1">
        <f t="array" ref="E295">[1]!humidratio(B295, Pressure, 3, C295)</f>
        <v>3.8417748654810437E-3</v>
      </c>
      <c r="F295" s="53" cm="1">
        <f t="array" ref="F295">[1]!Grains(B295, Pressure, 3, C295)</f>
        <v>26.892424058367304</v>
      </c>
      <c r="G295" s="53" cm="1">
        <f t="array" ref="G295">[1]!volume(B295, Pressure, 3, C295)</f>
        <v>13.859336150227364</v>
      </c>
      <c r="H295" s="53" cm="1">
        <f t="array" ref="H295">[1]!enthalpy(B295, Pressure, 3, C295)</f>
        <v>11.327295573483594</v>
      </c>
      <c r="I295" s="55" cm="1">
        <f t="array" ref="I295">[1]!dewpoint(B295, Pressure, 3, C295)</f>
        <v>30.018472071999998</v>
      </c>
    </row>
    <row r="296" spans="2:9" x14ac:dyDescent="0.2">
      <c r="B296" s="56">
        <f t="shared" si="21"/>
        <v>35</v>
      </c>
      <c r="C296" s="57">
        <f t="shared" si="20"/>
        <v>0.99999999999999989</v>
      </c>
      <c r="D296" s="53" cm="1">
        <f t="array" ref="D296">[1]!wetbulb(B296,Pressure,3,C296)</f>
        <v>35</v>
      </c>
      <c r="E296" s="53" cm="1">
        <f t="array" ref="E296">[1]!humidratio(B296, Pressure, 3, C296)</f>
        <v>4.7570058160453163E-3</v>
      </c>
      <c r="F296" s="53" cm="1">
        <f t="array" ref="F296">[1]!Grains(B296, Pressure, 3, C296)</f>
        <v>33.299040712317215</v>
      </c>
      <c r="G296" s="53" cm="1">
        <f t="array" ref="G296">[1]!volume(B296, Pressure, 3, C296)</f>
        <v>14.02132915156864</v>
      </c>
      <c r="H296" s="53" cm="1">
        <f t="array" ref="H296">[1]!enthalpy(B296, Pressure, 3, C296)</f>
        <v>13.521107041205424</v>
      </c>
      <c r="I296" s="55" cm="1">
        <f t="array" ref="I296">[1]!dewpoint(B296, Pressure, 3, C296)</f>
        <v>34.988952860566435</v>
      </c>
    </row>
    <row r="297" spans="2:9" x14ac:dyDescent="0.2">
      <c r="B297" s="56">
        <f t="shared" si="21"/>
        <v>40</v>
      </c>
      <c r="C297" s="57">
        <f t="shared" si="20"/>
        <v>0.99999999999999989</v>
      </c>
      <c r="D297" s="53" cm="1">
        <f t="array" ref="D297">[1]!wetbulb(B297,Pressure,3,C297)</f>
        <v>40</v>
      </c>
      <c r="E297" s="53" cm="1">
        <f t="array" ref="E297">[1]!humidratio(B297, Pressure, 3, C297)</f>
        <v>5.8014094516217691E-3</v>
      </c>
      <c r="F297" s="53" cm="1">
        <f t="array" ref="F297">[1]!Grains(B297, Pressure, 3, C297)</f>
        <v>40.609866161352386</v>
      </c>
      <c r="G297" s="53" cm="1">
        <f t="array" ref="G297">[1]!volume(B297, Pressure, 3, C297)</f>
        <v>14.186655194380753</v>
      </c>
      <c r="H297" s="53" cm="1">
        <f t="array" ref="H297">[1]!enthalpy(B297, Pressure, 3, C297)</f>
        <v>15.858328460031499</v>
      </c>
      <c r="I297" s="55" cm="1">
        <f t="array" ref="I297">[1]!dewpoint(B297, Pressure, 3, C297)</f>
        <v>40.0302803709871</v>
      </c>
    </row>
    <row r="298" spans="2:9" x14ac:dyDescent="0.2">
      <c r="B298" s="56">
        <f t="shared" si="21"/>
        <v>45</v>
      </c>
      <c r="C298" s="57">
        <f t="shared" si="20"/>
        <v>0.99999999999999989</v>
      </c>
      <c r="D298" s="53" cm="1">
        <f t="array" ref="D298">[1]!wetbulb(B298,Pressure,3,C298)</f>
        <v>45</v>
      </c>
      <c r="E298" s="53" cm="1">
        <f t="array" ref="E298">[1]!humidratio(B298, Pressure, 3, C298)</f>
        <v>7.0464080135737781E-3</v>
      </c>
      <c r="F298" s="53" cm="1">
        <f t="array" ref="F298">[1]!Grains(B298, Pressure, 3, C298)</f>
        <v>49.324856095016443</v>
      </c>
      <c r="G298" s="53" cm="1">
        <f t="array" ref="G298">[1]!volume(B298, Pressure, 3, C298)</f>
        <v>14.357032097552501</v>
      </c>
      <c r="H298" s="53" cm="1">
        <f t="array" ref="H298">[1]!enthalpy(B298, Pressure, 3, C298)</f>
        <v>18.417026134512984</v>
      </c>
      <c r="I298" s="55" cm="1">
        <f t="array" ref="I298">[1]!dewpoint(B298, Pressure, 3, C298)</f>
        <v>45.053395581163997</v>
      </c>
    </row>
    <row r="299" spans="2:9" x14ac:dyDescent="0.2">
      <c r="B299" s="56">
        <f t="shared" si="21"/>
        <v>50</v>
      </c>
      <c r="C299" s="57">
        <f t="shared" si="20"/>
        <v>0.99999999999999989</v>
      </c>
      <c r="D299" s="53" cm="1">
        <f t="array" ref="D299">[1]!wetbulb(B299,Pressure,3,C299)</f>
        <v>50</v>
      </c>
      <c r="E299" s="53" cm="1">
        <f t="array" ref="E299">[1]!humidratio(B299, Pressure, 3, C299)</f>
        <v>8.5254439592584493E-3</v>
      </c>
      <c r="F299" s="53" cm="1">
        <f t="array" ref="F299">[1]!Grains(B299, Pressure, 3, C299)</f>
        <v>59.678107714809144</v>
      </c>
      <c r="G299" s="53" cm="1">
        <f t="array" ref="G299">[1]!volume(B299, Pressure, 3, C299)</f>
        <v>14.533366820234299</v>
      </c>
      <c r="H299" s="53" cm="1">
        <f t="array" ref="H299">[1]!enthalpy(B299, Pressure, 3, C299)</f>
        <v>21.234760896668753</v>
      </c>
      <c r="I299" s="55" cm="1">
        <f t="array" ref="I299">[1]!dewpoint(B299, Pressure, 3, C299)</f>
        <v>50.062653931546691</v>
      </c>
    </row>
    <row r="300" spans="2:9" x14ac:dyDescent="0.2">
      <c r="B300" s="56">
        <f t="shared" si="21"/>
        <v>55</v>
      </c>
      <c r="C300" s="57">
        <f t="shared" si="20"/>
        <v>0.99999999999999989</v>
      </c>
      <c r="D300" s="53" cm="1">
        <f t="array" ref="D300">[1]!wetbulb(B300,Pressure,3,C300)</f>
        <v>55</v>
      </c>
      <c r="E300" s="53" cm="1">
        <f t="array" ref="E300">[1]!humidratio(B300, Pressure, 3, C300)</f>
        <v>1.0276908006559001E-2</v>
      </c>
      <c r="F300" s="53" cm="1">
        <f t="array" ref="F300">[1]!Grains(B300, Pressure, 3, C300)</f>
        <v>71.938356045913011</v>
      </c>
      <c r="G300" s="53" cm="1">
        <f t="array" ref="G300">[1]!volume(B300, Pressure, 3, C300)</f>
        <v>14.71671175180113</v>
      </c>
      <c r="H300" s="53" cm="1">
        <f t="array" ref="H300">[1]!enthalpy(B300, Pressure, 3, C300)</f>
        <v>24.354761488479269</v>
      </c>
      <c r="I300" s="55" cm="1">
        <f t="array" ref="I300">[1]!dewpoint(B300, Pressure, 3, C300)</f>
        <v>55.061741893987502</v>
      </c>
    </row>
    <row r="301" spans="2:9" x14ac:dyDescent="0.2">
      <c r="B301" s="56">
        <f t="shared" si="21"/>
        <v>60</v>
      </c>
      <c r="C301" s="57">
        <f t="shared" si="20"/>
        <v>0.99999999999999989</v>
      </c>
      <c r="D301" s="53" cm="1">
        <f t="array" ref="D301">[1]!wetbulb(B301,Pressure,3,C301)</f>
        <v>59.999999999999993</v>
      </c>
      <c r="E301" s="53" cm="1">
        <f t="array" ref="E301">[1]!humidratio(B301, Pressure, 3, C301)</f>
        <v>1.2344876136819838E-2</v>
      </c>
      <c r="F301" s="53" cm="1">
        <f t="array" ref="F301">[1]!Grains(B301, Pressure, 3, C301)</f>
        <v>86.414132957738872</v>
      </c>
      <c r="G301" s="53" cm="1">
        <f t="array" ref="G301">[1]!volume(B301, Pressure, 3, C301)</f>
        <v>14.908287628532326</v>
      </c>
      <c r="H301" s="53" cm="1">
        <f t="array" ref="H301">[1]!enthalpy(B301, Pressure, 3, C301)</f>
        <v>27.826781081450729</v>
      </c>
      <c r="I301" s="55" cm="1">
        <f t="array" ref="I301">[1]!dewpoint(B301, Pressure, 3, C301)</f>
        <v>60.053752921218233</v>
      </c>
    </row>
    <row r="302" spans="2:9" x14ac:dyDescent="0.2">
      <c r="B302" s="56">
        <f t="shared" si="21"/>
        <v>65</v>
      </c>
      <c r="C302" s="57">
        <f t="shared" si="20"/>
        <v>0.99999999999999989</v>
      </c>
      <c r="D302" s="53" cm="1">
        <f t="array" ref="D302">[1]!wetbulb(B302,Pressure,3,C302)</f>
        <v>65</v>
      </c>
      <c r="E302" s="53" cm="1">
        <f t="array" ref="E302">[1]!humidratio(B302, Pressure, 3, C302)</f>
        <v>1.4779989795304403E-2</v>
      </c>
      <c r="F302" s="53" cm="1">
        <f t="array" ref="F302">[1]!Grains(B302, Pressure, 3, C302)</f>
        <v>103.45992856713082</v>
      </c>
      <c r="G302" s="53" cm="1">
        <f t="array" ref="G302">[1]!volume(B302, Pressure, 3, C302)</f>
        <v>15.109510848222715</v>
      </c>
      <c r="H302" s="53" cm="1">
        <f t="array" ref="H302">[1]!enthalpy(B302, Pressure, 3, C302)</f>
        <v>31.708119678310457</v>
      </c>
      <c r="I302" s="55" cm="1">
        <f t="array" ref="I302">[1]!dewpoint(B302, Pressure, 3, C302)</f>
        <v>65.041255441540216</v>
      </c>
    </row>
    <row r="303" spans="2:9" x14ac:dyDescent="0.2">
      <c r="B303" s="56">
        <f t="shared" si="21"/>
        <v>70</v>
      </c>
      <c r="C303" s="57">
        <f t="shared" si="20"/>
        <v>0.99999999999999989</v>
      </c>
      <c r="D303" s="53" cm="1">
        <f t="array" ref="D303">[1]!wetbulb(B303,Pressure,3,C303)</f>
        <v>70</v>
      </c>
      <c r="E303" s="53" cm="1">
        <f t="array" ref="E303">[1]!humidratio(B303, Pressure, 3, C303)</f>
        <v>1.7640517983941464E-2</v>
      </c>
      <c r="F303" s="53" cm="1">
        <f t="array" ref="F303">[1]!Grains(B303, Pressure, 3, C303)</f>
        <v>123.48362588759025</v>
      </c>
      <c r="G303" s="53" cm="1">
        <f t="array" ref="G303">[1]!volume(B303, Pressure, 3, C303)</f>
        <v>15.322026336343951</v>
      </c>
      <c r="H303" s="53" cm="1">
        <f t="array" ref="H303">[1]!enthalpy(B303, Pressure, 3, C303)</f>
        <v>36.064856879902791</v>
      </c>
      <c r="I303" s="55" cm="1">
        <f t="array" ref="I303">[1]!dewpoint(B303, Pressure, 3, C303)</f>
        <v>70.026353731904777</v>
      </c>
    </row>
    <row r="304" spans="2:9" x14ac:dyDescent="0.2">
      <c r="B304" s="56">
        <f t="shared" si="21"/>
        <v>75</v>
      </c>
      <c r="C304" s="57">
        <f t="shared" si="20"/>
        <v>0.99999999999999989</v>
      </c>
      <c r="D304" s="53" cm="1">
        <f t="array" ref="D304">[1]!wetbulb(B304,Pressure,3,C304)</f>
        <v>74.999999999999986</v>
      </c>
      <c r="E304" s="53" cm="1">
        <f t="array" ref="E304">[1]!humidratio(B304, Pressure, 3, C304)</f>
        <v>2.0993652114414622E-2</v>
      </c>
      <c r="F304" s="53" cm="1">
        <f t="array" ref="F304">[1]!Grains(B304, Pressure, 3, C304)</f>
        <v>146.95556480090235</v>
      </c>
      <c r="G304" s="53" cm="1">
        <f t="array" ref="G304">[1]!volume(B304, Pressure, 3, C304)</f>
        <v>15.547747481744462</v>
      </c>
      <c r="H304" s="53" cm="1">
        <f t="array" ref="H304">[1]!enthalpy(B304, Pressure, 3, C304)</f>
        <v>40.973353508803918</v>
      </c>
      <c r="I304" s="55" cm="1">
        <f t="array" ref="I304">[1]!dewpoint(B304, Pressure, 3, C304)</f>
        <v>75.010742412392773</v>
      </c>
    </row>
    <row r="305" spans="2:9" x14ac:dyDescent="0.2">
      <c r="B305" s="56">
        <f t="shared" si="21"/>
        <v>80</v>
      </c>
      <c r="C305" s="57">
        <f t="shared" si="20"/>
        <v>0.99999999999999989</v>
      </c>
      <c r="D305" s="53" cm="1">
        <f t="array" ref="D305">[1]!wetbulb(B305,Pressure,3,C305)</f>
        <v>79.999999999999986</v>
      </c>
      <c r="E305" s="53" cm="1">
        <f t="array" ref="E305">[1]!humidratio(B305, Pressure, 3, C305)</f>
        <v>2.4917100924056117E-2</v>
      </c>
      <c r="F305" s="53" cm="1">
        <f t="array" ref="F305">[1]!Grains(B305, Pressure, 3, C305)</f>
        <v>174.41970646839283</v>
      </c>
      <c r="G305" s="53" cm="1">
        <f t="array" ref="G305">[1]!volume(B305, Pressure, 3, C305)</f>
        <v>15.788905153024889</v>
      </c>
      <c r="H305" s="53" cm="1">
        <f t="array" ref="H305">[1]!enthalpy(B305, Pressure, 3, C305)</f>
        <v>46.522099505246011</v>
      </c>
      <c r="I305" s="55" cm="1">
        <f t="array" ref="I305">[1]!dewpoint(B305, Pressure, 3, C305)</f>
        <v>79.995755225149495</v>
      </c>
    </row>
    <row r="306" spans="2:9" x14ac:dyDescent="0.2">
      <c r="B306" s="56">
        <f t="shared" si="21"/>
        <v>85</v>
      </c>
      <c r="C306" s="57">
        <f t="shared" si="20"/>
        <v>0.99999999999999989</v>
      </c>
      <c r="D306" s="53" cm="1">
        <f t="array" ref="D306">[1]!wetbulb(B306,Pressure,3,C306)</f>
        <v>85</v>
      </c>
      <c r="E306" s="53" cm="1">
        <f t="array" ref="E306">[1]!humidratio(B306, Pressure, 3, C306)</f>
        <v>2.9501075189441631E-2</v>
      </c>
      <c r="F306" s="53" cm="1">
        <f t="array" ref="F306">[1]!Grains(B306, Pressure, 3, C306)</f>
        <v>206.50752632609141</v>
      </c>
      <c r="G306" s="53" cm="1">
        <f t="array" ref="G306">[1]!volume(B306, Pressure, 3, C306)</f>
        <v>16.048108481075538</v>
      </c>
      <c r="H306" s="53" cm="1">
        <f t="array" ref="H306">[1]!enthalpy(B306, Pressure, 3, C306)</f>
        <v>52.814011353647096</v>
      </c>
      <c r="I306" s="55" cm="1">
        <f t="array" ref="I306">[1]!dewpoint(B306, Pressure, 3, C306)</f>
        <v>84.982408689881225</v>
      </c>
    </row>
    <row r="307" spans="2:9" x14ac:dyDescent="0.2">
      <c r="B307" s="56">
        <f t="shared" si="21"/>
        <v>90</v>
      </c>
      <c r="C307" s="57">
        <f t="shared" si="20"/>
        <v>0.99999999999999989</v>
      </c>
      <c r="D307" s="53" cm="1">
        <f t="array" ref="D307">[1]!wetbulb(B307,Pressure,3,C307)</f>
        <v>90</v>
      </c>
      <c r="E307" s="53" cm="1">
        <f t="array" ref="E307">[1]!humidratio(B307, Pressure, 3, C307)</f>
        <v>3.4850782964138675E-2</v>
      </c>
      <c r="F307" s="53" cm="1">
        <f t="array" ref="F307">[1]!Grains(B307, Pressure, 3, C307)</f>
        <v>243.95548074897073</v>
      </c>
      <c r="G307" s="53" cm="1">
        <f t="array" ref="G307">[1]!volume(B307, Pressure, 3, C307)</f>
        <v>16.328421026045376</v>
      </c>
      <c r="H307" s="53" cm="1">
        <f t="array" ref="H307">[1]!enthalpy(B307, Pressure, 3, C307)</f>
        <v>59.969318012198116</v>
      </c>
      <c r="I307" s="55" cm="1">
        <f t="array" ref="I307">[1]!dewpoint(B307, Pressure, 3, C307)</f>
        <v>89.97144116500732</v>
      </c>
    </row>
    <row r="308" spans="2:9" x14ac:dyDescent="0.2">
      <c r="B308" s="56">
        <f t="shared" si="21"/>
        <v>95</v>
      </c>
      <c r="C308" s="57">
        <f t="shared" si="20"/>
        <v>0.99999999999999989</v>
      </c>
      <c r="D308" s="53" cm="1">
        <f t="array" ref="D308">[1]!wetbulb(B308,Pressure,3,C308)</f>
        <v>94.999999999999986</v>
      </c>
      <c r="E308" s="53" cm="1">
        <f t="array" ref="E308">[1]!humidratio(B308, Pressure, 3, C308)</f>
        <v>4.1089599447496676E-2</v>
      </c>
      <c r="F308" s="53" cm="1">
        <f t="array" ref="F308">[1]!Grains(B308, Pressure, 3, C308)</f>
        <v>287.62719613247674</v>
      </c>
      <c r="G308" s="53" cm="1">
        <f t="array" ref="G308">[1]!volume(B308, Pressure, 3, C308)</f>
        <v>16.633457253656672</v>
      </c>
      <c r="H308" s="53" cm="1">
        <f t="array" ref="H308">[1]!enthalpy(B308, Pressure, 3, C308)</f>
        <v>68.129224318489378</v>
      </c>
      <c r="I308" s="55" cm="1">
        <f t="array" ref="I308">[1]!dewpoint(B308, Pressure, 3, C308)</f>
        <v>94.963347787546851</v>
      </c>
    </row>
    <row r="309" spans="2:9" x14ac:dyDescent="0.2">
      <c r="B309" s="56">
        <f t="shared" si="21"/>
        <v>100</v>
      </c>
      <c r="C309" s="57">
        <f t="shared" si="20"/>
        <v>0.99999999999999989</v>
      </c>
      <c r="D309" s="53" cm="1">
        <f t="array" ref="D309">[1]!wetbulb(B309,Pressure,3,C309)</f>
        <v>100</v>
      </c>
      <c r="E309" s="53" cm="1">
        <f t="array" ref="E309">[1]!humidratio(B309, Pressure, 3, C309)</f>
        <v>4.8363137174639914E-2</v>
      </c>
      <c r="F309" s="53" cm="1">
        <f t="array" ref="F309">[1]!Grains(B309, Pressure, 3, C309)</f>
        <v>338.54196022247942</v>
      </c>
      <c r="G309" s="53" cm="1">
        <f t="array" ref="G309">[1]!volume(B309, Pressure, 3, C309)</f>
        <v>16.967506101464913</v>
      </c>
      <c r="H309" s="53" cm="1">
        <f t="array" ref="H309">[1]!enthalpy(B309, Pressure, 3, C309)</f>
        <v>77.460611832846965</v>
      </c>
      <c r="I309" s="55" cm="1">
        <f t="array" ref="I309">[1]!dewpoint(B309, Pressure, 3, C309)</f>
        <v>99.958411714992494</v>
      </c>
    </row>
    <row r="310" spans="2:9" x14ac:dyDescent="0.2">
      <c r="B310" s="56">
        <f t="shared" si="21"/>
        <v>105</v>
      </c>
      <c r="C310" s="57">
        <f t="shared" si="20"/>
        <v>0.99999999999999989</v>
      </c>
      <c r="D310" s="53" cm="1">
        <f t="array" ref="D310">[1]!wetbulb(B310,Pressure,3,C310)</f>
        <v>105</v>
      </c>
      <c r="E310" s="53" cm="1">
        <f t="array" ref="E310">[1]!humidratio(B310, Pressure, 3, C310)</f>
        <v>5.6844530975437194E-2</v>
      </c>
      <c r="F310" s="53" cm="1">
        <f t="array" ref="F310">[1]!Grains(B310, Pressure, 3, C310)</f>
        <v>397.91171682806038</v>
      </c>
      <c r="G310" s="53" cm="1">
        <f t="array" ref="G310">[1]!volume(B310, Pressure, 3, C310)</f>
        <v>17.335691090669446</v>
      </c>
      <c r="H310" s="53" cm="1">
        <f t="array" ref="H310">[1]!enthalpy(B310, Pressure, 3, C310)</f>
        <v>88.162139399013739</v>
      </c>
      <c r="I310" s="55" cm="1">
        <f t="array" ref="I310">[1]!dewpoint(B310, Pressure, 3, C310)</f>
        <v>104.95673204806087</v>
      </c>
    </row>
    <row r="311" spans="2:9" x14ac:dyDescent="0.2">
      <c r="B311" s="56">
        <f t="shared" si="21"/>
        <v>110</v>
      </c>
      <c r="C311" s="57">
        <f t="shared" si="20"/>
        <v>0.99999999999999989</v>
      </c>
      <c r="D311" s="53" cm="1">
        <f t="array" ref="D311">[1]!wetbulb(B311,Pressure,3,C311)</f>
        <v>109.99999999999999</v>
      </c>
      <c r="E311" s="53" cm="1">
        <f t="array" ref="E311">[1]!humidratio(B311, Pressure, 3, C311)</f>
        <v>6.6741382174697925E-2</v>
      </c>
      <c r="F311" s="53" cm="1">
        <f t="array" ref="F311">[1]!Grains(B311, Pressure, 3, C311)</f>
        <v>467.18967522288546</v>
      </c>
      <c r="G311" s="53" cm="1">
        <f t="array" ref="G311">[1]!volume(B311, Pressure, 3, C311)</f>
        <v>17.744180357942344</v>
      </c>
      <c r="H311" s="53" cm="1">
        <f t="array" ref="H311">[1]!enthalpy(B311, Pressure, 3, C311)</f>
        <v>100.47225559276674</v>
      </c>
      <c r="I311" s="55" cm="1">
        <f t="array" ref="I311">[1]!dewpoint(B311, Pressure, 3, C311)</f>
        <v>109.9582487736896</v>
      </c>
    </row>
    <row r="312" spans="2:9" x14ac:dyDescent="0.2">
      <c r="B312" s="56">
        <f t="shared" si="21"/>
        <v>115</v>
      </c>
      <c r="C312" s="57">
        <f t="shared" si="20"/>
        <v>0.99999999999999989</v>
      </c>
      <c r="D312" s="53" cm="1">
        <f t="array" ref="D312">[1]!wetbulb(B312,Pressure,3,C312)</f>
        <v>115</v>
      </c>
      <c r="E312" s="53" cm="1">
        <f t="array" ref="E312">[1]!humidratio(B312, Pressure, 3, C312)</f>
        <v>7.8305000368688676E-2</v>
      </c>
      <c r="F312" s="53" cm="1">
        <f t="array" ref="F312">[1]!Grains(B312, Pressure, 3, C312)</f>
        <v>548.1350025808207</v>
      </c>
      <c r="G312" s="53" cm="1">
        <f t="array" ref="G312">[1]!volume(B312, Pressure, 3, C312)</f>
        <v>18.200465824425372</v>
      </c>
      <c r="H312" s="53" cm="1">
        <f t="array" ref="H312">[1]!enthalpy(B312, Pressure, 3, C312)</f>
        <v>114.67985871000393</v>
      </c>
      <c r="I312" s="55" cm="1">
        <f t="array" ref="I312">[1]!dewpoint(B312, Pressure, 3, C312)</f>
        <v>114.96276503240773</v>
      </c>
    </row>
    <row r="313" spans="2:9" x14ac:dyDescent="0.2">
      <c r="B313" s="56">
        <f t="shared" si="21"/>
        <v>120</v>
      </c>
      <c r="C313" s="57">
        <f t="shared" si="20"/>
        <v>0.99999999999999989</v>
      </c>
      <c r="D313" s="53" cm="1">
        <f t="array" ref="D313">[1]!wetbulb(B313,Pressure,3,C313)</f>
        <v>120</v>
      </c>
      <c r="E313" s="53" cm="1">
        <f t="array" ref="E313">[1]!humidratio(B313, Pressure, 3, C313)</f>
        <v>9.1842875746392036E-2</v>
      </c>
      <c r="F313" s="53" cm="1">
        <f t="array" ref="F313">[1]!Grains(B313, Pressure, 3, C313)</f>
        <v>642.9001302247442</v>
      </c>
      <c r="G313" s="53" cm="1">
        <f t="array" ref="G313">[1]!volume(B313, Pressure, 3, C313)</f>
        <v>18.713739598145047</v>
      </c>
      <c r="H313" s="53" cm="1">
        <f t="array" ref="H313">[1]!enthalpy(B313, Pressure, 3, C313)</f>
        <v>131.1386795866897</v>
      </c>
      <c r="I313" s="55" cm="1">
        <f t="array" ref="I313">[1]!dewpoint(B313, Pressure, 3, C313)</f>
        <v>119.96996698277039</v>
      </c>
    </row>
  </sheetData>
  <mergeCells count="2">
    <mergeCell ref="A1:J1"/>
    <mergeCell ref="H3:K3"/>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08D02508452B8419A3BD42E03D9DFA3" ma:contentTypeVersion="4" ma:contentTypeDescription="Create a new document." ma:contentTypeScope="" ma:versionID="f18d43ca8e9343efa7a59707ab66634c">
  <xsd:schema xmlns:xsd="http://www.w3.org/2001/XMLSchema" xmlns:xs="http://www.w3.org/2001/XMLSchema" xmlns:p="http://schemas.microsoft.com/office/2006/metadata/properties" xmlns:ns3="eea64e3d-127e-4b97-85a8-a21bb761e308" targetNamespace="http://schemas.microsoft.com/office/2006/metadata/properties" ma:root="true" ma:fieldsID="edc64a17265765031b602918d29f3dad" ns3:_="">
    <xsd:import namespace="eea64e3d-127e-4b97-85a8-a21bb761e30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64e3d-127e-4b97-85a8-a21bb761e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3395140-0FC8-4B5D-8DE0-D1FA7BC2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a64e3d-127e-4b97-85a8-a21bb761e3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791A4CB-2D50-44CB-8261-2412F757793F}">
  <ds:schemaRefs>
    <ds:schemaRef ds:uri="http://schemas.microsoft.com/office/2006/documentManagement/types"/>
    <ds:schemaRef ds:uri="http://schemas.microsoft.com/office/infopath/2007/PartnerControls"/>
    <ds:schemaRef ds:uri="http://purl.org/dc/dcmitype/"/>
    <ds:schemaRef ds:uri="http://purl.org/dc/elements/1.1/"/>
    <ds:schemaRef ds:uri="http://www.w3.org/XML/1998/namespace"/>
    <ds:schemaRef ds:uri="eea64e3d-127e-4b97-85a8-a21bb761e308"/>
    <ds:schemaRef ds:uri="http://schemas.openxmlformats.org/package/2006/metadata/core-properties"/>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FBDDF131-0C03-4335-8234-56322991C1E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Butt Plug</dc:creator>
  <cp:lastModifiedBy>Butt Plug</cp:lastModifiedBy>
  <cp:lastPrinted>2011-10-25T21:16:42Z</cp:lastPrinted>
  <dcterms:created xsi:type="dcterms:W3CDTF">2011-06-22T20:24:18Z</dcterms:created>
  <dcterms:modified xsi:type="dcterms:W3CDTF">2021-04-25T18:08:06Z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0x010100008D02508452B8419A3BD42E03D9DFA3</vt:lpwstr>
  </property>
</Properties>
</file>