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minimized="1" xWindow="0" yWindow="0" windowWidth="22260" windowHeight="12650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2" l="1"/>
  <c r="O8" i="2"/>
  <c r="N8" i="2"/>
  <c r="M8" i="2"/>
  <c r="L8" i="2"/>
  <c r="K8" i="2"/>
  <c r="J8" i="2"/>
  <c r="C3" i="1"/>
  <c r="D3" i="1"/>
  <c r="E3" i="1"/>
  <c r="F3" i="1"/>
  <c r="G3" i="1"/>
  <c r="H3" i="1"/>
  <c r="I3" i="1"/>
  <c r="J3" i="1"/>
  <c r="K3" i="1"/>
  <c r="B3" i="1"/>
</calcChain>
</file>

<file path=xl/sharedStrings.xml><?xml version="1.0" encoding="utf-8"?>
<sst xmlns="http://schemas.openxmlformats.org/spreadsheetml/2006/main" count="48" uniqueCount="29">
  <si>
    <t>Accuracy</t>
  </si>
  <si>
    <t>Original Sample Size</t>
  </si>
  <si>
    <t>SVM</t>
  </si>
  <si>
    <t>KNN</t>
  </si>
  <si>
    <t>RandomForest</t>
  </si>
  <si>
    <t>Time Taken(ms)</t>
  </si>
  <si>
    <t>Sample Size</t>
  </si>
  <si>
    <t>NaiveBayes</t>
  </si>
  <si>
    <t xml:space="preserve">Original Sampling rate </t>
  </si>
  <si>
    <t>20ms</t>
  </si>
  <si>
    <t>Frequency</t>
  </si>
  <si>
    <t>no.Windows</t>
  </si>
  <si>
    <t>https://plot.ly/~e0032186/1/#plot</t>
  </si>
  <si>
    <t xml:space="preserve">Top 5 features : </t>
  </si>
  <si>
    <t>11,10,5,7,35</t>
  </si>
  <si>
    <t>PSD,AccX</t>
  </si>
  <si>
    <t>Median,AccY</t>
  </si>
  <si>
    <t>PSD,AccY</t>
  </si>
  <si>
    <t>Maximum, AccY</t>
  </si>
  <si>
    <t>PSD, gyroZ</t>
  </si>
  <si>
    <t>Conclude, Variable in the frequency domain is essential for instantaneous movement detection, as they are very sensitive to small changes.</t>
  </si>
  <si>
    <t>Which Model Performed better, and why?</t>
  </si>
  <si>
    <t>For small sample size, KNN and Random forest gives highest accuracy.</t>
  </si>
  <si>
    <t>Random forest is robust in overfitting , naïve bayes is very fragile to overfitting</t>
  </si>
  <si>
    <t>KNN is subjective to bad features, selecting feature might be troublesome, choosing k is troublesome also, works better in low dimensional space with a lot of points</t>
  </si>
  <si>
    <t>SVM is good with outlier, it generally works better with high dimensional space, little points (Finds a linear line to split data)</t>
  </si>
  <si>
    <t>What do you think makes the activities different and separable in your chosen modalities?</t>
  </si>
  <si>
    <t>Then, pick one sample from your dataset and show us which activity it is classified into.</t>
  </si>
  <si>
    <t>Run allalgo.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</si>
</sst>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560918</xdr:colOff>
      <xdr:row>4</xdr:row>
      <xdr:rowOff>74083</xdr:rowOff>
    </xdr:from>
    <xdr:to>
      <xdr:col>13</xdr:col>
      <xdr:colOff>346399</xdr:colOff>
      <xdr:row>32</xdr:row>
      <xdr:rowOff>165502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51DEE-B184-403C-A632-3FC9EC16C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3168" y="793750"/>
          <a:ext cx="5923814" cy="5129085"/>
        </a:xfrm>
        <a:prstGeom prst="rect">
          <a:avLst/>
        </a:prstGeom>
      </xdr:spPr>
    </xdr:pic>
    <xdr:clientData/>
  </xdr:twoCellAnchor>
  <xdr:twoCellAnchor editAs="oneCell">
    <xdr:from>
      <xdr:col>17</xdr:col>
      <xdr:colOff>433917</xdr:colOff>
      <xdr:row>2</xdr:row>
      <xdr:rowOff>127001</xdr:rowOff>
    </xdr:from>
    <xdr:to>
      <xdr:col>28</xdr:col>
      <xdr:colOff>28846</xdr:colOff>
      <xdr:row>29</xdr:row>
      <xdr:rowOff>102041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B9B44D-E8EC-4461-B81F-6D0384EA9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89834" y="486834"/>
          <a:ext cx="6347095" cy="483279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22</xdr:row>
      <xdr:rowOff>0</xdr:rowOff>
    </xdr:from>
    <xdr:to>
      <xdr:col>19</xdr:col>
      <xdr:colOff>53738</xdr:colOff>
      <xdr:row>29</xdr:row>
      <xdr:rowOff>92965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6A2A35-F0CE-4060-9D87-027C6E691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42083" y="3958167"/>
          <a:ext cx="1895238" cy="1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lot.ly/~e0032186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4" zoomScale="60" zoomScaleNormal="60" workbookViewId="0">
      <selection activeCell="A36" sqref="A36"/>
    </sheetView>
  </sheetViews>
  <sheetFormatPr defaultRowHeight="14.5" x14ac:dyDescent="0.35"/>
  <cols>
    <col min="1" max="1" width="17.6328125" bestFit="1" customWidth="1"/>
    <col min="2" max="2" width="8.1796875" bestFit="1" customWidth="1"/>
    <col min="3" max="3" width="13.7265625" bestFit="1" customWidth="1"/>
  </cols>
  <sheetData>
    <row r="1" spans="1:11" x14ac:dyDescent="0.35">
      <c r="A1" t="s">
        <v>1</v>
      </c>
      <c r="C1">
        <v>88588</v>
      </c>
      <c r="E1" t="s">
        <v>8</v>
      </c>
      <c r="H1" t="s">
        <v>9</v>
      </c>
      <c r="I1" t="s">
        <v>10</v>
      </c>
      <c r="J1">
        <v>50</v>
      </c>
    </row>
    <row r="2" spans="1:11" x14ac:dyDescent="0.35">
      <c r="A2" t="s">
        <v>6</v>
      </c>
      <c r="B2">
        <v>8858</v>
      </c>
      <c r="C2">
        <v>17717</v>
      </c>
      <c r="D2">
        <v>26576</v>
      </c>
      <c r="E2">
        <v>35435</v>
      </c>
      <c r="F2">
        <v>44294</v>
      </c>
      <c r="G2">
        <v>53152</v>
      </c>
      <c r="H2">
        <v>62011</v>
      </c>
      <c r="I2">
        <v>70870</v>
      </c>
      <c r="J2">
        <v>79729</v>
      </c>
      <c r="K2">
        <v>88588</v>
      </c>
    </row>
    <row r="3" spans="1:11" x14ac:dyDescent="0.35">
      <c r="A3" t="s">
        <v>11</v>
      </c>
      <c r="B3">
        <f>B2/25</f>
        <v>354.32</v>
      </c>
      <c r="C3">
        <f t="shared" ref="C3:K3" si="0">C2/25</f>
        <v>708.68</v>
      </c>
      <c r="D3">
        <f t="shared" si="0"/>
        <v>1063.04</v>
      </c>
      <c r="E3">
        <f t="shared" si="0"/>
        <v>1417.4</v>
      </c>
      <c r="F3">
        <f t="shared" si="0"/>
        <v>1771.76</v>
      </c>
      <c r="G3">
        <f t="shared" si="0"/>
        <v>2126.08</v>
      </c>
      <c r="H3">
        <f t="shared" si="0"/>
        <v>2480.44</v>
      </c>
      <c r="I3">
        <f t="shared" si="0"/>
        <v>2834.8</v>
      </c>
      <c r="J3">
        <f t="shared" si="0"/>
        <v>3189.16</v>
      </c>
      <c r="K3">
        <f t="shared" si="0"/>
        <v>3543.52</v>
      </c>
    </row>
    <row r="4" spans="1:11" x14ac:dyDescent="0.35">
      <c r="A4" t="s">
        <v>2</v>
      </c>
    </row>
    <row r="5" spans="1:11" x14ac:dyDescent="0.35">
      <c r="A5" t="s">
        <v>0</v>
      </c>
      <c r="B5">
        <v>91.75</v>
      </c>
      <c r="C5">
        <v>96.13</v>
      </c>
      <c r="D5">
        <v>97.805000000000007</v>
      </c>
      <c r="E5">
        <v>98.110799999999998</v>
      </c>
      <c r="F5">
        <v>97.736500000000007</v>
      </c>
      <c r="G5">
        <v>97.822800000000001</v>
      </c>
      <c r="H5">
        <v>97.077500000000001</v>
      </c>
      <c r="I5">
        <v>97.364999999999995</v>
      </c>
      <c r="J5">
        <v>97.653999999999996</v>
      </c>
      <c r="K5">
        <v>97.570599999999999</v>
      </c>
    </row>
    <row r="6" spans="1:11" x14ac:dyDescent="0.35">
      <c r="A6" t="s">
        <v>5</v>
      </c>
      <c r="B6">
        <v>0.13689999999999999</v>
      </c>
      <c r="C6">
        <v>0.13819999999999999</v>
      </c>
      <c r="D6">
        <v>0.14299999999999999</v>
      </c>
      <c r="E6">
        <v>0.14932999999999999</v>
      </c>
      <c r="F6">
        <v>0.16384000000000001</v>
      </c>
      <c r="G6">
        <v>0.166826</v>
      </c>
      <c r="H6">
        <v>0.16639989999999999</v>
      </c>
      <c r="I6">
        <v>0.17066700000000001</v>
      </c>
      <c r="J6">
        <v>0.26539000000000001</v>
      </c>
      <c r="K6">
        <v>0.31780000000000003</v>
      </c>
    </row>
    <row r="7" spans="1:11" x14ac:dyDescent="0.35">
      <c r="A7" t="s">
        <v>3</v>
      </c>
    </row>
    <row r="8" spans="1:11" x14ac:dyDescent="0.35">
      <c r="A8" t="s">
        <v>0</v>
      </c>
      <c r="B8">
        <v>99.18</v>
      </c>
      <c r="C8">
        <v>99.58</v>
      </c>
      <c r="D8">
        <v>99.346000000000004</v>
      </c>
      <c r="E8">
        <v>99.578800000000001</v>
      </c>
      <c r="F8">
        <v>99.604759999999999</v>
      </c>
      <c r="G8">
        <v>99.578069999999997</v>
      </c>
      <c r="H8">
        <v>99.515100000000004</v>
      </c>
      <c r="I8">
        <v>99.503759000000002</v>
      </c>
      <c r="J8">
        <v>99.561000000000007</v>
      </c>
      <c r="K8">
        <v>99.462400000000002</v>
      </c>
    </row>
    <row r="9" spans="1:11" x14ac:dyDescent="0.35">
      <c r="A9" t="s">
        <v>5</v>
      </c>
      <c r="B9">
        <v>0.36220000000000002</v>
      </c>
      <c r="C9">
        <v>0.36609999999999998</v>
      </c>
      <c r="D9">
        <v>0.39379999999999998</v>
      </c>
      <c r="E9">
        <v>0.40448000000000001</v>
      </c>
      <c r="F9">
        <v>0.40746599999999999</v>
      </c>
      <c r="G9">
        <v>0.59007900000000002</v>
      </c>
      <c r="H9">
        <v>0.69845299999999999</v>
      </c>
      <c r="I9">
        <v>0.66815999999999998</v>
      </c>
      <c r="J9">
        <v>0.57599999999999996</v>
      </c>
      <c r="K9">
        <v>0.83669000000000004</v>
      </c>
    </row>
    <row r="10" spans="1:11" x14ac:dyDescent="0.35">
      <c r="A10" t="s">
        <v>7</v>
      </c>
    </row>
    <row r="11" spans="1:11" x14ac:dyDescent="0.35">
      <c r="A11" t="s">
        <v>0</v>
      </c>
      <c r="B11">
        <v>96.82</v>
      </c>
      <c r="C11">
        <v>98.3523</v>
      </c>
      <c r="D11">
        <v>98.341999999999999</v>
      </c>
      <c r="E11">
        <v>99.162599999999998</v>
      </c>
      <c r="F11">
        <v>98.927000000000007</v>
      </c>
      <c r="G11">
        <v>99.343299999999999</v>
      </c>
      <c r="H11">
        <v>99.313400000000001</v>
      </c>
      <c r="I11">
        <v>99.255629999999996</v>
      </c>
      <c r="J11">
        <v>99.151700000000005</v>
      </c>
      <c r="K11">
        <v>99.125100000000003</v>
      </c>
    </row>
    <row r="12" spans="1:11" x14ac:dyDescent="0.35">
      <c r="A12" t="s">
        <v>5</v>
      </c>
      <c r="B12">
        <v>0.46160000000000001</v>
      </c>
      <c r="C12">
        <v>0.13730000000000001</v>
      </c>
      <c r="D12">
        <v>0.132824</v>
      </c>
      <c r="E12">
        <v>0.14463999999999999</v>
      </c>
      <c r="F12">
        <v>0.23338600000000001</v>
      </c>
      <c r="G12">
        <v>0.21589</v>
      </c>
      <c r="H12">
        <v>0.20394000000000001</v>
      </c>
      <c r="I12">
        <v>0.20479900000000001</v>
      </c>
      <c r="J12">
        <v>0.30121999999999999</v>
      </c>
      <c r="K12">
        <v>0.37204999999999999</v>
      </c>
    </row>
    <row r="13" spans="1:11" x14ac:dyDescent="0.35">
      <c r="A13" t="s">
        <v>4</v>
      </c>
    </row>
    <row r="14" spans="1:11" x14ac:dyDescent="0.35">
      <c r="A14" t="s">
        <v>0</v>
      </c>
      <c r="B14">
        <v>98.61</v>
      </c>
      <c r="C14">
        <v>99.438000000000002</v>
      </c>
      <c r="D14">
        <v>99.364000000000004</v>
      </c>
      <c r="E14">
        <v>99.512299999999996</v>
      </c>
      <c r="F14">
        <v>99.774000000000001</v>
      </c>
      <c r="G14">
        <v>99.719800000000006</v>
      </c>
      <c r="H14">
        <v>99.555099999999996</v>
      </c>
      <c r="I14">
        <v>99.610299999999995</v>
      </c>
      <c r="J14">
        <v>99.624499999999998</v>
      </c>
      <c r="K14">
        <v>99.632499999999993</v>
      </c>
    </row>
    <row r="15" spans="1:11" x14ac:dyDescent="0.35">
      <c r="A15" t="s">
        <v>5</v>
      </c>
      <c r="B15">
        <v>0.78800000000000003</v>
      </c>
      <c r="C15">
        <v>0.77270000000000005</v>
      </c>
      <c r="D15">
        <v>0.91691</v>
      </c>
      <c r="E15">
        <v>1.08928</v>
      </c>
      <c r="F15">
        <v>0.86229299999999998</v>
      </c>
      <c r="G15">
        <v>0.86140000000000005</v>
      </c>
      <c r="H15">
        <v>1.6354</v>
      </c>
      <c r="I15">
        <v>0.92800000000000005</v>
      </c>
      <c r="J15">
        <v>0.87680000000000002</v>
      </c>
      <c r="K15">
        <v>1.6540999999999999</v>
      </c>
    </row>
    <row r="35" spans="1:2" x14ac:dyDescent="0.35">
      <c r="A35" t="s">
        <v>20</v>
      </c>
    </row>
    <row r="36" spans="1:2" x14ac:dyDescent="0.35">
      <c r="A36" s="1" t="s">
        <v>12</v>
      </c>
    </row>
    <row r="37" spans="1:2" x14ac:dyDescent="0.35">
      <c r="A37" t="s">
        <v>21</v>
      </c>
    </row>
    <row r="38" spans="1:2" x14ac:dyDescent="0.35">
      <c r="A38" t="s">
        <v>23</v>
      </c>
    </row>
    <row r="39" spans="1:2" x14ac:dyDescent="0.35">
      <c r="A39" t="s">
        <v>24</v>
      </c>
    </row>
    <row r="40" spans="1:2" x14ac:dyDescent="0.35">
      <c r="A40" t="s">
        <v>25</v>
      </c>
    </row>
    <row r="41" spans="1:2" x14ac:dyDescent="0.35">
      <c r="A41" t="s">
        <v>22</v>
      </c>
    </row>
    <row r="43" spans="1:2" x14ac:dyDescent="0.35">
      <c r="A43" t="s">
        <v>26</v>
      </c>
    </row>
    <row r="45" spans="1:2" x14ac:dyDescent="0.35">
      <c r="A45" t="s">
        <v>13</v>
      </c>
      <c r="B45" t="s">
        <v>14</v>
      </c>
    </row>
    <row r="46" spans="1:2" x14ac:dyDescent="0.35">
      <c r="A46">
        <v>11</v>
      </c>
      <c r="B46" t="s">
        <v>17</v>
      </c>
    </row>
    <row r="47" spans="1:2" x14ac:dyDescent="0.35">
      <c r="A47">
        <v>10</v>
      </c>
      <c r="B47" t="s">
        <v>18</v>
      </c>
    </row>
    <row r="48" spans="1:2" x14ac:dyDescent="0.35">
      <c r="A48">
        <v>5</v>
      </c>
      <c r="B48" t="s">
        <v>15</v>
      </c>
    </row>
    <row r="49" spans="1:2" x14ac:dyDescent="0.35">
      <c r="A49">
        <v>7</v>
      </c>
      <c r="B49" t="s">
        <v>16</v>
      </c>
    </row>
    <row r="50" spans="1:2" x14ac:dyDescent="0.35">
      <c r="A50">
        <v>35</v>
      </c>
      <c r="B50" t="s">
        <v>19</v>
      </c>
    </row>
    <row r="52" spans="1:2" x14ac:dyDescent="0.35">
      <c r="A52" t="s">
        <v>27</v>
      </c>
    </row>
    <row r="53" spans="1:2" x14ac:dyDescent="0.35">
      <c r="A53" t="s">
        <v>28</v>
      </c>
    </row>
  </sheetData>
  <hyperlinks>
    <hyperlink ref="A36" r:id="rId1" location="plot" xr:uid="{BE14EC57-AD17-4843-9E60-FB026A3BF8D3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FCB8-D1BF-4F2A-9765-33AB317CB927}">
  <dimension ref="A1:P20"/>
  <sheetViews>
    <sheetView workbookViewId="0">
      <selection activeCell="Q8" sqref="Q8"/>
    </sheetView>
  </sheetViews>
  <sheetFormatPr defaultRowHeight="14.5" x14ac:dyDescent="0.35"/>
  <sheetData>
    <row r="1" spans="1:16" x14ac:dyDescent="0.35">
      <c r="A1">
        <v>8858</v>
      </c>
      <c r="B1">
        <v>91.75</v>
      </c>
      <c r="C1">
        <v>0.13689999999999999</v>
      </c>
      <c r="D1">
        <v>99.18</v>
      </c>
      <c r="E1">
        <v>0.36220000000000002</v>
      </c>
      <c r="F1">
        <v>96.82</v>
      </c>
      <c r="G1">
        <v>0.46160000000000001</v>
      </c>
      <c r="H1">
        <v>98.61</v>
      </c>
      <c r="I1">
        <v>0.78800000000000003</v>
      </c>
    </row>
    <row r="2" spans="1:16" x14ac:dyDescent="0.35">
      <c r="A2">
        <v>17717</v>
      </c>
      <c r="B2">
        <v>96.13</v>
      </c>
      <c r="C2">
        <v>0.13819999999999999</v>
      </c>
      <c r="D2">
        <v>99.58</v>
      </c>
      <c r="E2">
        <v>0.36609999999999998</v>
      </c>
      <c r="F2">
        <v>98.3523</v>
      </c>
      <c r="G2">
        <v>0.13730000000000001</v>
      </c>
      <c r="H2">
        <v>99.438000000000002</v>
      </c>
      <c r="I2">
        <v>0.77270000000000005</v>
      </c>
    </row>
    <row r="3" spans="1:16" x14ac:dyDescent="0.35">
      <c r="A3">
        <v>26576</v>
      </c>
      <c r="B3">
        <v>97.805000000000007</v>
      </c>
      <c r="C3">
        <v>0.14299999999999999</v>
      </c>
      <c r="D3">
        <v>99.346000000000004</v>
      </c>
      <c r="E3">
        <v>0.39379999999999998</v>
      </c>
      <c r="F3">
        <v>98.341999999999999</v>
      </c>
      <c r="G3">
        <v>0.132824</v>
      </c>
      <c r="H3">
        <v>99.364000000000004</v>
      </c>
      <c r="I3">
        <v>0.91691</v>
      </c>
    </row>
    <row r="4" spans="1:16" x14ac:dyDescent="0.35">
      <c r="A4">
        <v>35435</v>
      </c>
      <c r="B4">
        <v>98.110799999999998</v>
      </c>
      <c r="C4">
        <v>0.14932999999999999</v>
      </c>
      <c r="D4">
        <v>99.578800000000001</v>
      </c>
      <c r="E4">
        <v>0.40448000000000001</v>
      </c>
      <c r="F4">
        <v>99.162599999999998</v>
      </c>
      <c r="G4">
        <v>0.14463999999999999</v>
      </c>
      <c r="H4">
        <v>99.512299999999996</v>
      </c>
      <c r="I4">
        <v>1.08928</v>
      </c>
    </row>
    <row r="5" spans="1:16" x14ac:dyDescent="0.35">
      <c r="A5">
        <v>44294</v>
      </c>
      <c r="B5">
        <v>97.736500000000007</v>
      </c>
      <c r="C5">
        <v>0.16384000000000001</v>
      </c>
      <c r="D5">
        <v>99.604759999999999</v>
      </c>
      <c r="E5">
        <v>0.40746599999999999</v>
      </c>
      <c r="F5">
        <v>98.927000000000007</v>
      </c>
      <c r="G5">
        <v>0.23338600000000001</v>
      </c>
      <c r="H5">
        <v>99.774000000000001</v>
      </c>
      <c r="I5">
        <v>0.86229299999999998</v>
      </c>
    </row>
    <row r="6" spans="1:16" x14ac:dyDescent="0.35">
      <c r="A6">
        <v>53152</v>
      </c>
      <c r="B6">
        <v>97.822800000000001</v>
      </c>
      <c r="C6">
        <v>0.166826</v>
      </c>
      <c r="D6">
        <v>99.578069999999997</v>
      </c>
      <c r="E6">
        <v>0.59007900000000002</v>
      </c>
      <c r="F6">
        <v>99.343299999999999</v>
      </c>
      <c r="G6">
        <v>0.21589</v>
      </c>
      <c r="H6">
        <v>99.719800000000006</v>
      </c>
      <c r="I6">
        <v>0.86140000000000005</v>
      </c>
      <c r="J6" t="s">
        <v>8</v>
      </c>
      <c r="M6" t="s">
        <v>9</v>
      </c>
      <c r="N6" t="s">
        <v>10</v>
      </c>
      <c r="O6">
        <v>50</v>
      </c>
    </row>
    <row r="7" spans="1:16" x14ac:dyDescent="0.35">
      <c r="A7">
        <v>62011</v>
      </c>
      <c r="B7">
        <v>97.077500000000001</v>
      </c>
      <c r="C7">
        <v>0.16639989999999999</v>
      </c>
      <c r="D7">
        <v>99.515100000000004</v>
      </c>
      <c r="E7">
        <v>0.69845299999999999</v>
      </c>
      <c r="F7">
        <v>99.313400000000001</v>
      </c>
      <c r="G7">
        <v>0.20394000000000001</v>
      </c>
      <c r="H7">
        <v>99.555099999999996</v>
      </c>
      <c r="I7">
        <v>1.6354</v>
      </c>
      <c r="J7">
        <v>35435</v>
      </c>
      <c r="K7">
        <v>44294</v>
      </c>
      <c r="L7">
        <v>53152</v>
      </c>
      <c r="M7">
        <v>62011</v>
      </c>
      <c r="N7">
        <v>70870</v>
      </c>
      <c r="O7">
        <v>79729</v>
      </c>
      <c r="P7">
        <v>88588</v>
      </c>
    </row>
    <row r="8" spans="1:16" x14ac:dyDescent="0.35">
      <c r="A8">
        <v>70870</v>
      </c>
      <c r="B8">
        <v>97.364999999999995</v>
      </c>
      <c r="C8">
        <v>0.17066700000000001</v>
      </c>
      <c r="D8">
        <v>99.503759000000002</v>
      </c>
      <c r="E8">
        <v>0.66815999999999998</v>
      </c>
      <c r="F8">
        <v>99.255629999999996</v>
      </c>
      <c r="G8">
        <v>0.20479900000000001</v>
      </c>
      <c r="H8">
        <v>99.610299999999995</v>
      </c>
      <c r="I8">
        <v>0.92800000000000005</v>
      </c>
      <c r="J8">
        <f t="shared" ref="J8:P8" si="0">J7/25</f>
        <v>1417.4</v>
      </c>
      <c r="K8">
        <f t="shared" si="0"/>
        <v>1771.76</v>
      </c>
      <c r="L8">
        <f t="shared" si="0"/>
        <v>2126.08</v>
      </c>
      <c r="M8">
        <f t="shared" si="0"/>
        <v>2480.44</v>
      </c>
      <c r="N8">
        <f t="shared" si="0"/>
        <v>2834.8</v>
      </c>
      <c r="O8">
        <f t="shared" si="0"/>
        <v>3189.16</v>
      </c>
      <c r="P8">
        <f t="shared" si="0"/>
        <v>3543.52</v>
      </c>
    </row>
    <row r="9" spans="1:16" x14ac:dyDescent="0.35">
      <c r="A9">
        <v>79729</v>
      </c>
      <c r="B9">
        <v>97.653999999999996</v>
      </c>
      <c r="C9">
        <v>0.26539000000000001</v>
      </c>
      <c r="D9">
        <v>99.561000000000007</v>
      </c>
      <c r="E9">
        <v>0.57599999999999996</v>
      </c>
      <c r="F9">
        <v>99.151700000000005</v>
      </c>
      <c r="G9">
        <v>0.30121999999999999</v>
      </c>
      <c r="H9">
        <v>99.624499999999998</v>
      </c>
      <c r="I9">
        <v>0.87680000000000002</v>
      </c>
    </row>
    <row r="10" spans="1:16" x14ac:dyDescent="0.35">
      <c r="A10">
        <v>88588</v>
      </c>
      <c r="B10">
        <v>97.570599999999999</v>
      </c>
      <c r="C10">
        <v>0.31780000000000003</v>
      </c>
      <c r="D10">
        <v>99.462400000000002</v>
      </c>
      <c r="E10">
        <v>0.83669000000000004</v>
      </c>
      <c r="F10">
        <v>99.125100000000003</v>
      </c>
      <c r="G10">
        <v>0.37204999999999999</v>
      </c>
      <c r="H10">
        <v>99.632499999999993</v>
      </c>
      <c r="I10">
        <v>1.6540999999999999</v>
      </c>
      <c r="J10">
        <v>98.110799999999998</v>
      </c>
      <c r="K10">
        <v>97.736500000000007</v>
      </c>
      <c r="L10">
        <v>97.822800000000001</v>
      </c>
      <c r="M10">
        <v>97.077500000000001</v>
      </c>
      <c r="N10">
        <v>97.364999999999995</v>
      </c>
      <c r="O10">
        <v>97.653999999999996</v>
      </c>
      <c r="P10">
        <v>97.570599999999999</v>
      </c>
    </row>
    <row r="11" spans="1:16" x14ac:dyDescent="0.35">
      <c r="F11" t="s">
        <v>5</v>
      </c>
      <c r="G11">
        <v>0.13689999999999999</v>
      </c>
      <c r="H11">
        <v>0.13819999999999999</v>
      </c>
      <c r="I11">
        <v>0.14299999999999999</v>
      </c>
      <c r="J11">
        <v>0.14932999999999999</v>
      </c>
      <c r="K11">
        <v>0.16384000000000001</v>
      </c>
      <c r="L11">
        <v>0.166826</v>
      </c>
      <c r="M11">
        <v>0.16639989999999999</v>
      </c>
      <c r="N11">
        <v>0.17066700000000001</v>
      </c>
      <c r="O11">
        <v>0.26539000000000001</v>
      </c>
      <c r="P11">
        <v>0.31780000000000003</v>
      </c>
    </row>
    <row r="12" spans="1:16" x14ac:dyDescent="0.35">
      <c r="F12" t="s">
        <v>3</v>
      </c>
    </row>
    <row r="13" spans="1:16" x14ac:dyDescent="0.35">
      <c r="F13" t="s">
        <v>0</v>
      </c>
      <c r="G13">
        <v>99.18</v>
      </c>
      <c r="H13">
        <v>99.58</v>
      </c>
      <c r="I13">
        <v>99.346000000000004</v>
      </c>
      <c r="J13">
        <v>99.578800000000001</v>
      </c>
      <c r="K13">
        <v>99.604759999999999</v>
      </c>
      <c r="L13">
        <v>99.578069999999997</v>
      </c>
      <c r="M13">
        <v>99.515100000000004</v>
      </c>
      <c r="N13">
        <v>99.503759000000002</v>
      </c>
      <c r="O13">
        <v>99.561000000000007</v>
      </c>
      <c r="P13">
        <v>99.462400000000002</v>
      </c>
    </row>
    <row r="14" spans="1:16" x14ac:dyDescent="0.35">
      <c r="F14" t="s">
        <v>5</v>
      </c>
      <c r="G14">
        <v>0.36220000000000002</v>
      </c>
      <c r="H14">
        <v>0.36609999999999998</v>
      </c>
      <c r="I14">
        <v>0.39379999999999998</v>
      </c>
      <c r="J14">
        <v>0.40448000000000001</v>
      </c>
      <c r="K14">
        <v>0.40746599999999999</v>
      </c>
      <c r="L14">
        <v>0.59007900000000002</v>
      </c>
      <c r="M14">
        <v>0.69845299999999999</v>
      </c>
      <c r="N14">
        <v>0.66815999999999998</v>
      </c>
      <c r="O14">
        <v>0.57599999999999996</v>
      </c>
      <c r="P14">
        <v>0.83669000000000004</v>
      </c>
    </row>
    <row r="15" spans="1:16" x14ac:dyDescent="0.35">
      <c r="F15" t="s">
        <v>7</v>
      </c>
    </row>
    <row r="16" spans="1:16" x14ac:dyDescent="0.35">
      <c r="F16" t="s">
        <v>0</v>
      </c>
      <c r="G16">
        <v>96.82</v>
      </c>
      <c r="H16">
        <v>98.3523</v>
      </c>
      <c r="I16">
        <v>98.341999999999999</v>
      </c>
      <c r="J16">
        <v>99.162599999999998</v>
      </c>
      <c r="K16">
        <v>98.927000000000007</v>
      </c>
      <c r="L16">
        <v>99.343299999999999</v>
      </c>
      <c r="M16">
        <v>99.313400000000001</v>
      </c>
      <c r="N16">
        <v>99.255629999999996</v>
      </c>
      <c r="O16">
        <v>99.151700000000005</v>
      </c>
      <c r="P16">
        <v>99.125100000000003</v>
      </c>
    </row>
    <row r="17" spans="6:16" x14ac:dyDescent="0.35">
      <c r="F17" t="s">
        <v>5</v>
      </c>
      <c r="G17">
        <v>0.46160000000000001</v>
      </c>
      <c r="H17">
        <v>0.13730000000000001</v>
      </c>
      <c r="I17">
        <v>0.132824</v>
      </c>
      <c r="J17">
        <v>0.14463999999999999</v>
      </c>
      <c r="K17">
        <v>0.23338600000000001</v>
      </c>
      <c r="L17">
        <v>0.21589</v>
      </c>
      <c r="M17">
        <v>0.20394000000000001</v>
      </c>
      <c r="N17">
        <v>0.20479900000000001</v>
      </c>
      <c r="O17">
        <v>0.30121999999999999</v>
      </c>
      <c r="P17">
        <v>0.37204999999999999</v>
      </c>
    </row>
    <row r="18" spans="6:16" x14ac:dyDescent="0.35">
      <c r="F18" t="s">
        <v>4</v>
      </c>
    </row>
    <row r="19" spans="6:16" x14ac:dyDescent="0.35">
      <c r="F19" t="s">
        <v>0</v>
      </c>
      <c r="G19">
        <v>98.61</v>
      </c>
      <c r="H19">
        <v>99.438000000000002</v>
      </c>
      <c r="I19">
        <v>99.364000000000004</v>
      </c>
      <c r="J19">
        <v>99.512299999999996</v>
      </c>
      <c r="K19">
        <v>99.774000000000001</v>
      </c>
      <c r="L19">
        <v>99.719800000000006</v>
      </c>
      <c r="M19">
        <v>99.555099999999996</v>
      </c>
      <c r="N19">
        <v>99.610299999999995</v>
      </c>
      <c r="O19">
        <v>99.624499999999998</v>
      </c>
      <c r="P19">
        <v>99.632499999999993</v>
      </c>
    </row>
    <row r="20" spans="6:16" x14ac:dyDescent="0.35">
      <c r="F20" t="s">
        <v>5</v>
      </c>
      <c r="G20">
        <v>0.78800000000000003</v>
      </c>
      <c r="H20">
        <v>0.77270000000000005</v>
      </c>
      <c r="I20">
        <v>0.91691</v>
      </c>
      <c r="J20">
        <v>1.08928</v>
      </c>
      <c r="K20">
        <v>0.86229299999999998</v>
      </c>
      <c r="L20">
        <v>0.86140000000000005</v>
      </c>
      <c r="M20">
        <v>1.6354</v>
      </c>
      <c r="N20">
        <v>0.92800000000000005</v>
      </c>
      <c r="O20">
        <v>0.87680000000000002</v>
      </c>
      <c r="P20">
        <v>1.6540999999999999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2018-03-05T05:17:35Z</dcterms:modified>
</cp:coreProperties>
</file>