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2E3DC873-AF25-45AF-BD4B-77E85DB98F18}" xr6:coauthVersionLast="47" xr6:coauthVersionMax="47" xr10:uidLastSave="{00000000-0000-0000-0000-000000000000}"/>
  <bookViews>
    <workbookView xWindow="4905" yWindow="5145" windowWidth="28110" windowHeight="15660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D5" i="1"/>
  <c r="H5" i="1"/>
  <c r="C5" i="1"/>
  <c r="B5" i="1"/>
  <c r="E5" i="1"/>
  <c r="J5" i="1"/>
  <c r="I5" i="1"/>
  <c r="E7" i="1"/>
  <c r="H7" i="1"/>
  <c r="G7" i="1"/>
  <c r="I7" i="1"/>
  <c r="D7" i="1"/>
  <c r="C7" i="1"/>
  <c r="F7" i="1"/>
  <c r="A7" i="1"/>
  <c r="J7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<sst xmlns="http://schemas.openxmlformats.org/spreadsheetml/2006/main" count="305" uniqueCount="14">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</sst>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BDH|15041751023809859328</stp>
        <tr r="H7" s="1"/>
      </tp>
    </main>
    <main first="bofaddin.rtdserver">
      <tp t="s">
        <v>#N/A N/A</v>
        <stp/>
        <stp>BDH|14644462649784502894</stp>
        <tr r="A7" s="1"/>
      </tp>
    </main>
    <main first="bofaddin.rtdserver">
      <tp t="s">
        <v>#N/A N/A</v>
        <stp/>
        <stp>BDH|16885463254779564871</stp>
        <tr r="F7" s="1"/>
      </tp>
    </main>
    <main first="bofaddin.rtdserver">
      <tp t="s">
        <v>#N/A N/A</v>
        <stp/>
        <stp>BDH|10466157373962614189</stp>
        <tr r="J7" s="1"/>
      </tp>
    </main>
    <main first="bloomberg.rtd">
      <tp t="e">
        <v>#N/A</v>
        <stp/>
        <stp>##V3_BFIELDINFOV12</stp>
        <stp>[bmk_data.xlsx]data!R5C8</stp>
        <stp>PX_LAST</stp>
        <tr r="H5" s="1"/>
      </tp>
      <tp t="e">
        <v>#N/A</v>
        <stp/>
        <stp>##V3_BFIELDINFOV12</stp>
        <stp>[bmk_data.xlsx]data!R5C9</stp>
        <stp>PX_LAST</stp>
        <tr r="I5" s="1"/>
      </tp>
      <tp t="e">
        <v>#N/A</v>
        <stp/>
        <stp>##V3_BFIELDINFOV12</stp>
        <stp>[bmk_data.xlsx]data!R5C6</stp>
        <stp>PX_LAST</stp>
        <tr r="F5" s="1"/>
      </tp>
      <tp t="e">
        <v>#N/A</v>
        <stp/>
        <stp>##V3_BFIELDINFOV12</stp>
        <stp>[bmk_data.xlsx]data!R5C7</stp>
        <stp>PX_LAST</stp>
        <tr r="G5" s="1"/>
      </tp>
      <tp t="e">
        <v>#N/A</v>
        <stp/>
        <stp>##V3_BFIELDINFOV12</stp>
        <stp>[bmk_data.xlsx]data!R5C4</stp>
        <stp>PX_LAST</stp>
        <tr r="D5" s="1"/>
      </tp>
      <tp t="e">
        <v>#N/A</v>
        <stp/>
        <stp>##V3_BFIELDINFOV12</stp>
        <stp>[bmk_data.xlsx]data!R5C5</stp>
        <stp>PX_LAST</stp>
        <tr r="E5" s="1"/>
      </tp>
      <tp t="e">
        <v>#N/A</v>
        <stp/>
        <stp>##V3_BFIELDINFOV12</stp>
        <stp>[bmk_data.xlsx]data!R5C2</stp>
        <stp>PX_LAST</stp>
        <tr r="B5" s="1"/>
      </tp>
      <tp t="e">
        <v>#N/A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BDH|5726550934655862928</stp>
        <tr r="I7" s="1"/>
      </tp>
    </main>
    <main first="bofaddin.rtdserver">
      <tp t="s">
        <v>#N/A N/A</v>
        <stp/>
        <stp>BDH|2446092300123752859</stp>
        <tr r="C7" s="1"/>
      </tp>
    </main>
    <main first="bofaddin.rtdserver">
      <tp t="s">
        <v>#N/A N/A</v>
        <stp/>
        <stp>BDH|9369968626096348606</stp>
        <tr r="E7" s="1"/>
      </tp>
    </main>
    <main first="bofaddin.rtdserver">
      <tp t="s">
        <v>#N/A N/A</v>
        <stp/>
        <stp>BDH|8239972848557108142</stp>
        <tr r="D7" s="1"/>
      </tp>
      <tp t="s">
        <v>#N/A N/A</v>
        <stp/>
        <stp>BDH|8543953761983401795</stp>
        <tr r="G7" s="1"/>
      </tp>
    </main>
    <main first="bloomberg.rtd">
      <tp t="e">
        <v>#N/A</v>
        <stp/>
        <stp>##V3_BFIELDINFOV12</stp>
        <stp>[bmk_data.xlsx]data!R5C10</stp>
        <stp>PX_LAST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87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45016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_xll.BDH(B$4,B$6,$B1,$B2,"Dir=V","CDR=5D","Days=A","Dts=S","cols=2;rows=3981")</f>
        <v>39444</v>
      </c>
      <c r="B7">
        <v>2322.1080000000002</v>
      </c>
      <c r="C7">
        <f>_xll.BDH(C$4,C$6,$B1,$B2,"Dir=V","CDR=5D","Days=A","Dts=H","cols=1;rows=3981")</f>
        <v>6497.82</v>
      </c>
      <c r="D7">
        <f>_xll.BDH(D$4,D$6,$B1,$B2,"Dir=V","CDR=5D","Days=A","Dts=H","cols=1;rows=3981")</f>
        <v>156.79</v>
      </c>
      <c r="E7">
        <f>_xll.BDH(E$4,E$6,$B1,$B2,"Dir=V","CDR=5D","Days=A","Dts=H","cols=1;rows=3981")</f>
        <v>1008.713</v>
      </c>
      <c r="F7">
        <f>_xll.BDH(F$4,F$6,$B1,$B2,"Dir=V","CDR=5D","Days=A","Dts=H","cols=1;rows=3981")</f>
        <v>1890.85</v>
      </c>
      <c r="G7" t="str">
        <f>_xll.BDH(G$4,G$6,$B1,$B2,"Dir=V","CDR=5D","Days=A","Dts=H","cols=1;rows=3981")</f>
        <v>#N/A N/A</v>
      </c>
      <c r="H7">
        <f>_xll.BDH(H$4,H$6,$B1,$B2,"Dir=V","CDR=5D","Days=A","Dts=H","cols=1;rows=3981")</f>
        <v>1295.99</v>
      </c>
      <c r="I7">
        <f>_xll.BDH(I$4,I$6,$B1,$B2,"Dir=V","CDR=5D","Days=A","Dts=H","cols=1;rows=3981")</f>
        <v>1174.47</v>
      </c>
      <c r="J7">
        <f>_xll.BDH(J$4,J$6,$B1,$B2,"Dir=V","CDR=5D","Days=A","Dts=H","cols=1;rows=3981")</f>
        <v>1918.393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  <row r="3879" spans="1:10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4112.58</v>
      </c>
    </row>
    <row r="3880" spans="1:10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4114.0309999999999</v>
      </c>
    </row>
    <row r="3881" spans="1:10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4169.0959999999995</v>
      </c>
    </row>
    <row r="3882" spans="1:10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4107.2150000000001</v>
      </c>
    </row>
    <row r="3883" spans="1:10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4104.5069999999996</v>
      </c>
    </row>
    <row r="3884" spans="1:10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4067.6950000000002</v>
      </c>
    </row>
    <row r="3885" spans="1:10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4065.5149999999999</v>
      </c>
    </row>
    <row r="3886" spans="1:10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3952.7330000000002</v>
      </c>
    </row>
    <row r="3887" spans="1:10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3909.2869999999998</v>
      </c>
    </row>
    <row r="3888" spans="1:10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3912.8249999999998</v>
      </c>
    </row>
    <row r="3889" spans="1:10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3898.098</v>
      </c>
    </row>
    <row r="3890" spans="1:10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3892.3870000000002</v>
      </c>
    </row>
    <row r="3891" spans="1:10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3904.2159999999999</v>
      </c>
    </row>
    <row r="3892" spans="1:10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3911.623</v>
      </c>
    </row>
    <row r="3893" spans="1:10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3922.5329999999999</v>
      </c>
    </row>
    <row r="3894" spans="1:10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3918.6129999999998</v>
      </c>
    </row>
    <row r="3895" spans="1:10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3897.9760000000001</v>
      </c>
    </row>
    <row r="3896" spans="1:10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3893.8290000000002</v>
      </c>
    </row>
    <row r="3897" spans="1:10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3900.67</v>
      </c>
    </row>
    <row r="3898" spans="1:10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3905.1709999999998</v>
      </c>
    </row>
    <row r="3899" spans="1:10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3896.3119999999999</v>
      </c>
    </row>
    <row r="3900" spans="1:10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3879.6979999999999</v>
      </c>
    </row>
    <row r="3901" spans="1:10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3839.473</v>
      </c>
    </row>
    <row r="3902" spans="1:10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3828.6179999999999</v>
      </c>
    </row>
    <row r="3903" spans="1:10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3831.386</v>
      </c>
    </row>
    <row r="3904" spans="1:10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3818.8009999999999</v>
      </c>
    </row>
    <row r="3905" spans="1:10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3807.7710000000002</v>
      </c>
    </row>
    <row r="3906" spans="1:10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3812.4409999999998</v>
      </c>
    </row>
    <row r="3907" spans="1:10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3824.0509999999999</v>
      </c>
    </row>
    <row r="3908" spans="1:10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3824.0549999999998</v>
      </c>
    </row>
    <row r="3909" spans="1:10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3810.0520000000001</v>
      </c>
    </row>
    <row r="3910" spans="1:10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3812.6909999999998</v>
      </c>
    </row>
    <row r="3911" spans="1:10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3807.5819999999999</v>
      </c>
    </row>
    <row r="3912" spans="1:10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3808.6930000000002</v>
      </c>
    </row>
    <row r="3913" spans="1:10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3812.3119999999999</v>
      </c>
    </row>
    <row r="3914" spans="1:10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3814.8850000000002</v>
      </c>
    </row>
    <row r="3915" spans="1:10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3821.0050000000001</v>
      </c>
    </row>
    <row r="3916" spans="1:10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3830.0430000000001</v>
      </c>
    </row>
    <row r="3917" spans="1:10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3847.3009999999999</v>
      </c>
    </row>
    <row r="3918" spans="1:10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3848.3829999999998</v>
      </c>
    </row>
    <row r="3919" spans="1:10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3861.4279999999999</v>
      </c>
    </row>
    <row r="3920" spans="1:10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3866.4290000000001</v>
      </c>
    </row>
    <row r="3921" spans="1:10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3865.5970000000002</v>
      </c>
    </row>
    <row r="3922" spans="1:10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3870.6570000000002</v>
      </c>
    </row>
    <row r="3923" spans="1:10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3867.5590000000002</v>
      </c>
    </row>
    <row r="3924" spans="1:10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3854.7020000000002</v>
      </c>
    </row>
    <row r="3925" spans="1:10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3834.0529999999999</v>
      </c>
    </row>
    <row r="3926" spans="1:10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3841.1840000000002</v>
      </c>
    </row>
    <row r="3927" spans="1:10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3825.011</v>
      </c>
    </row>
    <row r="3928" spans="1:10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3810.7739999999999</v>
      </c>
    </row>
    <row r="3929" spans="1:10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3830.2849999999999</v>
      </c>
    </row>
    <row r="3930" spans="1:10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3820.2020000000002</v>
      </c>
    </row>
    <row r="3931" spans="1:10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3813.4769999999999</v>
      </c>
    </row>
    <row r="3932" spans="1:10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3827.0740000000001</v>
      </c>
    </row>
    <row r="3933" spans="1:10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3828.5279999999998</v>
      </c>
    </row>
    <row r="3934" spans="1:10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3812.6959999999999</v>
      </c>
    </row>
    <row r="3935" spans="1:10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3779.4960000000001</v>
      </c>
    </row>
    <row r="3936" spans="1:10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3769.1019999999999</v>
      </c>
    </row>
    <row r="3937" spans="1:10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3789.82</v>
      </c>
    </row>
    <row r="3938" spans="1:10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3799.7280000000001</v>
      </c>
    </row>
    <row r="3939" spans="1:10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3800.56</v>
      </c>
    </row>
    <row r="3940" spans="1:10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3803.8539999999998</v>
      </c>
    </row>
    <row r="3941" spans="1:10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3817.9960000000001</v>
      </c>
    </row>
    <row r="3942" spans="1:10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3814.8009999999999</v>
      </c>
    </row>
    <row r="3943" spans="1:10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3825.596</v>
      </c>
    </row>
    <row r="3944" spans="1:10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3817.4569999999999</v>
      </c>
    </row>
    <row r="3945" spans="1:10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3817.1260000000002</v>
      </c>
    </row>
    <row r="3946" spans="1:10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3811.931</v>
      </c>
    </row>
    <row r="3947" spans="1:10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3805.3229999999999</v>
      </c>
    </row>
    <row r="3948" spans="1:10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3783.2330000000002</v>
      </c>
    </row>
    <row r="3949" spans="1:10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3786.1210000000001</v>
      </c>
    </row>
    <row r="3950" spans="1:10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3794.277</v>
      </c>
    </row>
    <row r="3951" spans="1:10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3799.752</v>
      </c>
    </row>
    <row r="3952" spans="1:10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3789.3820000000001</v>
      </c>
    </row>
    <row r="3953" spans="1:10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3809.739</v>
      </c>
    </row>
    <row r="3954" spans="1:10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3833.0680000000002</v>
      </c>
    </row>
    <row r="3955" spans="1:10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3844.2280000000001</v>
      </c>
    </row>
    <row r="3956" spans="1:10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3855.6559999999999</v>
      </c>
    </row>
    <row r="3957" spans="1:10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3855.8760000000002</v>
      </c>
    </row>
    <row r="3958" spans="1:10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3860.0839999999998</v>
      </c>
    </row>
    <row r="3959" spans="1:10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3881.5830000000001</v>
      </c>
    </row>
    <row r="3960" spans="1:10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3866.8820000000001</v>
      </c>
    </row>
    <row r="3961" spans="1:10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3861.76</v>
      </c>
    </row>
    <row r="3962" spans="1:10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3870.88</v>
      </c>
    </row>
    <row r="3963" spans="1:10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3885.6660000000002</v>
      </c>
    </row>
    <row r="3964" spans="1:10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3888.33</v>
      </c>
    </row>
    <row r="3965" spans="1:10" x14ac:dyDescent="0.25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3922.6129999999998</v>
      </c>
    </row>
    <row r="3966" spans="1:10" x14ac:dyDescent="0.25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3943.0340000000001</v>
      </c>
    </row>
    <row r="3967" spans="1:10" x14ac:dyDescent="0.25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3938.0390000000002</v>
      </c>
    </row>
    <row r="3968" spans="1:10" x14ac:dyDescent="0.25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3975.5909999999999</v>
      </c>
    </row>
    <row r="3969" spans="1:10" x14ac:dyDescent="0.25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3986.4059999999999</v>
      </c>
    </row>
    <row r="3970" spans="1:10" x14ac:dyDescent="0.25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3995.4009999999998</v>
      </c>
    </row>
    <row r="3971" spans="1:10" x14ac:dyDescent="0.25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3972.6529999999998</v>
      </c>
    </row>
    <row r="3972" spans="1:10" x14ac:dyDescent="0.25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3822.9969999999998</v>
      </c>
    </row>
    <row r="3973" spans="1:10" x14ac:dyDescent="0.25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3607.7559999999999</v>
      </c>
    </row>
    <row r="3974" spans="1:10" x14ac:dyDescent="0.25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3662.971</v>
      </c>
    </row>
    <row r="3975" spans="1:10" x14ac:dyDescent="0.25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3564.3180000000002</v>
      </c>
    </row>
    <row r="3976" spans="1:10" x14ac:dyDescent="0.25">
      <c r="A3976" s="1">
        <v>45001</v>
      </c>
      <c r="B3976">
        <v>8468.33</v>
      </c>
      <c r="C3976">
        <v>9345.39</v>
      </c>
      <c r="D3976">
        <v>326.22000000000003</v>
      </c>
      <c r="E3976">
        <v>2133.7190000000001</v>
      </c>
      <c r="F3976">
        <v>4012.24</v>
      </c>
      <c r="G3976">
        <v>142.37</v>
      </c>
      <c r="H3976">
        <v>1230.28</v>
      </c>
      <c r="I3976">
        <v>1160.42</v>
      </c>
      <c r="J3976">
        <v>3589.9250000000002</v>
      </c>
    </row>
    <row r="3977" spans="1:10" x14ac:dyDescent="0.25">
      <c r="A3977" s="1">
        <v>45002</v>
      </c>
      <c r="B3977">
        <v>8375.2129999999997</v>
      </c>
      <c r="C3977">
        <v>9227.3700000000008</v>
      </c>
      <c r="D3977">
        <v>324.24</v>
      </c>
      <c r="E3977">
        <v>2119.4479999999999</v>
      </c>
      <c r="F3977">
        <v>4047.34</v>
      </c>
      <c r="G3977">
        <v>144.94</v>
      </c>
      <c r="H3977">
        <v>1229.6600000000001</v>
      </c>
      <c r="I3977">
        <v>1160.28</v>
      </c>
      <c r="J3977">
        <v>3551.1860000000001</v>
      </c>
    </row>
    <row r="3978" spans="1:10" x14ac:dyDescent="0.25">
      <c r="A3978" s="1">
        <v>45005</v>
      </c>
      <c r="B3978">
        <v>8449.9750000000004</v>
      </c>
      <c r="C3978">
        <v>9352.23</v>
      </c>
      <c r="D3978">
        <v>326.33</v>
      </c>
      <c r="E3978">
        <v>2132.9490000000001</v>
      </c>
      <c r="F3978">
        <v>4025.33</v>
      </c>
      <c r="G3978">
        <v>143.11000000000001</v>
      </c>
      <c r="H3978">
        <v>1227.6600000000001</v>
      </c>
      <c r="I3978">
        <v>1159.99</v>
      </c>
      <c r="J3978">
        <v>3564.192</v>
      </c>
    </row>
    <row r="3979" spans="1:10" x14ac:dyDescent="0.25">
      <c r="A3979" s="1">
        <v>45006</v>
      </c>
      <c r="B3979">
        <v>8560.3060000000005</v>
      </c>
      <c r="C3979">
        <v>9493.39</v>
      </c>
      <c r="D3979">
        <v>330.34</v>
      </c>
      <c r="E3979">
        <v>2159.52</v>
      </c>
      <c r="F3979">
        <v>4033.04</v>
      </c>
      <c r="G3979">
        <v>141.72999999999999</v>
      </c>
      <c r="H3979">
        <v>1233.51</v>
      </c>
      <c r="I3979">
        <v>1160.43</v>
      </c>
      <c r="J3979">
        <v>3592.51</v>
      </c>
    </row>
    <row r="3980" spans="1:10" x14ac:dyDescent="0.25">
      <c r="A3980" s="1">
        <v>45007</v>
      </c>
      <c r="B3980">
        <v>8420.0220000000008</v>
      </c>
      <c r="C3980">
        <v>9529.51</v>
      </c>
      <c r="D3980">
        <v>327.92</v>
      </c>
      <c r="E3980">
        <v>2142.4470000000001</v>
      </c>
      <c r="F3980">
        <v>4074.16</v>
      </c>
      <c r="G3980">
        <v>143.69999999999999</v>
      </c>
      <c r="H3980">
        <v>1235.78</v>
      </c>
      <c r="I3980">
        <v>1160.52</v>
      </c>
      <c r="J3980">
        <v>3595.076</v>
      </c>
    </row>
    <row r="3981" spans="1:10" x14ac:dyDescent="0.25">
      <c r="A3981" s="1">
        <v>45008</v>
      </c>
      <c r="B3981">
        <v>8445.8709999999992</v>
      </c>
      <c r="C3981">
        <v>9555.5</v>
      </c>
      <c r="D3981">
        <v>329.72</v>
      </c>
      <c r="E3981">
        <v>2153.471</v>
      </c>
      <c r="F3981">
        <v>4075.87</v>
      </c>
      <c r="G3981">
        <v>143.51</v>
      </c>
      <c r="H3981">
        <v>1231.71</v>
      </c>
      <c r="I3981">
        <v>1161.1400000000001</v>
      </c>
      <c r="J3981">
        <v>3568.3690000000001</v>
      </c>
    </row>
    <row r="3982" spans="1:10" x14ac:dyDescent="0.25">
      <c r="A3982" s="1">
        <v>45009</v>
      </c>
      <c r="B3982">
        <v>8493.5460000000003</v>
      </c>
      <c r="C3982">
        <v>9387.61</v>
      </c>
      <c r="D3982">
        <v>329.08</v>
      </c>
      <c r="E3982">
        <v>2149.1790000000001</v>
      </c>
      <c r="F3982">
        <v>4081.41</v>
      </c>
      <c r="G3982">
        <v>144.33000000000001</v>
      </c>
      <c r="H3982">
        <v>1232.71</v>
      </c>
      <c r="I3982">
        <v>1162.45</v>
      </c>
      <c r="J3982">
        <v>3551.473</v>
      </c>
    </row>
    <row r="3983" spans="1:10" x14ac:dyDescent="0.25">
      <c r="A3983" s="1">
        <v>45012</v>
      </c>
      <c r="B3983">
        <v>8507.5380000000005</v>
      </c>
      <c r="C3983">
        <v>9464.86</v>
      </c>
      <c r="D3983">
        <v>329.86</v>
      </c>
      <c r="E3983">
        <v>2155.2449999999999</v>
      </c>
      <c r="F3983">
        <v>4026.19</v>
      </c>
      <c r="G3983">
        <v>140.22999999999999</v>
      </c>
      <c r="H3983">
        <v>1232.28</v>
      </c>
      <c r="I3983">
        <v>1164.32</v>
      </c>
      <c r="J3983">
        <v>3558.5450000000001</v>
      </c>
    </row>
    <row r="3984" spans="1:10" x14ac:dyDescent="0.25">
      <c r="A3984" s="1">
        <v>45013</v>
      </c>
      <c r="B3984">
        <v>8494.3539999999994</v>
      </c>
      <c r="C3984">
        <v>9473.02</v>
      </c>
      <c r="D3984">
        <v>330.37</v>
      </c>
      <c r="E3984">
        <v>2158.8850000000002</v>
      </c>
      <c r="F3984">
        <v>4023.9</v>
      </c>
      <c r="G3984">
        <v>140.56</v>
      </c>
      <c r="H3984">
        <v>1232.06</v>
      </c>
      <c r="I3984">
        <v>1164.8900000000001</v>
      </c>
      <c r="J3984">
        <v>3565.0830000000001</v>
      </c>
    </row>
    <row r="3985" spans="1:10" x14ac:dyDescent="0.25">
      <c r="A3985" s="1">
        <v>45014</v>
      </c>
      <c r="B3985">
        <v>8615.2939999999999</v>
      </c>
      <c r="C3985">
        <v>9616.35</v>
      </c>
      <c r="D3985">
        <v>334.51</v>
      </c>
      <c r="E3985">
        <v>2185.4189999999999</v>
      </c>
      <c r="F3985">
        <v>4033.33</v>
      </c>
      <c r="G3985">
        <v>140.19</v>
      </c>
      <c r="H3985">
        <v>1232.7</v>
      </c>
      <c r="I3985">
        <v>1165.71</v>
      </c>
      <c r="J3985">
        <v>3575.4290000000001</v>
      </c>
    </row>
    <row r="3986" spans="1:10" x14ac:dyDescent="0.25">
      <c r="A3986" s="1">
        <v>45015</v>
      </c>
      <c r="B3986">
        <v>8665.6970000000001</v>
      </c>
      <c r="C3986">
        <v>9739.41</v>
      </c>
      <c r="D3986">
        <v>337.17</v>
      </c>
      <c r="E3986">
        <v>2202.4659999999999</v>
      </c>
      <c r="F3986">
        <v>4056.4</v>
      </c>
      <c r="G3986">
        <v>141.13999999999999</v>
      </c>
      <c r="H3986">
        <v>1233.8900000000001</v>
      </c>
      <c r="I3986">
        <v>1165.71</v>
      </c>
      <c r="J3986">
        <v>3596.4169999999999</v>
      </c>
    </row>
    <row r="3987" spans="1:10" x14ac:dyDescent="0.25">
      <c r="A3987" s="1">
        <v>45016</v>
      </c>
      <c r="B3987">
        <v>8791.134</v>
      </c>
      <c r="C3987">
        <v>9806.74</v>
      </c>
      <c r="D3987">
        <v>340.8</v>
      </c>
      <c r="E3987">
        <v>2226.3380000000002</v>
      </c>
      <c r="F3987">
        <v>4104.91</v>
      </c>
      <c r="G3987">
        <v>143.85</v>
      </c>
      <c r="H3987">
        <v>1235.1600000000001</v>
      </c>
      <c r="I3987">
        <v>1165.6300000000001</v>
      </c>
      <c r="J3987">
        <v>3587.9360000000001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2023-04-05T16:19:52Z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