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28920" yWindow="-120" windowWidth="28110" windowHeight="16440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4" hidden="1">bbg!$A$1:$R$7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K5" i="4"/>
  <c r="M5" i="4"/>
  <c r="Q5" i="4"/>
  <c r="F5" i="4"/>
  <c r="H5" i="4"/>
  <c r="J5" i="4"/>
  <c r="L5" i="4"/>
  <c r="O5" i="4"/>
  <c r="G5" i="4"/>
  <c r="I5" i="4"/>
  <c r="N5" i="4"/>
  <c r="P5" i="4"/>
  <c r="R5" i="4"/>
  <c r="B5" i="4"/>
  <c r="I7" i="4"/>
  <c r="C7" i="4"/>
  <c r="R7" i="4"/>
  <c r="N7" i="4"/>
  <c r="O7" i="4"/>
  <c r="J7" i="4"/>
  <c r="P7" i="4"/>
  <c r="K7" i="4"/>
  <c r="L7" i="4"/>
  <c r="F7" i="4"/>
  <c r="E7" i="4"/>
  <c r="G7" i="4"/>
  <c r="M7" i="4"/>
  <c r="D7" i="4"/>
  <c r="H7" i="4"/>
  <c r="Q7" i="4"/>
  <c r="A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<sst xmlns="http://schemas.openxmlformats.org/spreadsheetml/2006/main" count="101" uniqueCount="24">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</sst>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Data...2498000376</v>
        <stp/>
        <stp>BDH|13443209491875865478</stp>
        <tr r="O7" s="4"/>
      </tp>
      <tp t="s">
        <v>#N/A Requesting Data...4292474235</v>
        <stp/>
        <stp>BDH|17104415084249048216</stp>
        <tr r="C7" s="4"/>
      </tp>
      <tp t="s">
        <v>#N/A Requesting Data...3114597649</v>
        <stp/>
        <stp>BDH|10780736232050436488</stp>
        <tr r="H7" s="4"/>
      </tp>
      <tp t="s">
        <v>#N/A Requesting Data...3312458933</v>
        <stp/>
        <stp>BDH|11392435143047097029</stp>
        <tr r="J7" s="4"/>
      </tp>
      <tp t="s">
        <v>#N/A Requesting Data...3684680868</v>
        <stp/>
        <stp>BDH|13681390364586674687</stp>
        <tr r="R7" s="4"/>
      </tp>
      <tp t="s">
        <v>#N/A Requesting Data...3902279735</v>
        <stp/>
        <stp>BDH|12813523539692123174</stp>
        <tr r="N7" s="4"/>
      </tp>
      <tp t="s">
        <v>#N/A Requesting Data...2648455992</v>
        <stp/>
        <stp>BDH|10651658260607967001</stp>
        <tr r="E7" s="4"/>
      </tp>
      <tp t="s">
        <v>#N/A Requesting Data...4262317047</v>
        <stp/>
        <stp>BDH|16172402952033261032</stp>
        <tr r="F7" s="4"/>
      </tp>
    </main>
    <main first="bofaddin.rtdserver">
      <tp t="s">
        <v>#N/A Requesting Data...4166306348</v>
        <stp/>
        <stp>BDH|7372156945517956837</stp>
        <tr r="I7" s="4"/>
      </tp>
      <tp t="s">
        <v>#N/A Requesting Data...2793532776</v>
        <stp/>
        <stp>BDH|4044657110195260995</stp>
        <tr r="K7" s="4"/>
      </tp>
      <tp t="s">
        <v>#N/A Requesting Data...3867305555</v>
        <stp/>
        <stp>BDH|7247267998221805998</stp>
        <tr r="P7" s="4"/>
      </tp>
      <tp t="s">
        <v>#N/A Requesting Data...2967649377</v>
        <stp/>
        <stp>BDH|5650835060327148944</stp>
        <tr r="M7" s="4"/>
      </tp>
      <tp t="s">
        <v>#N/A Requesting Data...3889401973</v>
        <stp/>
        <stp>BDH|7940218944212635318</stp>
        <tr r="A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Data...1056016836</v>
        <stp/>
        <stp>BDH|842508002716740427</stp>
        <tr r="D7" s="4"/>
      </tp>
      <tp t="s">
        <v>#N/A Requesting Data...1414537409</v>
        <stp/>
        <stp>BDH|872442251777243102</stp>
        <tr r="G7" s="4"/>
      </tp>
      <tp t="s">
        <v>#N/A Requesting Data...4214137878</v>
        <stp/>
        <stp>BDH|243377346286374749</stp>
        <tr r="L7" s="4"/>
      </tp>
      <tp t="s">
        <v>#N/A Requesting Data...3080481446</v>
        <stp/>
        <stp>BDH|777656755506079947</stp>
        <tr r="Q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topLeftCell="A46" workbookViewId="0">
      <selection activeCell="A110" sqref="A110:R13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2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2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2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2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2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2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2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2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2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2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2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2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2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2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2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2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2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2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2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2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2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2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2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2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2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2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2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2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2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2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8" x14ac:dyDescent="0.2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8" x14ac:dyDescent="0.2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8" x14ac:dyDescent="0.2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8" x14ac:dyDescent="0.2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8" x14ac:dyDescent="0.2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8" x14ac:dyDescent="0.2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8" x14ac:dyDescent="0.2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8" x14ac:dyDescent="0.2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8" x14ac:dyDescent="0.2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8" x14ac:dyDescent="0.2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8" x14ac:dyDescent="0.2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8" x14ac:dyDescent="0.2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8" x14ac:dyDescent="0.2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8" x14ac:dyDescent="0.2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  <c r="R110">
        <v>171.3</v>
      </c>
    </row>
    <row r="111" spans="1:18" x14ac:dyDescent="0.2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  <c r="R111">
        <v>171.17</v>
      </c>
    </row>
    <row r="112" spans="1:18" x14ac:dyDescent="0.2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  <c r="R112">
        <v>171.6</v>
      </c>
    </row>
    <row r="113" spans="1:18" x14ac:dyDescent="0.2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  <c r="R113">
        <v>171.44</v>
      </c>
    </row>
    <row r="114" spans="1:18" x14ac:dyDescent="0.2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  <c r="R114">
        <v>171.12</v>
      </c>
    </row>
    <row r="115" spans="1:18" x14ac:dyDescent="0.2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  <c r="R115">
        <v>170.97</v>
      </c>
    </row>
    <row r="116" spans="1:18" x14ac:dyDescent="0.2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  <c r="R116">
        <v>170.95</v>
      </c>
    </row>
    <row r="117" spans="1:18" x14ac:dyDescent="0.2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  <c r="R117">
        <v>170.76</v>
      </c>
    </row>
    <row r="118" spans="1:18" x14ac:dyDescent="0.2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  <c r="R118">
        <v>171.27</v>
      </c>
    </row>
    <row r="119" spans="1:18" x14ac:dyDescent="0.2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  <c r="R119">
        <v>170.85</v>
      </c>
    </row>
    <row r="120" spans="1:18" x14ac:dyDescent="0.2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  <c r="R120">
        <v>170.18</v>
      </c>
    </row>
    <row r="121" spans="1:18" x14ac:dyDescent="0.2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  <c r="R121">
        <v>170.73</v>
      </c>
    </row>
    <row r="122" spans="1:18" x14ac:dyDescent="0.2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  <c r="R122">
        <v>170.12</v>
      </c>
    </row>
    <row r="123" spans="1:18" x14ac:dyDescent="0.2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  <c r="R123">
        <v>170.12</v>
      </c>
    </row>
    <row r="124" spans="1:18" x14ac:dyDescent="0.2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  <c r="R124">
        <v>169.56</v>
      </c>
    </row>
    <row r="125" spans="1:18" x14ac:dyDescent="0.2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  <c r="R125">
        <v>170.09</v>
      </c>
    </row>
    <row r="126" spans="1:18" x14ac:dyDescent="0.2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  <c r="R126">
        <v>169.88</v>
      </c>
    </row>
    <row r="127" spans="1:18" x14ac:dyDescent="0.2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  <c r="R127">
        <v>169.35</v>
      </c>
    </row>
    <row r="128" spans="1:18" x14ac:dyDescent="0.2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  <c r="R128">
        <v>169.59</v>
      </c>
    </row>
    <row r="129" spans="1:18" x14ac:dyDescent="0.2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  <c r="R129">
        <v>169.78</v>
      </c>
    </row>
    <row r="130" spans="1:18" x14ac:dyDescent="0.2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  <c r="R130">
        <v>170.05</v>
      </c>
    </row>
    <row r="131" spans="1:18" x14ac:dyDescent="0.2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  <c r="R131">
        <v>169.57</v>
      </c>
    </row>
    <row r="132" spans="1:18" x14ac:dyDescent="0.2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  <c r="R132">
        <v>169.94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topLeftCell="A3603" workbookViewId="0">
      <selection activeCell="C3611" sqref="C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3"/>
  <sheetViews>
    <sheetView topLeftCell="A113" workbookViewId="0">
      <selection activeCell="A115" sqref="A115:R137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s="1" t="s">
        <v>16</v>
      </c>
      <c r="B1" s="1">
        <v>44561</v>
      </c>
    </row>
    <row r="2" spans="1:18" x14ac:dyDescent="0.25">
      <c r="A2" s="1" t="s">
        <v>17</v>
      </c>
      <c r="B2" s="1">
        <v>44743</v>
      </c>
    </row>
    <row r="3" spans="1:18" x14ac:dyDescent="0.25">
      <c r="A3" s="1"/>
    </row>
    <row r="4" spans="1:18" x14ac:dyDescent="0.25">
      <c r="A4" s="1"/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A5" s="1"/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s="1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_xll.BDH(B$4,B$6,$B1,$B2,"Dir=V","CDR=5D","Days=A","Dts=S","cols=2;rows=131")</f>
        <v>44561</v>
      </c>
      <c r="B7">
        <v>9986.6980000000003</v>
      </c>
      <c r="C7">
        <f>_xll.BDH(C$4,C$6,$B1,$B2,"Dir=V","CDR=5D","Days=A","Dts=H","cols=1;rows=131")</f>
        <v>9491.1</v>
      </c>
      <c r="D7">
        <f>_xll.BDH(D$4,D$6,$B1,$B2,"Dir=V","CDR=5D","Days=A","Dts=H","cols=1;rows=131")</f>
        <v>389.04</v>
      </c>
      <c r="E7">
        <f>_xll.BDH(E$4,E$6,$B1,$B2,"Dir=V","CDR=5D","Days=A","Dts=H","cols=1;rows=131")</f>
        <v>5233.6899999999996</v>
      </c>
      <c r="F7">
        <f>_xll.BDH(F$4,F$6,$B1,$B2,"Dir=V","CDR=5D","Days=A","Dts=H","cols=1;rows=131")</f>
        <v>214.08</v>
      </c>
      <c r="G7">
        <f>_xll.BDH(G$4,G$6,$B1,$B2,"Dir=V","CDR=5D","Days=A","Dts=H","cols=1;rows=131")</f>
        <v>122.8967</v>
      </c>
      <c r="H7">
        <f>_xll.BDH(H$4,H$6,$B1,$B2,"Dir=V","CDR=5D","Days=A","Dts=H","cols=1;rows=131")</f>
        <v>175.14</v>
      </c>
      <c r="I7">
        <f>_xll.BDH(I$4,I$6,$B1,$B2,"Dir=V","CDR=5D","Days=A","Dts=H","cols=1;rows=131")</f>
        <v>98.672499999999999</v>
      </c>
      <c r="J7">
        <f>_xll.BDH(J$4,J$6,$B1,$B2,"Dir=V","CDR=5D","Days=A","Dts=H","cols=1;rows=131")</f>
        <v>101.2684</v>
      </c>
      <c r="K7">
        <f>_xll.BDH(K$4,K$6,$B1,$B2,"Dir=V","CDR=5D","Days=A","Dts=H","cols=1;rows=131")</f>
        <v>135.21369999999999</v>
      </c>
      <c r="L7">
        <f>_xll.BDH(L$4,L$6,$B1,$B2,"Dir=V","CDR=5D","Days=A","Dts=H","cols=1;rows=131")</f>
        <v>835.24</v>
      </c>
      <c r="M7">
        <f>_xll.BDH(M$4,M$6,$B1,$B2,"Dir=V","CDR=5D","Days=A","Dts=H","cols=1;rows=131")</f>
        <v>1088</v>
      </c>
      <c r="N7">
        <f>_xll.BDH(N$4,N$6,$B1,$B2,"Dir=V","CDR=5D","Days=A","Dts=H","cols=1;rows=131")</f>
        <v>297.6395</v>
      </c>
      <c r="O7">
        <f>_xll.BDH(O$4,O$6,$B1,$B2,"Dir=V","CDR=5D","Days=A","Dts=H","cols=1;rows=131")</f>
        <v>287.23</v>
      </c>
      <c r="P7">
        <f>_xll.BDH(P$4,P$6,$B1,$B2,"Dir=V","CDR=5D","Days=A","Dts=H","cols=1;rows=131")</f>
        <v>368.34</v>
      </c>
      <c r="Q7">
        <f>_xll.BDH(Q$4,Q$6,$B1,$B2,"Dir=V","CDR=5D","Days=A","Dts=H","cols=1;rows=131")</f>
        <v>345.76</v>
      </c>
      <c r="R7">
        <f>_xll.BDH(R$4,R$6,$B1,$B2,"Dir=V","CDR=5D","Days=A","Dts=H","cols=1;rows=131")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/>
    </row>
    <row r="139" spans="1:18" x14ac:dyDescent="0.25">
      <c r="A139" s="1"/>
    </row>
    <row r="140" spans="1:18" x14ac:dyDescent="0.25">
      <c r="A140" s="1"/>
    </row>
    <row r="141" spans="1:18" x14ac:dyDescent="0.25">
      <c r="A141" s="1"/>
    </row>
    <row r="142" spans="1:18" x14ac:dyDescent="0.25">
      <c r="A142" s="1"/>
    </row>
    <row r="143" spans="1:18" x14ac:dyDescent="0.25">
      <c r="A143" s="1"/>
    </row>
    <row r="144" spans="1:18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P2" sqref="P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2022-07-06T12:47:41Z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