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541DA3C1-40A9-CF43-9A0C-7E6C0781F228}" xr6:coauthVersionLast="47" xr6:coauthVersionMax="47" xr10:uidLastSave="{00000000-0000-0000-0000-000000000000}"/>
  <bookViews>
    <workbookView xWindow="0" yWindow="740" windowWidth="29400" windowHeight="18380" activeTab="5" xr2:uid="{8F5E749E-32F8-394F-8D06-719D517C5728}"/>
  </bookViews>
  <sheets>
    <sheet name="policy_2025" sheetId="4" r:id="rId1"/>
    <sheet name="policy_2024" sheetId="5" r:id="rId2"/>
    <sheet name="policy_2022_prev" sheetId="6" r:id="rId3"/>
    <sheet name="에너지믹스" sheetId="2" r:id="rId4"/>
    <sheet name="정성평가_기준" sheetId="1" r:id="rId5"/>
    <sheet name="온도경로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<sst xmlns="http://schemas.openxmlformats.org/spreadsheetml/2006/main" count="773" uniqueCount="149">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</sst>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41" fontId="4" fillId="0" borderId="0" xfId="1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D73" sqref="D73"/>
    </sheetView>
  </sheetViews>
  <sheetFormatPr baseColWidth="10" defaultRowHeight="16"/>
  <cols>
    <col min="4" max="4" width="35.33203125" customWidth="1"/>
  </cols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69"/>
  <sheetViews>
    <sheetView workbookViewId="0">
      <selection activeCell="E31" sqref="E31"/>
    </sheetView>
  </sheetViews>
  <sheetFormatPr baseColWidth="10" defaultRowHeight="16"/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C26" sqref="C22:C26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6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98</v>
      </c>
      <c r="C2">
        <v>226</v>
      </c>
      <c r="D2" s="7"/>
      <c r="E2" s="7"/>
      <c r="F2" s="7"/>
      <c r="G2" s="7"/>
    </row>
    <row r="3" spans="1:7">
      <c r="A3" t="s">
        <v>80</v>
      </c>
      <c r="B3" t="s">
        <v>98</v>
      </c>
      <c r="C3">
        <v>145</v>
      </c>
      <c r="D3" s="7"/>
      <c r="E3" s="7"/>
      <c r="F3" s="7"/>
      <c r="G3" s="7"/>
    </row>
    <row r="4" spans="1:7">
      <c r="A4" t="s">
        <v>78</v>
      </c>
      <c r="B4" t="s">
        <v>98</v>
      </c>
      <c r="C4">
        <v>126</v>
      </c>
      <c r="D4" s="7"/>
      <c r="E4" s="7"/>
      <c r="F4" s="7"/>
      <c r="G4" s="7"/>
    </row>
    <row r="5" spans="1:7">
      <c r="A5" t="s">
        <v>89</v>
      </c>
      <c r="B5" t="s">
        <v>98</v>
      </c>
      <c r="C5">
        <v>30</v>
      </c>
      <c r="D5" s="7"/>
      <c r="E5" s="7"/>
      <c r="F5" s="7"/>
      <c r="G5" s="7"/>
    </row>
    <row r="6" spans="1:7">
      <c r="A6" t="s">
        <v>92</v>
      </c>
      <c r="B6" t="s">
        <v>98</v>
      </c>
      <c r="C6">
        <v>13</v>
      </c>
      <c r="D6" s="7"/>
      <c r="E6" s="7"/>
      <c r="F6" s="7"/>
      <c r="G6" s="7"/>
    </row>
    <row r="7" spans="1:7">
      <c r="A7" t="s">
        <v>79</v>
      </c>
      <c r="B7" t="s">
        <v>99</v>
      </c>
      <c r="C7">
        <v>70.900000000000006</v>
      </c>
      <c r="D7" s="7"/>
      <c r="E7" s="7"/>
      <c r="F7" s="7"/>
      <c r="G7" s="7"/>
    </row>
    <row r="8" spans="1:7">
      <c r="A8" t="s">
        <v>80</v>
      </c>
      <c r="B8" t="s">
        <v>99</v>
      </c>
      <c r="C8">
        <v>74.3</v>
      </c>
    </row>
    <row r="9" spans="1:7">
      <c r="A9" t="s">
        <v>78</v>
      </c>
      <c r="B9" t="s">
        <v>99</v>
      </c>
      <c r="C9">
        <v>248.3</v>
      </c>
    </row>
    <row r="10" spans="1:7">
      <c r="A10" t="s">
        <v>89</v>
      </c>
      <c r="B10" t="s">
        <v>99</v>
      </c>
      <c r="C10">
        <v>230.8</v>
      </c>
    </row>
    <row r="11" spans="1:7">
      <c r="A11" t="s">
        <v>92</v>
      </c>
      <c r="B11" t="s">
        <v>99</v>
      </c>
      <c r="C11">
        <f>700-SUM(C7:C10)</f>
        <v>75.700000000000045</v>
      </c>
    </row>
    <row r="12" spans="1:7">
      <c r="A12" t="s">
        <v>79</v>
      </c>
      <c r="B12" t="s">
        <v>94</v>
      </c>
      <c r="C12">
        <v>0</v>
      </c>
    </row>
    <row r="13" spans="1:7">
      <c r="A13" t="s">
        <v>80</v>
      </c>
      <c r="B13" t="s">
        <v>94</v>
      </c>
      <c r="C13">
        <v>70</v>
      </c>
    </row>
    <row r="14" spans="1:7">
      <c r="A14" t="s">
        <v>78</v>
      </c>
      <c r="B14" t="s">
        <v>94</v>
      </c>
      <c r="C14">
        <v>248.3</v>
      </c>
    </row>
    <row r="15" spans="1:7">
      <c r="A15" t="s">
        <v>89</v>
      </c>
      <c r="B15" t="s">
        <v>94</v>
      </c>
      <c r="C15">
        <v>381.7</v>
      </c>
    </row>
    <row r="16" spans="1:7">
      <c r="A16" t="s">
        <v>92</v>
      </c>
      <c r="B16" t="s">
        <v>94</v>
      </c>
      <c r="C16">
        <v>0</v>
      </c>
    </row>
    <row r="17" spans="1:3">
      <c r="A17" t="s">
        <v>79</v>
      </c>
      <c r="B17" t="s">
        <v>95</v>
      </c>
      <c r="C17">
        <v>0</v>
      </c>
    </row>
    <row r="18" spans="1:3">
      <c r="A18" t="s">
        <v>80</v>
      </c>
      <c r="B18" t="s">
        <v>95</v>
      </c>
      <c r="C18">
        <v>105</v>
      </c>
    </row>
    <row r="19" spans="1:3">
      <c r="A19" t="s">
        <v>78</v>
      </c>
      <c r="B19" t="s">
        <v>95</v>
      </c>
      <c r="C19">
        <v>420</v>
      </c>
    </row>
    <row r="20" spans="1:3">
      <c r="A20" t="s">
        <v>89</v>
      </c>
      <c r="B20" t="s">
        <v>95</v>
      </c>
      <c r="C20">
        <v>168</v>
      </c>
    </row>
    <row r="21" spans="1:3">
      <c r="A21" t="s">
        <v>92</v>
      </c>
      <c r="B21" t="s">
        <v>95</v>
      </c>
      <c r="C21">
        <v>7</v>
      </c>
    </row>
    <row r="22" spans="1:3">
      <c r="A22" t="s">
        <v>79</v>
      </c>
      <c r="B22" t="s">
        <v>96</v>
      </c>
      <c r="C22">
        <v>70.900000000000006</v>
      </c>
    </row>
    <row r="23" spans="1:3">
      <c r="A23" t="s">
        <v>80</v>
      </c>
      <c r="B23" t="s">
        <v>96</v>
      </c>
      <c r="C23">
        <v>74.3</v>
      </c>
    </row>
    <row r="24" spans="1:3">
      <c r="A24" t="s">
        <v>78</v>
      </c>
      <c r="B24" t="s">
        <v>96</v>
      </c>
      <c r="C24">
        <v>248.3</v>
      </c>
    </row>
    <row r="25" spans="1:3">
      <c r="A25" t="s">
        <v>89</v>
      </c>
      <c r="B25" t="s">
        <v>96</v>
      </c>
      <c r="C25">
        <v>230.8</v>
      </c>
    </row>
    <row r="26" spans="1:3">
      <c r="A26" t="s">
        <v>93</v>
      </c>
      <c r="B26" t="s">
        <v>96</v>
      </c>
      <c r="C26">
        <f>700-SUM(C22:C25)</f>
        <v>75.700000000000045</v>
      </c>
    </row>
    <row r="27" spans="1:3">
      <c r="A27" t="s">
        <v>79</v>
      </c>
      <c r="B27" t="s">
        <v>97</v>
      </c>
      <c r="C27">
        <v>0</v>
      </c>
    </row>
    <row r="28" spans="1:3">
      <c r="A28" t="s">
        <v>80</v>
      </c>
      <c r="B28" t="s">
        <v>97</v>
      </c>
      <c r="C28">
        <v>70</v>
      </c>
    </row>
    <row r="29" spans="1:3">
      <c r="A29" t="s">
        <v>78</v>
      </c>
      <c r="B29" t="s">
        <v>97</v>
      </c>
      <c r="C29">
        <v>0</v>
      </c>
    </row>
    <row r="30" spans="1:3">
      <c r="A30" t="s">
        <v>89</v>
      </c>
      <c r="B30" t="s">
        <v>97</v>
      </c>
      <c r="C30">
        <v>420</v>
      </c>
    </row>
    <row r="31" spans="1:3">
      <c r="A31" t="s">
        <v>92</v>
      </c>
      <c r="B31" t="s">
        <v>97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9"/>
  <sheetViews>
    <sheetView tabSelected="1" workbookViewId="0">
      <selection activeCell="E1" sqref="E1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105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>
        <v>600</v>
      </c>
      <c r="C4">
        <v>650</v>
      </c>
      <c r="D4">
        <v>710</v>
      </c>
      <c r="E4">
        <v>623.4</v>
      </c>
      <c r="F4">
        <v>623.4</v>
      </c>
      <c r="G4">
        <v>559.79999999999995</v>
      </c>
      <c r="H4">
        <v>517.9</v>
      </c>
    </row>
    <row r="5" spans="1:8">
      <c r="A5" s="5">
        <v>2030</v>
      </c>
      <c r="B5">
        <v>450</v>
      </c>
      <c r="C5">
        <v>550</v>
      </c>
      <c r="D5">
        <v>680</v>
      </c>
      <c r="E5">
        <v>549</v>
      </c>
      <c r="F5">
        <v>549</v>
      </c>
      <c r="G5">
        <v>440</v>
      </c>
      <c r="H5">
        <v>368.1</v>
      </c>
    </row>
    <row r="6" spans="1:8">
      <c r="A6" s="5">
        <v>2035</v>
      </c>
      <c r="B6">
        <v>350</v>
      </c>
      <c r="C6">
        <v>450</v>
      </c>
      <c r="D6">
        <v>650</v>
      </c>
      <c r="E6">
        <v>474.6</v>
      </c>
      <c r="F6">
        <v>474.6</v>
      </c>
      <c r="G6">
        <v>415.1</v>
      </c>
      <c r="H6">
        <v>218.3</v>
      </c>
    </row>
    <row r="7" spans="1:8">
      <c r="A7" s="5">
        <v>2040</v>
      </c>
      <c r="B7">
        <v>250</v>
      </c>
      <c r="C7">
        <v>350</v>
      </c>
      <c r="D7">
        <v>600</v>
      </c>
      <c r="E7">
        <v>400.2</v>
      </c>
      <c r="F7">
        <v>400.2</v>
      </c>
      <c r="G7">
        <v>400.2</v>
      </c>
      <c r="H7">
        <v>145.5</v>
      </c>
    </row>
    <row r="8" spans="1:8">
      <c r="A8" s="5">
        <v>2045</v>
      </c>
      <c r="B8">
        <v>150</v>
      </c>
      <c r="C8">
        <v>250</v>
      </c>
      <c r="D8">
        <v>550</v>
      </c>
      <c r="E8">
        <v>200.1</v>
      </c>
      <c r="F8">
        <v>200.1</v>
      </c>
      <c r="G8">
        <v>400.2</v>
      </c>
      <c r="H8">
        <v>72.8</v>
      </c>
    </row>
    <row r="9" spans="1:8">
      <c r="A9" s="5">
        <v>2050</v>
      </c>
      <c r="B9">
        <v>100</v>
      </c>
      <c r="C9">
        <v>150</v>
      </c>
      <c r="D9">
        <v>500</v>
      </c>
      <c r="E9">
        <v>0</v>
      </c>
      <c r="F9">
        <v>0</v>
      </c>
      <c r="G9">
        <v>400.2</v>
      </c>
      <c r="H9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policy_2025</vt:lpstr>
      <vt:lpstr>policy_2024</vt:lpstr>
      <vt:lpstr>policy_2022_prev</vt:lpstr>
      <vt:lpstr>에너지믹스</vt:lpstr>
      <vt:lpstr>정성평가_기준</vt:lpstr>
      <vt:lpstr>온도경로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2025-05-19T00:28:54Z</dcterms:modified>
</cp:coreProperties>
</file>