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CD BA\Daten Testmatrix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1" l="1"/>
  <c r="T18" i="1"/>
  <c r="S18" i="1"/>
  <c r="U17" i="1"/>
  <c r="T17" i="1"/>
  <c r="S17" i="1"/>
  <c r="U16" i="1"/>
  <c r="T16" i="1"/>
  <c r="S16" i="1"/>
  <c r="U13" i="1"/>
  <c r="T13" i="1"/>
  <c r="S13" i="1"/>
  <c r="U12" i="1"/>
  <c r="T12" i="1"/>
  <c r="S12" i="1"/>
  <c r="U11" i="1"/>
  <c r="T11" i="1"/>
  <c r="S11" i="1"/>
  <c r="S7" i="1"/>
  <c r="T7" i="1"/>
  <c r="U7" i="1"/>
  <c r="S8" i="1"/>
  <c r="T8" i="1"/>
  <c r="U8" i="1"/>
  <c r="U6" i="1"/>
  <c r="T6" i="1"/>
  <c r="S6" i="1"/>
</calcChain>
</file>

<file path=xl/sharedStrings.xml><?xml version="1.0" encoding="utf-8"?>
<sst xmlns="http://schemas.openxmlformats.org/spreadsheetml/2006/main" count="65" uniqueCount="25">
  <si>
    <t xml:space="preserve">Tref 125°C </t>
  </si>
  <si>
    <t>CMU</t>
  </si>
  <si>
    <t>CTU</t>
  </si>
  <si>
    <t>PTU</t>
  </si>
  <si>
    <t>SJM26</t>
  </si>
  <si>
    <t xml:space="preserve">Tref 80°C </t>
  </si>
  <si>
    <t>E+-15</t>
  </si>
  <si>
    <t>E+-5</t>
  </si>
  <si>
    <t>Fehler Creep strain per Cycle (3. Cycle)</t>
  </si>
  <si>
    <t>V1</t>
  </si>
  <si>
    <t>V2</t>
  </si>
  <si>
    <t>V3</t>
  </si>
  <si>
    <t>V4</t>
  </si>
  <si>
    <t>V5</t>
  </si>
  <si>
    <t xml:space="preserve">Tref 160°C </t>
  </si>
  <si>
    <t>V6</t>
  </si>
  <si>
    <t>V7</t>
  </si>
  <si>
    <t xml:space="preserve">Tref 50°C </t>
  </si>
  <si>
    <t>SJM6</t>
  </si>
  <si>
    <t>SJM16</t>
  </si>
  <si>
    <t>n.v.</t>
  </si>
  <si>
    <t>Max</t>
  </si>
  <si>
    <t>Mittel</t>
  </si>
  <si>
    <t>Min</t>
  </si>
  <si>
    <t>univ. Mastercurve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</si>
</sst>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0" fontId="0" fillId="0" borderId="0" xfId="0" applyFill="1"/>
    <xf numFmtId="10" fontId="0" fillId="0" borderId="0" xfId="0" applyNumberFormat="1" applyFill="1"/>
    <xf numFmtId="10" fontId="0" fillId="0" borderId="0" xfId="1" applyNumberFormat="1" applyFont="1" applyFill="1"/>
    <xf numFmtId="0" fontId="2" fillId="2" borderId="0" xfId="0" applyFont="1" applyFill="1"/>
    <xf numFmtId="164" fontId="0" fillId="0" borderId="0" xfId="1" applyNumberFormat="1" applyFont="1" applyFill="1"/>
    <xf numFmtId="164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3" fillId="0" borderId="0" xfId="0" applyFont="1"/>
    <xf numFmtId="9" fontId="0" fillId="0" borderId="0" xfId="1" applyFont="1" applyFill="1"/>
    <xf numFmtId="0" fontId="0" fillId="4" borderId="0" xfId="0" applyFill="1"/>
    <xf numFmtId="10" fontId="0" fillId="4" borderId="0" xfId="0" applyNumberFormat="1" applyFill="1"/>
    <xf numFmtId="9" fontId="0" fillId="0" borderId="0" xfId="0" applyNumberFormat="1" applyFill="1"/>
    <xf numFmtId="165" fontId="0" fillId="0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2"/>
  <sheetViews>
    <sheetView tabSelected="1" zoomScale="98" zoomScaleNormal="98" workbookViewId="0">
      <selection activeCell="V9" sqref="V9"/>
    </sheetView>
  </sheetViews>
  <sheetFormatPr baseColWidth="10" defaultRowHeight="15" x14ac:dyDescent="0.25"/>
  <cols>
    <col min="9" max="9" width="16.7109375" customWidth="1"/>
  </cols>
  <sheetData>
    <row r="1" spans="1:21" x14ac:dyDescent="0.25">
      <c r="A1" s="2" t="s">
        <v>8</v>
      </c>
    </row>
    <row r="2" spans="1:21" x14ac:dyDescent="0.25">
      <c r="A2" s="2" t="s">
        <v>17</v>
      </c>
      <c r="B2" s="2"/>
      <c r="C2" s="2"/>
      <c r="D2" s="2"/>
      <c r="E2" s="2"/>
      <c r="F2" s="2" t="s">
        <v>5</v>
      </c>
      <c r="G2" s="2"/>
      <c r="H2" s="2"/>
      <c r="I2" s="2"/>
      <c r="K2" s="2" t="s">
        <v>0</v>
      </c>
      <c r="L2" s="2"/>
      <c r="N2" s="2"/>
      <c r="P2" s="2" t="s">
        <v>14</v>
      </c>
      <c r="Q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K3" s="2"/>
      <c r="L3" s="2"/>
      <c r="N3" s="2"/>
      <c r="P3" s="2"/>
      <c r="Q3" s="2"/>
    </row>
    <row r="4" spans="1:21" x14ac:dyDescent="0.25">
      <c r="A4" s="2"/>
      <c r="B4" s="2" t="s">
        <v>6</v>
      </c>
      <c r="C4" s="2" t="s">
        <v>7</v>
      </c>
      <c r="D4" s="2"/>
      <c r="E4" s="2"/>
      <c r="F4" s="2"/>
      <c r="G4" s="2" t="s">
        <v>6</v>
      </c>
      <c r="H4" s="2" t="s">
        <v>7</v>
      </c>
      <c r="I4" s="13" t="s">
        <v>24</v>
      </c>
      <c r="K4" s="2"/>
      <c r="L4" s="2" t="s">
        <v>6</v>
      </c>
      <c r="M4" s="2" t="s">
        <v>7</v>
      </c>
      <c r="N4" s="2"/>
      <c r="P4" s="2"/>
      <c r="Q4" s="2" t="s">
        <v>6</v>
      </c>
      <c r="R4" s="2" t="s">
        <v>7</v>
      </c>
    </row>
    <row r="5" spans="1:21" x14ac:dyDescent="0.25">
      <c r="A5" s="2" t="s">
        <v>18</v>
      </c>
      <c r="C5" s="2"/>
      <c r="D5" s="2"/>
      <c r="E5" s="2"/>
      <c r="F5" s="2"/>
      <c r="G5" s="2"/>
      <c r="H5" s="2"/>
      <c r="I5" s="13"/>
      <c r="K5" s="2"/>
      <c r="L5" s="2"/>
      <c r="N5" s="2"/>
      <c r="P5" s="2"/>
      <c r="Q5" s="2"/>
      <c r="S5" s="11" t="s">
        <v>21</v>
      </c>
      <c r="T5" s="11" t="s">
        <v>22</v>
      </c>
      <c r="U5" s="11" t="s">
        <v>23</v>
      </c>
    </row>
    <row r="6" spans="1:21" x14ac:dyDescent="0.25">
      <c r="A6" s="2" t="s">
        <v>1</v>
      </c>
      <c r="B6" s="1">
        <v>5.3152655269222575E-2</v>
      </c>
      <c r="C6" s="4">
        <v>5.2218373377893444E-2</v>
      </c>
      <c r="D6" s="2"/>
      <c r="E6" s="2"/>
      <c r="F6" s="2" t="s">
        <v>1</v>
      </c>
      <c r="G6" s="3">
        <v>5.2958973484751169E-2</v>
      </c>
      <c r="H6" s="3">
        <v>5.2925740867544299E-2</v>
      </c>
      <c r="I6" s="14">
        <v>5.2874290129788962E-2</v>
      </c>
      <c r="K6" s="2" t="s">
        <v>1</v>
      </c>
      <c r="L6" s="3">
        <v>5.2191489219918237E-2</v>
      </c>
      <c r="M6" s="1">
        <v>5.2110578345241493E-2</v>
      </c>
      <c r="N6" s="2"/>
      <c r="P6" s="2" t="s">
        <v>1</v>
      </c>
      <c r="Q6" s="3">
        <v>5.2077881040116819E-2</v>
      </c>
      <c r="R6" s="1">
        <v>5.1098191836032161E-2</v>
      </c>
      <c r="S6" s="1">
        <f>MAX(B6:R6)</f>
        <v>5.3152655269222575E-2</v>
      </c>
      <c r="T6" s="1">
        <f>AVERAGE(B6:R6)</f>
        <v>5.2400908174501014E-2</v>
      </c>
      <c r="U6" s="1">
        <f>MIN(B6:R6)</f>
        <v>5.1098191836032161E-2</v>
      </c>
    </row>
    <row r="7" spans="1:21" x14ac:dyDescent="0.25">
      <c r="A7" s="2" t="s">
        <v>2</v>
      </c>
      <c r="B7" s="8">
        <v>-6.4307319504466514E-3</v>
      </c>
      <c r="C7" s="7">
        <v>-6.5048892957508134E-3</v>
      </c>
      <c r="D7" s="2"/>
      <c r="E7" s="2"/>
      <c r="F7" s="2" t="s">
        <v>2</v>
      </c>
      <c r="G7" s="7">
        <v>-6.4433812228669434E-3</v>
      </c>
      <c r="H7" s="6">
        <v>-6.4574801018332743E-3</v>
      </c>
      <c r="I7" s="14">
        <v>-6.4287530701947811E-3</v>
      </c>
      <c r="K7" s="2" t="s">
        <v>2</v>
      </c>
      <c r="L7" s="3">
        <v>-6.5376136104502887E-3</v>
      </c>
      <c r="M7" s="1">
        <v>-6.6031205296982823E-3</v>
      </c>
      <c r="N7" s="2"/>
      <c r="P7" s="2" t="s">
        <v>2</v>
      </c>
      <c r="Q7" s="3">
        <v>-5.9753392643922595E-3</v>
      </c>
      <c r="R7" s="1">
        <v>-6.1394525634764731E-3</v>
      </c>
      <c r="S7" s="1">
        <f t="shared" ref="S7:S8" si="0">MAX(B7:R7)</f>
        <v>-5.9753392643922595E-3</v>
      </c>
      <c r="T7" s="1">
        <f t="shared" ref="T7:T8" si="1">AVERAGE(B7:R7)</f>
        <v>-6.3911957343455303E-3</v>
      </c>
      <c r="U7" s="1">
        <f t="shared" ref="U7:U8" si="2">MIN(B7:R7)</f>
        <v>-6.6031205296982823E-3</v>
      </c>
    </row>
    <row r="8" spans="1:21" x14ac:dyDescent="0.25">
      <c r="A8" s="2" t="s">
        <v>3</v>
      </c>
      <c r="B8" s="7">
        <v>1.1363736872028382E-3</v>
      </c>
      <c r="C8" s="6">
        <v>1.2143329518587741E-3</v>
      </c>
      <c r="D8" s="2"/>
      <c r="E8" s="2"/>
      <c r="F8" s="2" t="s">
        <v>3</v>
      </c>
      <c r="G8" s="7">
        <v>1.1886012549499586E-3</v>
      </c>
      <c r="H8" s="7">
        <v>1.2142008591935075E-3</v>
      </c>
      <c r="I8" s="14">
        <v>1.0215336885928902E-3</v>
      </c>
      <c r="K8" s="2" t="s">
        <v>3</v>
      </c>
      <c r="L8" s="7">
        <v>1.2313251912841731E-3</v>
      </c>
      <c r="M8" s="8">
        <v>1.2503041271123242E-3</v>
      </c>
      <c r="N8" s="2"/>
      <c r="P8" s="2" t="s">
        <v>3</v>
      </c>
      <c r="Q8" s="7">
        <v>1.3167361844936183E-3</v>
      </c>
      <c r="R8" s="8">
        <v>1.1029141345955031E-3</v>
      </c>
      <c r="S8" s="1">
        <f t="shared" si="0"/>
        <v>1.3167361844936183E-3</v>
      </c>
      <c r="T8" s="1">
        <f t="shared" si="1"/>
        <v>1.1862580088092876E-3</v>
      </c>
      <c r="U8" s="1">
        <f t="shared" si="2"/>
        <v>1.0215336885928902E-3</v>
      </c>
    </row>
    <row r="9" spans="1:21" x14ac:dyDescent="0.25">
      <c r="A9" s="2"/>
      <c r="B9" s="2"/>
      <c r="C9" s="2"/>
      <c r="D9" s="2"/>
      <c r="E9" s="2"/>
      <c r="F9" s="2"/>
      <c r="G9" s="2"/>
      <c r="H9" s="2"/>
      <c r="I9" s="13"/>
      <c r="K9" s="2"/>
      <c r="L9" s="2"/>
      <c r="N9" s="2"/>
      <c r="P9" s="2"/>
      <c r="Q9" s="2"/>
    </row>
    <row r="10" spans="1:21" x14ac:dyDescent="0.25">
      <c r="A10" s="2" t="s">
        <v>19</v>
      </c>
      <c r="B10" s="2"/>
      <c r="C10" s="2"/>
      <c r="D10" s="2"/>
      <c r="E10" s="2"/>
      <c r="F10" s="2"/>
      <c r="G10" s="2"/>
      <c r="H10" s="2"/>
      <c r="I10" s="13"/>
      <c r="K10" s="2"/>
      <c r="L10" s="2"/>
      <c r="N10" s="2"/>
      <c r="P10" s="2"/>
      <c r="Q10" s="2"/>
    </row>
    <row r="11" spans="1:21" x14ac:dyDescent="0.25">
      <c r="A11" s="2" t="s">
        <v>1</v>
      </c>
      <c r="B11" s="3">
        <v>0.11600367163220346</v>
      </c>
      <c r="C11" s="3">
        <v>0.11405393098657698</v>
      </c>
      <c r="D11" s="2"/>
      <c r="E11" s="2"/>
      <c r="F11" s="2" t="s">
        <v>1</v>
      </c>
      <c r="G11" s="3">
        <v>0.12104668459121708</v>
      </c>
      <c r="H11" s="3">
        <v>0.12162061057618108</v>
      </c>
      <c r="I11" s="14">
        <v>0.12514375010304371</v>
      </c>
      <c r="K11" s="2" t="s">
        <v>1</v>
      </c>
      <c r="L11" s="3">
        <v>0.12382053612056673</v>
      </c>
      <c r="M11" s="1">
        <v>0.12257345777995217</v>
      </c>
      <c r="N11" s="2"/>
      <c r="P11" s="2" t="s">
        <v>1</v>
      </c>
      <c r="Q11" s="3">
        <v>0.12386609987528388</v>
      </c>
      <c r="R11" s="1">
        <v>0.12260126756342035</v>
      </c>
      <c r="S11" s="1">
        <f>MAX(B11:R11)</f>
        <v>0.12514375010304371</v>
      </c>
      <c r="T11" s="1">
        <f>AVERAGE(B11:R11)</f>
        <v>0.12119222324760506</v>
      </c>
      <c r="U11" s="1">
        <f>MIN(B11:R11)</f>
        <v>0.11405393098657698</v>
      </c>
    </row>
    <row r="12" spans="1:21" x14ac:dyDescent="0.25">
      <c r="A12" s="2" t="s">
        <v>2</v>
      </c>
      <c r="B12" s="3">
        <v>8.2333995272081979E-3</v>
      </c>
      <c r="C12" s="3">
        <v>8.9329300702079163E-3</v>
      </c>
      <c r="D12" s="2"/>
      <c r="E12" s="2"/>
      <c r="F12" s="2" t="s">
        <v>2</v>
      </c>
      <c r="G12" s="3">
        <v>8.1780114777637285E-3</v>
      </c>
      <c r="H12" s="3">
        <v>8.6452326878154098E-3</v>
      </c>
      <c r="I12" s="14">
        <v>7.8079643050945951E-3</v>
      </c>
      <c r="K12" s="2" t="s">
        <v>2</v>
      </c>
      <c r="L12" s="3">
        <v>7.6071316663262915E-3</v>
      </c>
      <c r="M12" s="1">
        <v>7.5090882699335544E-3</v>
      </c>
      <c r="N12" s="2"/>
      <c r="P12" s="2" t="s">
        <v>2</v>
      </c>
      <c r="Q12" s="3">
        <v>7.107079953281868E-3</v>
      </c>
      <c r="R12" s="1">
        <v>7.3181974066692211E-3</v>
      </c>
      <c r="S12" s="1">
        <f>MAX(B12:R12)</f>
        <v>8.9329300702079163E-3</v>
      </c>
      <c r="T12" s="1">
        <f>AVERAGE(B12:R12)</f>
        <v>7.9265594849223086E-3</v>
      </c>
      <c r="U12" s="1">
        <f>MIN(B12:R12)</f>
        <v>7.107079953281868E-3</v>
      </c>
    </row>
    <row r="13" spans="1:21" x14ac:dyDescent="0.25">
      <c r="A13" s="2" t="s">
        <v>3</v>
      </c>
      <c r="B13" s="3">
        <v>1.1882107721383126E-2</v>
      </c>
      <c r="C13" s="3">
        <v>1.147540781072897E-2</v>
      </c>
      <c r="D13" s="2"/>
      <c r="E13" s="2"/>
      <c r="F13" s="2" t="s">
        <v>3</v>
      </c>
      <c r="G13" s="3">
        <v>1.2624403601192649E-2</v>
      </c>
      <c r="H13" s="3">
        <v>1.1392037477977844E-2</v>
      </c>
      <c r="I13" s="14">
        <v>9.820085010019788E-3</v>
      </c>
      <c r="K13" s="2" t="s">
        <v>3</v>
      </c>
      <c r="L13" s="3">
        <v>1.244179236928016E-2</v>
      </c>
      <c r="M13" s="1">
        <v>1.1838225013355051E-2</v>
      </c>
      <c r="N13" s="2"/>
      <c r="P13" s="2" t="s">
        <v>3</v>
      </c>
      <c r="Q13" s="3">
        <v>1.2366877263314185E-2</v>
      </c>
      <c r="R13" s="1">
        <v>1.089887344820639E-2</v>
      </c>
      <c r="S13" s="1">
        <f>MAX(B13:R13)</f>
        <v>1.2624403601192649E-2</v>
      </c>
      <c r="T13" s="1">
        <f>AVERAGE(B13:R13)</f>
        <v>1.1637756635050907E-2</v>
      </c>
      <c r="U13" s="1">
        <f>MIN(B13:R13)</f>
        <v>9.820085010019788E-3</v>
      </c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13"/>
      <c r="K14" s="2"/>
      <c r="L14" s="2"/>
      <c r="N14" s="2"/>
      <c r="P14" s="2"/>
      <c r="Q14" s="2"/>
    </row>
    <row r="15" spans="1:21" x14ac:dyDescent="0.25">
      <c r="A15" s="2" t="s">
        <v>4</v>
      </c>
      <c r="B15" s="2"/>
      <c r="C15" s="2"/>
      <c r="D15" s="2"/>
      <c r="E15" s="2"/>
      <c r="F15" s="2"/>
      <c r="G15" s="2"/>
      <c r="H15" s="2"/>
      <c r="I15" s="13"/>
      <c r="K15" s="2"/>
      <c r="L15" s="2"/>
      <c r="N15" s="2"/>
      <c r="P15" s="2"/>
      <c r="Q15" s="2"/>
    </row>
    <row r="16" spans="1:21" x14ac:dyDescent="0.25">
      <c r="A16" s="2" t="s">
        <v>1</v>
      </c>
      <c r="B16" s="3">
        <v>0.30435575514364538</v>
      </c>
      <c r="C16" s="3">
        <v>0.30937336687693301</v>
      </c>
      <c r="D16" s="2"/>
      <c r="E16" s="2"/>
      <c r="F16" s="2" t="s">
        <v>1</v>
      </c>
      <c r="G16" s="3">
        <v>0.27128310136353012</v>
      </c>
      <c r="H16" s="3">
        <v>0.29168958503784165</v>
      </c>
      <c r="I16" s="14">
        <v>0.3297606268105045</v>
      </c>
      <c r="K16" s="2" t="s">
        <v>1</v>
      </c>
      <c r="L16" s="3">
        <v>0.31642620015030865</v>
      </c>
      <c r="M16" s="1">
        <v>0.31747551732292745</v>
      </c>
      <c r="N16" s="2"/>
      <c r="P16" s="2" t="s">
        <v>1</v>
      </c>
      <c r="Q16" s="3">
        <v>0.32948968456606681</v>
      </c>
      <c r="R16" s="1">
        <v>0.32977506912057802</v>
      </c>
      <c r="S16" s="1">
        <f>MAX(B16:R16)</f>
        <v>0.32977506912057802</v>
      </c>
      <c r="T16" s="1">
        <f>AVERAGE(B16:R16)</f>
        <v>0.31106987848803724</v>
      </c>
      <c r="U16" s="1">
        <f>MIN(B16:R16)</f>
        <v>0.27128310136353012</v>
      </c>
    </row>
    <row r="17" spans="1:32" x14ac:dyDescent="0.25">
      <c r="A17" s="2" t="s">
        <v>2</v>
      </c>
      <c r="B17" s="3">
        <v>3.4855507836074703E-2</v>
      </c>
      <c r="C17" s="3">
        <v>4.367317865953619E-2</v>
      </c>
      <c r="D17" s="2"/>
      <c r="E17" s="2"/>
      <c r="F17" s="2" t="s">
        <v>2</v>
      </c>
      <c r="G17" s="3">
        <v>3.7379291793900135E-2</v>
      </c>
      <c r="H17" s="3">
        <v>4.0710535337483401E-2</v>
      </c>
      <c r="I17" s="14">
        <v>3.8408967006418139E-2</v>
      </c>
      <c r="K17" s="2" t="s">
        <v>2</v>
      </c>
      <c r="L17" s="3">
        <v>3.3500916734951876E-2</v>
      </c>
      <c r="M17" s="1">
        <v>3.2481276567502687E-2</v>
      </c>
      <c r="N17" s="2"/>
      <c r="P17" s="2" t="s">
        <v>2</v>
      </c>
      <c r="Q17" s="3">
        <v>3.3154430811133215E-2</v>
      </c>
      <c r="R17" s="1">
        <v>3.2929698501397014E-2</v>
      </c>
      <c r="S17" s="1">
        <f>MAX(B17:R17)</f>
        <v>4.367317865953619E-2</v>
      </c>
      <c r="T17" s="1">
        <f>AVERAGE(B17:R17)</f>
        <v>3.6343755916488606E-2</v>
      </c>
      <c r="U17" s="1">
        <f>MIN(B17:R17)</f>
        <v>3.2481276567502687E-2</v>
      </c>
    </row>
    <row r="18" spans="1:32" x14ac:dyDescent="0.25">
      <c r="A18" s="2" t="s">
        <v>3</v>
      </c>
      <c r="B18" s="3">
        <v>5.3312142933980212E-2</v>
      </c>
      <c r="C18" s="3">
        <v>4.247653620497259E-2</v>
      </c>
      <c r="D18" s="2"/>
      <c r="E18" s="2"/>
      <c r="F18" s="2" t="s">
        <v>3</v>
      </c>
      <c r="G18" s="3">
        <v>4.4444548342325238E-2</v>
      </c>
      <c r="H18" s="3">
        <v>5.2619292171030022E-2</v>
      </c>
      <c r="I18" s="14">
        <v>3.0696365427519082E-2</v>
      </c>
      <c r="K18" s="2" t="s">
        <v>3</v>
      </c>
      <c r="L18" s="3">
        <v>4.2057666677388021E-2</v>
      </c>
      <c r="M18" s="10" t="s">
        <v>20</v>
      </c>
      <c r="N18" s="2"/>
      <c r="P18" s="2" t="s">
        <v>3</v>
      </c>
      <c r="Q18" s="9" t="s">
        <v>20</v>
      </c>
      <c r="R18" s="1">
        <v>-1.6456822783689203E-2</v>
      </c>
      <c r="S18" s="1">
        <f>MAX(B18:R18)</f>
        <v>5.3312142933980212E-2</v>
      </c>
      <c r="T18" s="1">
        <f>AVERAGE(B18:R18)</f>
        <v>3.5592818424789417E-2</v>
      </c>
      <c r="U18" s="1">
        <f>MIN(B18:R18)</f>
        <v>-1.6456822783689203E-2</v>
      </c>
    </row>
    <row r="19" spans="1:32" x14ac:dyDescent="0.25">
      <c r="A19" s="5"/>
      <c r="B19" s="5">
        <v>0</v>
      </c>
      <c r="C19" s="5" t="s">
        <v>9</v>
      </c>
      <c r="D19" s="5"/>
      <c r="E19" s="5"/>
      <c r="F19" s="5"/>
      <c r="G19" s="5" t="s">
        <v>10</v>
      </c>
      <c r="H19" s="5" t="s">
        <v>11</v>
      </c>
      <c r="I19" s="5"/>
      <c r="J19" s="5"/>
      <c r="K19" s="5"/>
      <c r="L19" s="5" t="s">
        <v>12</v>
      </c>
      <c r="M19" s="5" t="s">
        <v>13</v>
      </c>
      <c r="N19" s="5"/>
      <c r="O19" s="5"/>
      <c r="P19" s="5"/>
      <c r="Q19" s="5" t="s">
        <v>15</v>
      </c>
      <c r="R19" s="5" t="s">
        <v>16</v>
      </c>
    </row>
    <row r="20" spans="1:3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25">
      <c r="A27" s="2"/>
      <c r="B27" s="15"/>
      <c r="C27" s="15"/>
      <c r="D27" s="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25">
      <c r="A28" s="2"/>
      <c r="B28" s="16"/>
      <c r="C28" s="16"/>
      <c r="D28" s="1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25">
      <c r="A29" s="2"/>
      <c r="B29" s="16"/>
      <c r="C29" s="16"/>
      <c r="D29" s="1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25">
      <c r="A30" s="2"/>
      <c r="B30" s="16"/>
      <c r="C30" s="16"/>
      <c r="D30" s="1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25">
      <c r="A31" s="2"/>
      <c r="B31" s="1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25">
      <c r="A32" s="2"/>
      <c r="B32" s="1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x14ac:dyDescent="0.25">
      <c r="A36" s="2"/>
      <c r="B36" s="1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x14ac:dyDescent="0.25">
      <c r="A37" s="2"/>
      <c r="B37" s="1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25">
      <c r="A40" s="12"/>
      <c r="B40" s="4"/>
      <c r="C40" s="4"/>
      <c r="D40" s="4"/>
      <c r="E40" s="2"/>
      <c r="F40" s="15"/>
      <c r="G40" s="3"/>
      <c r="H40" s="3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25">
      <c r="A41" s="12"/>
      <c r="B41" s="4"/>
      <c r="C41" s="4"/>
      <c r="D41" s="4"/>
      <c r="E41" s="2"/>
      <c r="F41" s="15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2"/>
      <c r="B42" s="4"/>
      <c r="C42" s="4"/>
      <c r="D42" s="4"/>
      <c r="E42" s="2"/>
      <c r="F42" s="15"/>
      <c r="G42" s="3"/>
      <c r="H42" s="3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12"/>
      <c r="B43" s="4"/>
      <c r="C43" s="4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x14ac:dyDescent="0.25">
      <c r="A44" s="12"/>
      <c r="B44" s="4"/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x14ac:dyDescent="0.25">
      <c r="A45" s="12"/>
      <c r="B45" s="4"/>
      <c r="C45" s="4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x14ac:dyDescent="0.25">
      <c r="A46" s="12"/>
      <c r="B46" s="4"/>
      <c r="C46" s="4"/>
      <c r="D46" s="4"/>
      <c r="E46" s="2"/>
      <c r="F46" s="15"/>
      <c r="G46" s="1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25">
      <c r="A47" s="12"/>
      <c r="B47" s="4"/>
      <c r="C47" s="4"/>
      <c r="D47" s="4"/>
      <c r="E47" s="2"/>
      <c r="F47" s="15"/>
      <c r="G47" s="1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25">
      <c r="A48" s="12"/>
      <c r="B48" s="4"/>
      <c r="C48" s="4"/>
      <c r="D48" s="4"/>
      <c r="E48" s="2"/>
      <c r="F48" s="15"/>
      <c r="G48" s="1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x14ac:dyDescent="0.25">
      <c r="A49" s="12"/>
      <c r="B49" s="4"/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x14ac:dyDescent="0.25">
      <c r="A50" s="12"/>
      <c r="B50" s="4"/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25">
      <c r="A51" s="12"/>
      <c r="B51" s="4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25">
      <c r="A52" s="12"/>
      <c r="B52" s="4"/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25">
      <c r="A56" s="2"/>
      <c r="B56" s="2"/>
      <c r="C56" s="2"/>
      <c r="D56" s="2"/>
      <c r="E56" s="2"/>
      <c r="F56" s="15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25">
      <c r="A57" s="2"/>
      <c r="B57" s="2"/>
      <c r="C57" s="2"/>
      <c r="D57" s="2"/>
      <c r="E57" s="2"/>
      <c r="F57" s="15"/>
      <c r="G57" s="3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25">
      <c r="A58" s="2"/>
      <c r="B58" s="2"/>
      <c r="C58" s="2"/>
      <c r="D58" s="2"/>
      <c r="E58" s="2"/>
      <c r="F58" s="15"/>
      <c r="G58" s="3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25">
      <c r="A63" s="2"/>
      <c r="B63" s="2"/>
      <c r="C63" s="2"/>
      <c r="D63" s="2"/>
      <c r="E63" s="2"/>
      <c r="F63" s="15"/>
      <c r="G63" s="3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25">
      <c r="A64" s="2"/>
      <c r="B64" s="2"/>
      <c r="C64" s="2"/>
      <c r="D64" s="2"/>
      <c r="E64" s="2"/>
      <c r="F64" s="15"/>
      <c r="G64" s="3"/>
      <c r="H64" s="3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25">
      <c r="A65" s="2"/>
      <c r="B65" s="2"/>
      <c r="C65" s="2"/>
      <c r="D65" s="2"/>
      <c r="E65" s="2"/>
      <c r="F65" s="15"/>
      <c r="G65" s="3"/>
      <c r="H65" s="3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2022-01-05T06:47:03Z</dcterms:created>
  <dcterms:modified xsi:type="dcterms:W3CDTF">2022-05-12T18:10:24Z</dcterms:modified>
</cp:coreProperties>
</file>