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Универ\ЧМ\курсач мой\"/>
    </mc:Choice>
  </mc:AlternateContent>
  <bookViews>
    <workbookView xWindow="0" yWindow="0" windowWidth="19200" windowHeight="878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B15" i="1"/>
  <c r="B14" i="1"/>
  <c r="B5" i="1" l="1"/>
  <c r="I7" i="1" s="1"/>
  <c r="I9" i="1" l="1"/>
</calcChain>
</file>

<file path=xl/sharedStrings.xml><?xml version="1.0" encoding="utf-8"?>
<sst xmlns="http://schemas.openxmlformats.org/spreadsheetml/2006/main" count="32" uniqueCount="30">
  <si>
    <t>y=f(x)</t>
  </si>
  <si>
    <t>Значения xi; yi</t>
  </si>
  <si>
    <t>h</t>
  </si>
  <si>
    <t>y'</t>
  </si>
  <si>
    <t>y''</t>
  </si>
  <si>
    <t>y'''</t>
  </si>
  <si>
    <t>ξ</t>
  </si>
  <si>
    <t>n=2</t>
  </si>
  <si>
    <t>y'0</t>
  </si>
  <si>
    <t>n=4</t>
  </si>
  <si>
    <t>y''''</t>
  </si>
  <si>
    <t>y'''''</t>
  </si>
  <si>
    <t>y'''(ξ)</t>
  </si>
  <si>
    <t>y'''''(ξ)</t>
  </si>
  <si>
    <t>y'(x0)</t>
  </si>
  <si>
    <t>i</t>
  </si>
  <si>
    <t>i-1</t>
  </si>
  <si>
    <t>i-2</t>
  </si>
  <si>
    <t>i+1</t>
  </si>
  <si>
    <t>i+2</t>
  </si>
  <si>
    <t xml:space="preserve">Производная </t>
  </si>
  <si>
    <t>Значение</t>
  </si>
  <si>
    <t>Теоритическое значение</t>
  </si>
  <si>
    <t>n = 2</t>
  </si>
  <si>
    <t>n = 4</t>
  </si>
  <si>
    <t>y=cos(x)</t>
  </si>
  <si>
    <t>-sin(x)</t>
  </si>
  <si>
    <t>-cos(x)</t>
  </si>
  <si>
    <t>sin(x)</t>
  </si>
  <si>
    <t>cos(x)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</si>
</sst>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0.0000"/>
    <numFmt numFmtId="167" formatCode="0.0000000"/>
    <numFmt numFmtId="168" formatCode="0.000000"/>
  </numFmts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0" fontId="0" fillId="0" borderId="3" xfId="0" applyBorder="1"/>
    <xf numFmtId="165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5" xfId="0" applyBorder="1"/>
    <xf numFmtId="167" fontId="0" fillId="0" borderId="0" xfId="0" applyNumberFormat="1"/>
    <xf numFmtId="168" fontId="0" fillId="0" borderId="0" xfId="0" applyNumberFormat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8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F15" sqref="F15:G17"/>
    </sheetView>
  </sheetViews>
  <sheetFormatPr defaultRowHeight="14.5" x14ac:dyDescent="0.35"/>
  <cols>
    <col min="1" max="1" width="12.7265625" customWidth="1"/>
    <col min="2" max="2" width="12.81640625" customWidth="1"/>
    <col min="6" max="6" width="22.08984375" customWidth="1"/>
    <col min="7" max="7" width="24" customWidth="1"/>
    <col min="9" max="9" width="12.26953125" bestFit="1" customWidth="1"/>
  </cols>
  <sheetData>
    <row r="1" spans="1:9" ht="15" thickBot="1" x14ac:dyDescent="0.4">
      <c r="A1" s="6" t="s">
        <v>0</v>
      </c>
      <c r="B1" s="15" t="s">
        <v>1</v>
      </c>
      <c r="C1" s="15"/>
      <c r="D1" s="15"/>
      <c r="E1" s="15"/>
      <c r="F1" s="16"/>
    </row>
    <row r="2" spans="1:9" x14ac:dyDescent="0.35">
      <c r="A2" s="13" t="s">
        <v>25</v>
      </c>
      <c r="B2" s="5" t="s">
        <v>17</v>
      </c>
      <c r="C2" s="5" t="s">
        <v>16</v>
      </c>
      <c r="D2" s="5" t="s">
        <v>15</v>
      </c>
      <c r="E2" s="5" t="s">
        <v>18</v>
      </c>
      <c r="F2" s="5" t="s">
        <v>19</v>
      </c>
    </row>
    <row r="3" spans="1:9" x14ac:dyDescent="0.35">
      <c r="A3" s="14"/>
      <c r="B3" s="4">
        <v>0</v>
      </c>
      <c r="C3" s="4">
        <v>0.1</v>
      </c>
      <c r="D3" s="4">
        <v>0.2</v>
      </c>
      <c r="E3" s="4">
        <v>0.3</v>
      </c>
      <c r="F3" s="4">
        <v>0.4</v>
      </c>
    </row>
    <row r="4" spans="1:9" x14ac:dyDescent="0.35">
      <c r="A4" s="3"/>
      <c r="B4" s="7">
        <v>1</v>
      </c>
      <c r="C4" s="7">
        <v>0.995</v>
      </c>
      <c r="D4" s="7">
        <v>0.98009999999999997</v>
      </c>
      <c r="E4" s="7">
        <v>0.95530000000000004</v>
      </c>
      <c r="F4" s="7">
        <v>0.92110000000000003</v>
      </c>
    </row>
    <row r="5" spans="1:9" ht="15" thickBot="1" x14ac:dyDescent="0.4">
      <c r="A5" t="s">
        <v>2</v>
      </c>
      <c r="B5" s="1">
        <f>D3-C3</f>
        <v>0.1</v>
      </c>
    </row>
    <row r="6" spans="1:9" ht="15" thickBot="1" x14ac:dyDescent="0.4">
      <c r="A6" s="6" t="s">
        <v>20</v>
      </c>
      <c r="B6" s="10" t="s">
        <v>21</v>
      </c>
    </row>
    <row r="7" spans="1:9" x14ac:dyDescent="0.35">
      <c r="A7" s="5" t="s">
        <v>3</v>
      </c>
      <c r="B7" s="9" t="s">
        <v>26</v>
      </c>
      <c r="F7" t="s">
        <v>7</v>
      </c>
      <c r="H7" t="s">
        <v>8</v>
      </c>
      <c r="I7" s="12">
        <f>(1/(2*B5))*(E4-C4)-(B5^2/6)*B14</f>
        <v>-0.19891233993209065</v>
      </c>
    </row>
    <row r="8" spans="1:9" x14ac:dyDescent="0.35">
      <c r="A8" s="3" t="s">
        <v>4</v>
      </c>
      <c r="B8" s="8" t="s">
        <v>27</v>
      </c>
      <c r="I8" s="12"/>
    </row>
    <row r="9" spans="1:9" x14ac:dyDescent="0.35">
      <c r="A9" s="3" t="s">
        <v>5</v>
      </c>
      <c r="B9" s="8" t="s">
        <v>28</v>
      </c>
      <c r="F9" t="s">
        <v>9</v>
      </c>
      <c r="H9" t="s">
        <v>8</v>
      </c>
      <c r="I9" s="12">
        <f>(2/(3*B5))*(E4-C4)-(1/(12*B5))*(F4-B4)+((B5^4)/30)*B15</f>
        <v>-0.19891749134653058</v>
      </c>
    </row>
    <row r="10" spans="1:9" x14ac:dyDescent="0.35">
      <c r="A10" s="3" t="s">
        <v>10</v>
      </c>
      <c r="B10" s="8" t="s">
        <v>29</v>
      </c>
      <c r="I10" s="12"/>
    </row>
    <row r="11" spans="1:9" x14ac:dyDescent="0.35">
      <c r="A11" s="3" t="s">
        <v>11</v>
      </c>
      <c r="B11" s="8" t="s">
        <v>26</v>
      </c>
      <c r="H11" t="s">
        <v>14</v>
      </c>
      <c r="I11" s="12">
        <f>-SIN(D3)</f>
        <v>-0.19866933079506122</v>
      </c>
    </row>
    <row r="13" spans="1:9" x14ac:dyDescent="0.35">
      <c r="A13" s="2" t="s">
        <v>6</v>
      </c>
      <c r="B13">
        <v>0.25</v>
      </c>
    </row>
    <row r="14" spans="1:9" x14ac:dyDescent="0.35">
      <c r="A14" t="s">
        <v>12</v>
      </c>
      <c r="B14" s="11">
        <f>SIN(B13)</f>
        <v>0.24740395925452294</v>
      </c>
    </row>
    <row r="15" spans="1:9" x14ac:dyDescent="0.35">
      <c r="A15" t="s">
        <v>13</v>
      </c>
      <c r="B15" s="11">
        <f>-SIN(B13)</f>
        <v>-0.24740395925452294</v>
      </c>
      <c r="F15" s="3" t="s">
        <v>22</v>
      </c>
      <c r="G15" s="17">
        <v>-0.19866900000000001</v>
      </c>
    </row>
    <row r="16" spans="1:9" x14ac:dyDescent="0.35">
      <c r="F16" s="3" t="s">
        <v>23</v>
      </c>
      <c r="G16" s="3">
        <v>-0.19891200000000001</v>
      </c>
    </row>
    <row r="17" spans="6:7" x14ac:dyDescent="0.35">
      <c r="F17" s="3" t="s">
        <v>24</v>
      </c>
      <c r="G17" s="3">
        <v>-0.19866900000000001</v>
      </c>
    </row>
  </sheetData>
  <mergeCells count="2">
    <mergeCell ref="A2:A3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2015-11-04T08:22:51Z</dcterms:created>
  <dcterms:modified xsi:type="dcterms:W3CDTF">2015-12-07T16:40:21Z</dcterms:modified>
</cp:coreProperties>
</file>