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8780" activeTab="2"/>
  </bookViews>
  <sheets>
    <sheet name="LZ77" sheetId="1" r:id="rId1"/>
    <sheet name="LZW" sheetId="2" r:id="rId2"/>
    <sheet name="картинка" sheetId="4" r:id="rId3"/>
    <sheet name="частота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2" l="1"/>
  <c r="E28" i="2"/>
  <c r="E29" i="2"/>
  <c r="E30" i="2"/>
  <c r="E31" i="2" s="1"/>
  <c r="E32" i="2" s="1"/>
  <c r="E33" i="2" s="1"/>
  <c r="E34" i="2" s="1"/>
  <c r="E35" i="2" s="1"/>
  <c r="E36" i="2" s="1"/>
  <c r="E4" i="2"/>
  <c r="E5" i="2"/>
  <c r="E6" i="2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3" i="2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3" i="3"/>
</calcChain>
</file>

<file path=xl/sharedStrings.xml><?xml version="1.0" encoding="utf-8"?>
<sst xmlns="http://schemas.openxmlformats.org/spreadsheetml/2006/main" count="400" uniqueCount="184">
  <si>
    <t>Скользящее окно</t>
  </si>
  <si>
    <t>Выходной код</t>
  </si>
  <si>
    <t>Словарь</t>
  </si>
  <si>
    <t>Буфер</t>
  </si>
  <si>
    <t>Соврад. Фраза</t>
  </si>
  <si>
    <t>i</t>
  </si>
  <si>
    <t>j</t>
  </si>
  <si>
    <t>s</t>
  </si>
  <si>
    <t>л</t>
  </si>
  <si>
    <t>е</t>
  </si>
  <si>
    <t>_</t>
  </si>
  <si>
    <t>а</t>
  </si>
  <si>
    <t>в</t>
  </si>
  <si>
    <t>о</t>
  </si>
  <si>
    <t>к</t>
  </si>
  <si>
    <t>с</t>
  </si>
  <si>
    <t>ь</t>
  </si>
  <si>
    <t>.</t>
  </si>
  <si>
    <t>Не_хвал</t>
  </si>
  <si>
    <t>Н</t>
  </si>
  <si>
    <t>е_хвали</t>
  </si>
  <si>
    <t>Не</t>
  </si>
  <si>
    <t>_хвалис</t>
  </si>
  <si>
    <t>Не_</t>
  </si>
  <si>
    <t>хвались</t>
  </si>
  <si>
    <t>х</t>
  </si>
  <si>
    <t>Не_х</t>
  </si>
  <si>
    <t>вались_</t>
  </si>
  <si>
    <t>Не_хв</t>
  </si>
  <si>
    <t>ались_у</t>
  </si>
  <si>
    <t>Не_хва</t>
  </si>
  <si>
    <t>лись_ум</t>
  </si>
  <si>
    <t>ись_умо</t>
  </si>
  <si>
    <t>и</t>
  </si>
  <si>
    <t>Не_хвали</t>
  </si>
  <si>
    <t>Не_хвалис</t>
  </si>
  <si>
    <t>сь_умом</t>
  </si>
  <si>
    <t>ь_умом,</t>
  </si>
  <si>
    <t>_умом,_</t>
  </si>
  <si>
    <r>
      <t>Не</t>
    </r>
    <r>
      <rPr>
        <sz val="11"/>
        <color rgb="FFFF0000"/>
        <rFont val="Calibri"/>
        <family val="2"/>
        <charset val="204"/>
        <scheme val="minor"/>
      </rPr>
      <t>_</t>
    </r>
    <r>
      <rPr>
        <sz val="11"/>
        <color theme="1"/>
        <rFont val="Calibri"/>
        <family val="2"/>
        <charset val="204"/>
        <scheme val="minor"/>
      </rPr>
      <t>хвались</t>
    </r>
  </si>
  <si>
    <t>у</t>
  </si>
  <si>
    <t>Не_хвались_у</t>
  </si>
  <si>
    <t>мом,_ко</t>
  </si>
  <si>
    <t>м</t>
  </si>
  <si>
    <t>Не_хвались_ум</t>
  </si>
  <si>
    <t>ом,_кол</t>
  </si>
  <si>
    <t>м,_коли</t>
  </si>
  <si>
    <r>
      <t>Не_хвались_у</t>
    </r>
    <r>
      <rPr>
        <sz val="11"/>
        <color rgb="FFFF0000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>о</t>
    </r>
  </si>
  <si>
    <t>,</t>
  </si>
  <si>
    <r>
      <t>е_хвались</t>
    </r>
    <r>
      <rPr>
        <sz val="11"/>
        <color rgb="FFFF0000"/>
        <rFont val="Calibri"/>
        <family val="2"/>
        <charset val="204"/>
        <scheme val="minor"/>
      </rPr>
      <t>_</t>
    </r>
    <r>
      <rPr>
        <sz val="11"/>
        <color theme="1"/>
        <rFont val="Calibri"/>
        <family val="2"/>
        <charset val="204"/>
        <scheme val="minor"/>
      </rPr>
      <t>умом,</t>
    </r>
  </si>
  <si>
    <r>
      <t>хвались_ум</t>
    </r>
    <r>
      <rPr>
        <sz val="11"/>
        <color rgb="FFFF000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м,_к</t>
    </r>
  </si>
  <si>
    <t>Не хвались умом, коли.</t>
  </si>
  <si>
    <r>
      <t>ал</t>
    </r>
    <r>
      <rPr>
        <sz val="11"/>
        <color rgb="FFFF0000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сь_умом,_кол</t>
    </r>
  </si>
  <si>
    <t>_коли.</t>
  </si>
  <si>
    <t>оли.</t>
  </si>
  <si>
    <t>и.</t>
  </si>
  <si>
    <t>10Н 10е 10_ 10х 10в 10а 10л 10и 10с 10с 10ь 81у 10м 10о 21, 61к 51л 12 1.</t>
  </si>
  <si>
    <t>Входные символы</t>
  </si>
  <si>
    <t>Выходные символы</t>
  </si>
  <si>
    <t>10Н</t>
  </si>
  <si>
    <t>10е</t>
  </si>
  <si>
    <t>10_</t>
  </si>
  <si>
    <t>10х</t>
  </si>
  <si>
    <t>10в</t>
  </si>
  <si>
    <t>10а</t>
  </si>
  <si>
    <t>10л</t>
  </si>
  <si>
    <t>10и</t>
  </si>
  <si>
    <t>10с</t>
  </si>
  <si>
    <t>10ь</t>
  </si>
  <si>
    <t>81у</t>
  </si>
  <si>
    <t>10м</t>
  </si>
  <si>
    <t>10о</t>
  </si>
  <si>
    <t>61к</t>
  </si>
  <si>
    <t>51л</t>
  </si>
  <si>
    <t>12 1.</t>
  </si>
  <si>
    <t>21,</t>
  </si>
  <si>
    <t>_у</t>
  </si>
  <si>
    <t>м,</t>
  </si>
  <si>
    <t>_к</t>
  </si>
  <si>
    <t>ол</t>
  </si>
  <si>
    <t>Не_хвались_умом,_коли.</t>
  </si>
  <si>
    <t>Символ</t>
  </si>
  <si>
    <t>Частота</t>
  </si>
  <si>
    <t>1/22</t>
  </si>
  <si>
    <t>3/22</t>
  </si>
  <si>
    <t>2/22</t>
  </si>
  <si>
    <t>Входной код</t>
  </si>
  <si>
    <t>Новые символы словаря</t>
  </si>
  <si>
    <t>16=Не</t>
  </si>
  <si>
    <t>17=е_</t>
  </si>
  <si>
    <t>18_х</t>
  </si>
  <si>
    <t>19=хв</t>
  </si>
  <si>
    <t>20=ва</t>
  </si>
  <si>
    <t>21=ал</t>
  </si>
  <si>
    <t>22=ли</t>
  </si>
  <si>
    <t>23=ис</t>
  </si>
  <si>
    <t>24=сь</t>
  </si>
  <si>
    <t>25=ь_</t>
  </si>
  <si>
    <t>26=_у</t>
  </si>
  <si>
    <t>27=ум</t>
  </si>
  <si>
    <t>28=мо</t>
  </si>
  <si>
    <t>29=ом</t>
  </si>
  <si>
    <t>30=м,</t>
  </si>
  <si>
    <t>31=,_</t>
  </si>
  <si>
    <t>32=_к</t>
  </si>
  <si>
    <t>33=ко</t>
  </si>
  <si>
    <t>34=ол</t>
  </si>
  <si>
    <t>ли</t>
  </si>
  <si>
    <t>&lt;22&gt;</t>
  </si>
  <si>
    <t>&lt;EOF&gt;</t>
  </si>
  <si>
    <t>35=и.</t>
  </si>
  <si>
    <t>Код.слово</t>
  </si>
  <si>
    <t>е_</t>
  </si>
  <si>
    <t>_х</t>
  </si>
  <si>
    <t>хв</t>
  </si>
  <si>
    <t>ва</t>
  </si>
  <si>
    <t>ал</t>
  </si>
  <si>
    <t>ис</t>
  </si>
  <si>
    <t>сь</t>
  </si>
  <si>
    <t>ь_</t>
  </si>
  <si>
    <t>ум</t>
  </si>
  <si>
    <t>мо</t>
  </si>
  <si>
    <t>,_</t>
  </si>
  <si>
    <t>ко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</si>
  <si>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</si>
  <si>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</si>
  <si>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</si>
  <si>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</si>
  <si>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</si>
  <si>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</si>
  <si>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</si>
  <si>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</si>
  <si>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</si>
  <si>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</si>
  <si>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</si>
  <si>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</si>
  <si>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</si>
  <si>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</si>
  <si>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</si>
  <si>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</si>
  <si>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</si>
  <si>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</si>
  <si>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</si>
  <si>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</si>
  <si>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</si>
  <si>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</si>
  <si>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</si>
  <si>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</si>
  <si>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</si>
  <si>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</si>
  <si>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</si>
  <si>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</si>
  <si>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</si>
  <si>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</si>
  <si>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</si>
  <si>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</si>
  <si>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</si>
  <si>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</si>
  <si>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</si>
  <si>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Не_хвались_умом,_ко&lt;22&gt;.</t>
  </si>
  <si>
    <t>всего</t>
  </si>
  <si>
    <t>X=(00000000 00101001 00101101 00101011 00101001 11101001 01001001 00000000)</t>
  </si>
  <si>
    <t>Х=64 бит</t>
  </si>
  <si>
    <t>скорость=1</t>
  </si>
  <si>
    <t>r=(10, 1, 1, 1, 2, 1, 2, 1, 1, 2, 1, 1, 2, 1, 1, 1, 1, 2, 2, 1, 1, 1, 2, 4, 1, 1, 2, 1, 1, 1, 2, 1,  2,  1, 8)</t>
  </si>
  <si>
    <t>Символы</t>
  </si>
  <si>
    <t>Кодовые слова ДвК</t>
  </si>
  <si>
    <t>Частоты символов</t>
  </si>
  <si>
    <t>1 деление</t>
  </si>
  <si>
    <t>2 деление</t>
  </si>
  <si>
    <t>3 деление</t>
  </si>
  <si>
    <t>Кодовые слова КШФ</t>
  </si>
  <si>
    <t>22/35</t>
  </si>
  <si>
    <t>10/35</t>
  </si>
  <si>
    <t>1/35</t>
  </si>
  <si>
    <t>0001</t>
  </si>
  <si>
    <t>0010</t>
  </si>
  <si>
    <t>0100</t>
  </si>
  <si>
    <t>0</t>
  </si>
  <si>
    <t>1</t>
  </si>
  <si>
    <t>4 деление</t>
  </si>
  <si>
    <t>B(r)=(11110001001000100010000010100001011000100001001001110)</t>
  </si>
  <si>
    <t>Длина:53 бита</t>
  </si>
  <si>
    <t>Результирующая  скорость: 53/64=0,828 бит/элемент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</si>
</sst>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/>
    <xf numFmtId="49" fontId="0" fillId="0" borderId="0" xfId="0" applyNumberFormat="1"/>
    <xf numFmtId="0" fontId="0" fillId="0" borderId="8" xfId="0" applyBorder="1"/>
    <xf numFmtId="0" fontId="0" fillId="0" borderId="9" xfId="0" applyBorder="1"/>
    <xf numFmtId="49" fontId="0" fillId="0" borderId="7" xfId="0" applyNumberFormat="1" applyFill="1" applyBorder="1" applyAlignment="1">
      <alignment horizontal="center"/>
    </xf>
    <xf numFmtId="49" fontId="0" fillId="0" borderId="7" xfId="0" applyNumberFormat="1" applyBorder="1"/>
    <xf numFmtId="0" fontId="0" fillId="0" borderId="7" xfId="0" applyFill="1" applyBorder="1"/>
    <xf numFmtId="49" fontId="0" fillId="0" borderId="0" xfId="0" applyNumberFormat="1" applyBorder="1"/>
    <xf numFmtId="49" fontId="0" fillId="0" borderId="7" xfId="0" applyNumberFormat="1" applyBorder="1" applyAlignment="1">
      <alignment horizontal="center"/>
    </xf>
    <xf numFmtId="49" fontId="0" fillId="0" borderId="7" xfId="0" applyNumberFormat="1" applyFill="1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5" sqref="A5"/>
    </sheetView>
  </sheetViews>
  <sheetFormatPr defaultRowHeight="14.5" x14ac:dyDescent="0.35"/>
  <cols>
    <col min="1" max="1" width="63.7265625" customWidth="1"/>
    <col min="3" max="3" width="21.6328125" customWidth="1"/>
    <col min="4" max="4" width="17.08984375" customWidth="1"/>
    <col min="5" max="5" width="13.90625" customWidth="1"/>
    <col min="10" max="10" width="20.08984375" customWidth="1"/>
    <col min="11" max="11" width="17.453125" customWidth="1"/>
    <col min="12" max="12" width="19.36328125" customWidth="1"/>
  </cols>
  <sheetData>
    <row r="1" spans="1:12" ht="15" thickBot="1" x14ac:dyDescent="0.4">
      <c r="A1" t="s">
        <v>51</v>
      </c>
      <c r="C1" s="1" t="s">
        <v>0</v>
      </c>
      <c r="D1" s="2"/>
      <c r="E1" s="3"/>
      <c r="F1" s="1" t="s">
        <v>1</v>
      </c>
      <c r="G1" s="2"/>
      <c r="H1" s="3"/>
      <c r="J1" s="11" t="s">
        <v>2</v>
      </c>
      <c r="K1" s="11" t="s">
        <v>57</v>
      </c>
      <c r="L1" s="12" t="s">
        <v>58</v>
      </c>
    </row>
    <row r="2" spans="1:12" ht="15" thickBot="1" x14ac:dyDescent="0.4"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J2" s="8"/>
      <c r="K2" s="13" t="s">
        <v>59</v>
      </c>
      <c r="L2" s="8" t="s">
        <v>19</v>
      </c>
    </row>
    <row r="3" spans="1:12" x14ac:dyDescent="0.35">
      <c r="A3" t="s">
        <v>56</v>
      </c>
      <c r="C3" s="6"/>
      <c r="D3" s="6" t="s">
        <v>18</v>
      </c>
      <c r="E3" s="7"/>
      <c r="F3" s="6">
        <v>1</v>
      </c>
      <c r="G3" s="6">
        <v>0</v>
      </c>
      <c r="H3" s="6" t="s">
        <v>19</v>
      </c>
      <c r="J3" s="8" t="s">
        <v>19</v>
      </c>
      <c r="K3" s="14" t="s">
        <v>60</v>
      </c>
      <c r="L3" s="15" t="s">
        <v>9</v>
      </c>
    </row>
    <row r="4" spans="1:12" x14ac:dyDescent="0.35">
      <c r="C4" s="8" t="s">
        <v>19</v>
      </c>
      <c r="D4" s="8" t="s">
        <v>20</v>
      </c>
      <c r="E4" s="8"/>
      <c r="F4" s="8">
        <v>1</v>
      </c>
      <c r="G4" s="8">
        <v>0</v>
      </c>
      <c r="H4" s="8" t="s">
        <v>9</v>
      </c>
      <c r="J4" s="8" t="s">
        <v>21</v>
      </c>
      <c r="K4" s="14" t="s">
        <v>61</v>
      </c>
      <c r="L4" s="15" t="s">
        <v>10</v>
      </c>
    </row>
    <row r="5" spans="1:12" x14ac:dyDescent="0.35">
      <c r="A5" t="s">
        <v>80</v>
      </c>
      <c r="C5" s="8" t="s">
        <v>21</v>
      </c>
      <c r="D5" s="8" t="s">
        <v>22</v>
      </c>
      <c r="E5" s="8"/>
      <c r="F5" s="8">
        <v>1</v>
      </c>
      <c r="G5" s="8">
        <v>0</v>
      </c>
      <c r="H5" s="8" t="s">
        <v>10</v>
      </c>
      <c r="J5" s="8" t="s">
        <v>23</v>
      </c>
      <c r="K5" s="14" t="s">
        <v>62</v>
      </c>
      <c r="L5" s="15" t="s">
        <v>25</v>
      </c>
    </row>
    <row r="6" spans="1:12" x14ac:dyDescent="0.35">
      <c r="C6" s="8" t="s">
        <v>23</v>
      </c>
      <c r="D6" s="8" t="s">
        <v>24</v>
      </c>
      <c r="E6" s="8"/>
      <c r="F6" s="8">
        <v>1</v>
      </c>
      <c r="G6" s="8">
        <v>0</v>
      </c>
      <c r="H6" s="8" t="s">
        <v>25</v>
      </c>
      <c r="J6" s="8" t="s">
        <v>26</v>
      </c>
      <c r="K6" s="14" t="s">
        <v>63</v>
      </c>
      <c r="L6" s="15" t="s">
        <v>12</v>
      </c>
    </row>
    <row r="7" spans="1:12" x14ac:dyDescent="0.35">
      <c r="C7" s="8" t="s">
        <v>26</v>
      </c>
      <c r="D7" s="8" t="s">
        <v>27</v>
      </c>
      <c r="E7" s="8"/>
      <c r="F7" s="8">
        <v>1</v>
      </c>
      <c r="G7" s="8">
        <v>0</v>
      </c>
      <c r="H7" s="8" t="s">
        <v>12</v>
      </c>
      <c r="J7" s="8" t="s">
        <v>28</v>
      </c>
      <c r="K7" s="14" t="s">
        <v>64</v>
      </c>
      <c r="L7" s="15" t="s">
        <v>11</v>
      </c>
    </row>
    <row r="8" spans="1:12" x14ac:dyDescent="0.35">
      <c r="C8" s="8" t="s">
        <v>28</v>
      </c>
      <c r="D8" s="8" t="s">
        <v>29</v>
      </c>
      <c r="E8" s="8"/>
      <c r="F8" s="8">
        <v>1</v>
      </c>
      <c r="G8" s="8">
        <v>0</v>
      </c>
      <c r="H8" s="8" t="s">
        <v>11</v>
      </c>
      <c r="J8" s="8" t="s">
        <v>30</v>
      </c>
      <c r="K8" s="14" t="s">
        <v>65</v>
      </c>
      <c r="L8" s="15" t="s">
        <v>8</v>
      </c>
    </row>
    <row r="9" spans="1:12" x14ac:dyDescent="0.35">
      <c r="C9" s="8" t="s">
        <v>30</v>
      </c>
      <c r="D9" s="8" t="s">
        <v>31</v>
      </c>
      <c r="E9" s="8"/>
      <c r="F9" s="8">
        <v>1</v>
      </c>
      <c r="G9" s="8">
        <v>0</v>
      </c>
      <c r="H9" s="8" t="s">
        <v>8</v>
      </c>
      <c r="J9" s="8" t="s">
        <v>18</v>
      </c>
      <c r="K9" s="14" t="s">
        <v>66</v>
      </c>
      <c r="L9" s="15" t="s">
        <v>33</v>
      </c>
    </row>
    <row r="10" spans="1:12" x14ac:dyDescent="0.35">
      <c r="C10" s="8" t="s">
        <v>18</v>
      </c>
      <c r="D10" s="8" t="s">
        <v>32</v>
      </c>
      <c r="E10" s="8"/>
      <c r="F10" s="8">
        <v>1</v>
      </c>
      <c r="G10" s="8">
        <v>0</v>
      </c>
      <c r="H10" s="8" t="s">
        <v>33</v>
      </c>
      <c r="J10" s="8" t="s">
        <v>34</v>
      </c>
      <c r="K10" s="14" t="s">
        <v>67</v>
      </c>
      <c r="L10" s="15" t="s">
        <v>15</v>
      </c>
    </row>
    <row r="11" spans="1:12" x14ac:dyDescent="0.35">
      <c r="C11" s="8" t="s">
        <v>34</v>
      </c>
      <c r="D11" s="8" t="s">
        <v>36</v>
      </c>
      <c r="E11" s="8"/>
      <c r="F11" s="8">
        <v>1</v>
      </c>
      <c r="G11" s="8">
        <v>0</v>
      </c>
      <c r="H11" s="8" t="s">
        <v>15</v>
      </c>
      <c r="J11" s="8" t="s">
        <v>35</v>
      </c>
      <c r="K11" s="14" t="s">
        <v>68</v>
      </c>
      <c r="L11" s="15" t="s">
        <v>16</v>
      </c>
    </row>
    <row r="12" spans="1:12" x14ac:dyDescent="0.35">
      <c r="C12" s="8" t="s">
        <v>35</v>
      </c>
      <c r="D12" s="8" t="s">
        <v>37</v>
      </c>
      <c r="E12" s="8"/>
      <c r="F12" s="8">
        <v>1</v>
      </c>
      <c r="G12" s="8">
        <v>0</v>
      </c>
      <c r="H12" s="8" t="s">
        <v>16</v>
      </c>
      <c r="J12" s="8" t="s">
        <v>39</v>
      </c>
      <c r="K12" s="14" t="s">
        <v>69</v>
      </c>
      <c r="L12" s="15" t="s">
        <v>76</v>
      </c>
    </row>
    <row r="13" spans="1:12" x14ac:dyDescent="0.35">
      <c r="C13" s="8" t="s">
        <v>39</v>
      </c>
      <c r="D13" s="8" t="s">
        <v>38</v>
      </c>
      <c r="E13" s="8" t="s">
        <v>10</v>
      </c>
      <c r="F13" s="8">
        <v>8</v>
      </c>
      <c r="G13" s="8">
        <v>1</v>
      </c>
      <c r="H13" s="8" t="s">
        <v>40</v>
      </c>
      <c r="J13" s="8" t="s">
        <v>41</v>
      </c>
      <c r="K13" s="14" t="s">
        <v>70</v>
      </c>
      <c r="L13" s="15" t="s">
        <v>43</v>
      </c>
    </row>
    <row r="14" spans="1:12" x14ac:dyDescent="0.35">
      <c r="C14" s="8" t="s">
        <v>41</v>
      </c>
      <c r="D14" s="8" t="s">
        <v>42</v>
      </c>
      <c r="E14" s="8"/>
      <c r="F14" s="8">
        <v>1</v>
      </c>
      <c r="G14" s="8">
        <v>0</v>
      </c>
      <c r="H14" s="8" t="s">
        <v>43</v>
      </c>
      <c r="J14" s="8" t="s">
        <v>44</v>
      </c>
      <c r="K14" s="14" t="s">
        <v>71</v>
      </c>
      <c r="L14" s="15" t="s">
        <v>13</v>
      </c>
    </row>
    <row r="15" spans="1:12" x14ac:dyDescent="0.35">
      <c r="C15" s="8" t="s">
        <v>44</v>
      </c>
      <c r="D15" s="8" t="s">
        <v>45</v>
      </c>
      <c r="E15" s="8"/>
      <c r="F15" s="8">
        <v>1</v>
      </c>
      <c r="G15" s="8">
        <v>0</v>
      </c>
      <c r="H15" s="8" t="s">
        <v>13</v>
      </c>
      <c r="J15" s="8" t="s">
        <v>47</v>
      </c>
      <c r="K15" s="14" t="s">
        <v>75</v>
      </c>
      <c r="L15" s="15" t="s">
        <v>77</v>
      </c>
    </row>
    <row r="16" spans="1:12" x14ac:dyDescent="0.35">
      <c r="C16" s="8" t="s">
        <v>47</v>
      </c>
      <c r="D16" s="8" t="s">
        <v>46</v>
      </c>
      <c r="E16" s="8" t="s">
        <v>43</v>
      </c>
      <c r="F16" s="8">
        <v>2</v>
      </c>
      <c r="G16" s="8">
        <v>1</v>
      </c>
      <c r="H16" s="8" t="s">
        <v>48</v>
      </c>
      <c r="J16" s="8" t="s">
        <v>49</v>
      </c>
      <c r="K16" s="14" t="s">
        <v>72</v>
      </c>
      <c r="L16" s="15" t="s">
        <v>78</v>
      </c>
    </row>
    <row r="17" spans="3:12" x14ac:dyDescent="0.35">
      <c r="C17" s="8" t="s">
        <v>49</v>
      </c>
      <c r="D17" s="8" t="s">
        <v>53</v>
      </c>
      <c r="E17" s="8" t="s">
        <v>10</v>
      </c>
      <c r="F17" s="8">
        <v>6</v>
      </c>
      <c r="G17" s="8">
        <v>1</v>
      </c>
      <c r="H17" s="8" t="s">
        <v>14</v>
      </c>
      <c r="J17" s="8" t="s">
        <v>50</v>
      </c>
      <c r="K17" s="14" t="s">
        <v>73</v>
      </c>
      <c r="L17" s="15" t="s">
        <v>79</v>
      </c>
    </row>
    <row r="18" spans="3:12" x14ac:dyDescent="0.35">
      <c r="C18" s="8" t="s">
        <v>50</v>
      </c>
      <c r="D18" s="8" t="s">
        <v>54</v>
      </c>
      <c r="E18" s="8" t="s">
        <v>13</v>
      </c>
      <c r="F18" s="8">
        <v>5</v>
      </c>
      <c r="G18" s="8">
        <v>1</v>
      </c>
      <c r="H18" s="8" t="s">
        <v>8</v>
      </c>
      <c r="J18" s="8" t="s">
        <v>52</v>
      </c>
      <c r="K18" s="14" t="s">
        <v>74</v>
      </c>
      <c r="L18" s="15" t="s">
        <v>55</v>
      </c>
    </row>
    <row r="19" spans="3:12" x14ac:dyDescent="0.35">
      <c r="C19" s="8" t="s">
        <v>52</v>
      </c>
      <c r="D19" s="8" t="s">
        <v>55</v>
      </c>
      <c r="E19" s="8" t="s">
        <v>33</v>
      </c>
      <c r="F19" s="8">
        <v>12</v>
      </c>
      <c r="G19" s="8">
        <v>1</v>
      </c>
      <c r="H19" s="8" t="s">
        <v>17</v>
      </c>
    </row>
    <row r="20" spans="3:12" x14ac:dyDescent="0.35">
      <c r="C20" s="9"/>
      <c r="D20" s="9"/>
      <c r="E20" s="9"/>
      <c r="F20" s="9"/>
      <c r="G20" s="9"/>
      <c r="H20" s="9"/>
    </row>
    <row r="21" spans="3:12" x14ac:dyDescent="0.35">
      <c r="C21" s="9"/>
      <c r="D21" s="9"/>
      <c r="E21" s="9"/>
      <c r="F21" s="9"/>
      <c r="G21" s="9"/>
      <c r="H21" s="9"/>
    </row>
    <row r="22" spans="3:12" x14ac:dyDescent="0.35">
      <c r="C22" s="9"/>
      <c r="D22" s="9"/>
      <c r="E22" s="9"/>
      <c r="F22" s="9"/>
      <c r="G22" s="9"/>
      <c r="H22" s="9"/>
    </row>
    <row r="23" spans="3:12" x14ac:dyDescent="0.35">
      <c r="C23" s="9"/>
      <c r="D23" s="9"/>
      <c r="E23" s="9"/>
      <c r="F23" s="9"/>
      <c r="G23" s="9"/>
      <c r="H23" s="9"/>
    </row>
    <row r="24" spans="3:12" x14ac:dyDescent="0.35">
      <c r="C24" s="9"/>
      <c r="D24" s="9"/>
      <c r="E24" s="9"/>
      <c r="F24" s="9"/>
      <c r="G24" s="9"/>
      <c r="H24" s="9"/>
    </row>
    <row r="25" spans="3:12" x14ac:dyDescent="0.35">
      <c r="C25" s="9"/>
      <c r="D25" s="9"/>
      <c r="E25" s="9"/>
      <c r="F25" s="9"/>
      <c r="G25" s="9"/>
      <c r="H25" s="9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9" workbookViewId="0">
      <selection activeCell="B27" sqref="B27"/>
    </sheetView>
  </sheetViews>
  <sheetFormatPr defaultRowHeight="14.5" x14ac:dyDescent="0.35"/>
  <cols>
    <col min="1" max="1" width="17.26953125" customWidth="1"/>
    <col min="2" max="2" width="17.7265625" customWidth="1"/>
    <col min="3" max="3" width="23" customWidth="1"/>
    <col min="6" max="6" width="12.453125" customWidth="1"/>
    <col min="7" max="7" width="13.453125" customWidth="1"/>
    <col min="9" max="9" width="53.54296875" customWidth="1"/>
  </cols>
  <sheetData>
    <row r="1" spans="1:9" x14ac:dyDescent="0.35">
      <c r="A1" s="14" t="s">
        <v>57</v>
      </c>
      <c r="B1" s="14" t="s">
        <v>86</v>
      </c>
      <c r="C1" s="14" t="s">
        <v>87</v>
      </c>
      <c r="E1" s="8"/>
      <c r="F1" s="14" t="s">
        <v>81</v>
      </c>
      <c r="G1" s="8" t="s">
        <v>111</v>
      </c>
    </row>
    <row r="2" spans="1:9" x14ac:dyDescent="0.35">
      <c r="A2" s="8" t="s">
        <v>21</v>
      </c>
      <c r="B2" s="8" t="s">
        <v>19</v>
      </c>
      <c r="C2" s="8" t="s">
        <v>88</v>
      </c>
      <c r="E2" s="8">
        <v>0</v>
      </c>
      <c r="F2" s="14" t="s">
        <v>10</v>
      </c>
      <c r="G2" s="17" t="s">
        <v>124</v>
      </c>
    </row>
    <row r="3" spans="1:9" x14ac:dyDescent="0.35">
      <c r="A3" s="8" t="s">
        <v>10</v>
      </c>
      <c r="B3" s="8" t="s">
        <v>9</v>
      </c>
      <c r="C3" s="8" t="s">
        <v>89</v>
      </c>
      <c r="E3" s="8">
        <f>E2+1</f>
        <v>1</v>
      </c>
      <c r="F3" s="14" t="s">
        <v>8</v>
      </c>
      <c r="G3" s="17" t="s">
        <v>125</v>
      </c>
      <c r="I3" t="s">
        <v>159</v>
      </c>
    </row>
    <row r="4" spans="1:9" x14ac:dyDescent="0.35">
      <c r="A4" s="8" t="s">
        <v>25</v>
      </c>
      <c r="B4" s="8" t="s">
        <v>10</v>
      </c>
      <c r="C4" s="8" t="s">
        <v>90</v>
      </c>
      <c r="E4" s="8">
        <f t="shared" ref="E4:E36" si="0">E3+1</f>
        <v>2</v>
      </c>
      <c r="F4" s="14" t="s">
        <v>43</v>
      </c>
      <c r="G4" s="17" t="s">
        <v>126</v>
      </c>
    </row>
    <row r="5" spans="1:9" x14ac:dyDescent="0.35">
      <c r="A5" s="8" t="s">
        <v>12</v>
      </c>
      <c r="B5" s="8" t="s">
        <v>25</v>
      </c>
      <c r="C5" s="8" t="s">
        <v>91</v>
      </c>
      <c r="E5" s="8">
        <f t="shared" si="0"/>
        <v>3</v>
      </c>
      <c r="F5" s="14" t="s">
        <v>13</v>
      </c>
      <c r="G5" s="17" t="s">
        <v>127</v>
      </c>
      <c r="I5" t="s">
        <v>80</v>
      </c>
    </row>
    <row r="6" spans="1:9" x14ac:dyDescent="0.35">
      <c r="A6" s="8" t="s">
        <v>11</v>
      </c>
      <c r="B6" s="8" t="s">
        <v>12</v>
      </c>
      <c r="C6" s="8" t="s">
        <v>92</v>
      </c>
      <c r="E6" s="8">
        <f t="shared" si="0"/>
        <v>4</v>
      </c>
      <c r="F6" s="14" t="s">
        <v>19</v>
      </c>
      <c r="G6" s="17" t="s">
        <v>128</v>
      </c>
    </row>
    <row r="7" spans="1:9" x14ac:dyDescent="0.35">
      <c r="A7" s="8" t="s">
        <v>8</v>
      </c>
      <c r="B7" s="8" t="s">
        <v>11</v>
      </c>
      <c r="C7" s="8" t="s">
        <v>93</v>
      </c>
      <c r="E7" s="8">
        <f t="shared" si="0"/>
        <v>5</v>
      </c>
      <c r="F7" s="14" t="s">
        <v>9</v>
      </c>
      <c r="G7" s="17" t="s">
        <v>129</v>
      </c>
    </row>
    <row r="8" spans="1:9" x14ac:dyDescent="0.35">
      <c r="A8" s="8" t="s">
        <v>33</v>
      </c>
      <c r="B8" s="8" t="s">
        <v>8</v>
      </c>
      <c r="C8" s="8" t="s">
        <v>94</v>
      </c>
      <c r="E8" s="8">
        <f t="shared" si="0"/>
        <v>6</v>
      </c>
      <c r="F8" s="14" t="s">
        <v>25</v>
      </c>
      <c r="G8" s="17" t="s">
        <v>130</v>
      </c>
    </row>
    <row r="9" spans="1:9" x14ac:dyDescent="0.35">
      <c r="A9" s="8" t="s">
        <v>15</v>
      </c>
      <c r="B9" s="8" t="s">
        <v>33</v>
      </c>
      <c r="C9" s="8" t="s">
        <v>95</v>
      </c>
      <c r="E9" s="8">
        <f t="shared" si="0"/>
        <v>7</v>
      </c>
      <c r="F9" s="14" t="s">
        <v>12</v>
      </c>
      <c r="G9" s="17" t="s">
        <v>131</v>
      </c>
    </row>
    <row r="10" spans="1:9" x14ac:dyDescent="0.35">
      <c r="A10" s="8" t="s">
        <v>16</v>
      </c>
      <c r="B10" s="8" t="s">
        <v>15</v>
      </c>
      <c r="C10" s="8" t="s">
        <v>96</v>
      </c>
      <c r="E10" s="8">
        <f t="shared" si="0"/>
        <v>8</v>
      </c>
      <c r="F10" s="14" t="s">
        <v>11</v>
      </c>
      <c r="G10" s="17" t="s">
        <v>132</v>
      </c>
    </row>
    <row r="11" spans="1:9" x14ac:dyDescent="0.35">
      <c r="A11" s="8" t="s">
        <v>10</v>
      </c>
      <c r="B11" s="8" t="s">
        <v>16</v>
      </c>
      <c r="C11" s="8" t="s">
        <v>97</v>
      </c>
      <c r="E11" s="8">
        <f t="shared" si="0"/>
        <v>9</v>
      </c>
      <c r="F11" s="14" t="s">
        <v>33</v>
      </c>
      <c r="G11" s="17" t="s">
        <v>133</v>
      </c>
    </row>
    <row r="12" spans="1:9" x14ac:dyDescent="0.35">
      <c r="A12" s="8" t="s">
        <v>40</v>
      </c>
      <c r="B12" s="8" t="s">
        <v>10</v>
      </c>
      <c r="C12" s="8" t="s">
        <v>98</v>
      </c>
      <c r="E12" s="8">
        <f t="shared" si="0"/>
        <v>10</v>
      </c>
      <c r="F12" s="14" t="s">
        <v>15</v>
      </c>
      <c r="G12" s="17" t="s">
        <v>134</v>
      </c>
    </row>
    <row r="13" spans="1:9" x14ac:dyDescent="0.35">
      <c r="A13" s="8" t="s">
        <v>43</v>
      </c>
      <c r="B13" s="8" t="s">
        <v>40</v>
      </c>
      <c r="C13" s="8" t="s">
        <v>99</v>
      </c>
      <c r="E13" s="8">
        <f t="shared" si="0"/>
        <v>11</v>
      </c>
      <c r="F13" s="14" t="s">
        <v>16</v>
      </c>
      <c r="G13" s="17" t="s">
        <v>135</v>
      </c>
    </row>
    <row r="14" spans="1:9" x14ac:dyDescent="0.35">
      <c r="A14" s="8" t="s">
        <v>13</v>
      </c>
      <c r="B14" s="8" t="s">
        <v>43</v>
      </c>
      <c r="C14" s="8" t="s">
        <v>100</v>
      </c>
      <c r="E14" s="8">
        <f t="shared" si="0"/>
        <v>12</v>
      </c>
      <c r="F14" s="14" t="s">
        <v>40</v>
      </c>
      <c r="G14" s="17" t="s">
        <v>136</v>
      </c>
    </row>
    <row r="15" spans="1:9" x14ac:dyDescent="0.35">
      <c r="A15" s="8" t="s">
        <v>43</v>
      </c>
      <c r="B15" s="8" t="s">
        <v>13</v>
      </c>
      <c r="C15" s="8" t="s">
        <v>101</v>
      </c>
      <c r="E15" s="8">
        <f t="shared" si="0"/>
        <v>13</v>
      </c>
      <c r="F15" s="14" t="s">
        <v>48</v>
      </c>
      <c r="G15" s="17" t="s">
        <v>137</v>
      </c>
    </row>
    <row r="16" spans="1:9" x14ac:dyDescent="0.35">
      <c r="A16" s="8" t="s">
        <v>48</v>
      </c>
      <c r="B16" s="8" t="s">
        <v>43</v>
      </c>
      <c r="C16" s="8" t="s">
        <v>102</v>
      </c>
      <c r="E16" s="8">
        <f t="shared" si="0"/>
        <v>14</v>
      </c>
      <c r="F16" s="14" t="s">
        <v>14</v>
      </c>
      <c r="G16" s="17" t="s">
        <v>138</v>
      </c>
    </row>
    <row r="17" spans="1:7" x14ac:dyDescent="0.35">
      <c r="A17" s="8" t="s">
        <v>10</v>
      </c>
      <c r="B17" s="8" t="s">
        <v>48</v>
      </c>
      <c r="C17" s="8" t="s">
        <v>103</v>
      </c>
      <c r="E17" s="8">
        <f t="shared" si="0"/>
        <v>15</v>
      </c>
      <c r="F17" s="14" t="s">
        <v>17</v>
      </c>
      <c r="G17" s="17" t="s">
        <v>139</v>
      </c>
    </row>
    <row r="18" spans="1:7" x14ac:dyDescent="0.35">
      <c r="A18" s="8" t="s">
        <v>14</v>
      </c>
      <c r="B18" s="8" t="s">
        <v>10</v>
      </c>
      <c r="C18" s="8" t="s">
        <v>104</v>
      </c>
      <c r="E18" s="8">
        <f t="shared" si="0"/>
        <v>16</v>
      </c>
      <c r="F18" s="18" t="s">
        <v>21</v>
      </c>
      <c r="G18" s="17" t="s">
        <v>140</v>
      </c>
    </row>
    <row r="19" spans="1:7" x14ac:dyDescent="0.35">
      <c r="A19" s="8" t="s">
        <v>13</v>
      </c>
      <c r="B19" s="8" t="s">
        <v>14</v>
      </c>
      <c r="C19" s="8" t="s">
        <v>105</v>
      </c>
      <c r="E19" s="8">
        <f t="shared" si="0"/>
        <v>17</v>
      </c>
      <c r="F19" s="18" t="s">
        <v>112</v>
      </c>
      <c r="G19" s="17" t="s">
        <v>141</v>
      </c>
    </row>
    <row r="20" spans="1:7" x14ac:dyDescent="0.35">
      <c r="A20" s="8" t="s">
        <v>8</v>
      </c>
      <c r="B20" s="8" t="s">
        <v>13</v>
      </c>
      <c r="C20" s="8" t="s">
        <v>106</v>
      </c>
      <c r="E20" s="8">
        <f t="shared" si="0"/>
        <v>18</v>
      </c>
      <c r="F20" s="18" t="s">
        <v>113</v>
      </c>
      <c r="G20" s="17" t="s">
        <v>142</v>
      </c>
    </row>
    <row r="21" spans="1:7" x14ac:dyDescent="0.35">
      <c r="A21" s="8" t="s">
        <v>55</v>
      </c>
      <c r="B21" s="8" t="s">
        <v>108</v>
      </c>
      <c r="C21" s="8" t="s">
        <v>110</v>
      </c>
      <c r="E21" s="8">
        <f t="shared" si="0"/>
        <v>19</v>
      </c>
      <c r="F21" s="18" t="s">
        <v>114</v>
      </c>
      <c r="G21" s="17" t="s">
        <v>143</v>
      </c>
    </row>
    <row r="22" spans="1:7" x14ac:dyDescent="0.35">
      <c r="A22" s="14" t="s">
        <v>109</v>
      </c>
      <c r="B22" s="8" t="s">
        <v>17</v>
      </c>
      <c r="C22" s="8"/>
      <c r="E22" s="8">
        <f t="shared" si="0"/>
        <v>20</v>
      </c>
      <c r="F22" s="18" t="s">
        <v>115</v>
      </c>
      <c r="G22" s="17" t="s">
        <v>144</v>
      </c>
    </row>
    <row r="23" spans="1:7" x14ac:dyDescent="0.35">
      <c r="E23" s="8">
        <f t="shared" si="0"/>
        <v>21</v>
      </c>
      <c r="F23" s="18" t="s">
        <v>116</v>
      </c>
      <c r="G23" s="17" t="s">
        <v>145</v>
      </c>
    </row>
    <row r="24" spans="1:7" x14ac:dyDescent="0.35">
      <c r="E24" s="8">
        <f t="shared" si="0"/>
        <v>22</v>
      </c>
      <c r="F24" s="18" t="s">
        <v>107</v>
      </c>
      <c r="G24" s="17" t="s">
        <v>146</v>
      </c>
    </row>
    <row r="25" spans="1:7" x14ac:dyDescent="0.35">
      <c r="E25" s="8">
        <f t="shared" si="0"/>
        <v>23</v>
      </c>
      <c r="F25" s="18" t="s">
        <v>117</v>
      </c>
      <c r="G25" s="17" t="s">
        <v>147</v>
      </c>
    </row>
    <row r="26" spans="1:7" x14ac:dyDescent="0.35">
      <c r="A26" t="s">
        <v>160</v>
      </c>
      <c r="B26">
        <f>21*6</f>
        <v>126</v>
      </c>
      <c r="E26" s="8">
        <f t="shared" si="0"/>
        <v>24</v>
      </c>
      <c r="F26" s="18" t="s">
        <v>118</v>
      </c>
      <c r="G26" s="17" t="s">
        <v>148</v>
      </c>
    </row>
    <row r="27" spans="1:7" x14ac:dyDescent="0.35">
      <c r="E27" s="8">
        <f t="shared" si="0"/>
        <v>25</v>
      </c>
      <c r="F27" s="18" t="s">
        <v>119</v>
      </c>
      <c r="G27" s="17" t="s">
        <v>149</v>
      </c>
    </row>
    <row r="28" spans="1:7" x14ac:dyDescent="0.35">
      <c r="E28" s="8">
        <f t="shared" si="0"/>
        <v>26</v>
      </c>
      <c r="F28" s="18" t="s">
        <v>76</v>
      </c>
      <c r="G28" s="17" t="s">
        <v>150</v>
      </c>
    </row>
    <row r="29" spans="1:7" x14ac:dyDescent="0.35">
      <c r="E29" s="8">
        <f t="shared" si="0"/>
        <v>27</v>
      </c>
      <c r="F29" s="18" t="s">
        <v>120</v>
      </c>
      <c r="G29" s="17" t="s">
        <v>151</v>
      </c>
    </row>
    <row r="30" spans="1:7" x14ac:dyDescent="0.35">
      <c r="E30" s="8">
        <f t="shared" si="0"/>
        <v>28</v>
      </c>
      <c r="F30" s="18" t="s">
        <v>121</v>
      </c>
      <c r="G30" s="17" t="s">
        <v>152</v>
      </c>
    </row>
    <row r="31" spans="1:7" x14ac:dyDescent="0.35">
      <c r="A31" s="8" t="s">
        <v>57</v>
      </c>
      <c r="B31" s="8" t="s">
        <v>58</v>
      </c>
      <c r="C31" s="8" t="s">
        <v>87</v>
      </c>
      <c r="E31" s="8">
        <f t="shared" si="0"/>
        <v>29</v>
      </c>
      <c r="F31" s="18" t="s">
        <v>77</v>
      </c>
      <c r="G31" s="17" t="s">
        <v>153</v>
      </c>
    </row>
    <row r="32" spans="1:7" x14ac:dyDescent="0.35">
      <c r="A32" s="8" t="s">
        <v>19</v>
      </c>
      <c r="B32" s="8" t="s">
        <v>21</v>
      </c>
      <c r="C32" s="8"/>
      <c r="E32" s="8">
        <f t="shared" si="0"/>
        <v>30</v>
      </c>
      <c r="F32" s="18" t="s">
        <v>122</v>
      </c>
      <c r="G32" s="17" t="s">
        <v>154</v>
      </c>
    </row>
    <row r="33" spans="1:7" x14ac:dyDescent="0.35">
      <c r="A33" s="8" t="s">
        <v>9</v>
      </c>
      <c r="B33" s="8" t="s">
        <v>10</v>
      </c>
      <c r="C33" s="8" t="s">
        <v>88</v>
      </c>
      <c r="E33" s="8">
        <f t="shared" si="0"/>
        <v>31</v>
      </c>
      <c r="F33" s="18" t="s">
        <v>78</v>
      </c>
      <c r="G33" s="17" t="s">
        <v>155</v>
      </c>
    </row>
    <row r="34" spans="1:7" x14ac:dyDescent="0.35">
      <c r="A34" s="8" t="s">
        <v>10</v>
      </c>
      <c r="B34" s="8" t="s">
        <v>25</v>
      </c>
      <c r="C34" s="8" t="s">
        <v>89</v>
      </c>
      <c r="E34" s="8">
        <f t="shared" si="0"/>
        <v>32</v>
      </c>
      <c r="F34" s="18" t="s">
        <v>123</v>
      </c>
      <c r="G34" s="17" t="s">
        <v>156</v>
      </c>
    </row>
    <row r="35" spans="1:7" x14ac:dyDescent="0.35">
      <c r="A35" s="8" t="s">
        <v>25</v>
      </c>
      <c r="B35" s="8" t="s">
        <v>12</v>
      </c>
      <c r="C35" s="8" t="s">
        <v>90</v>
      </c>
      <c r="E35" s="8">
        <f t="shared" si="0"/>
        <v>33</v>
      </c>
      <c r="F35" s="18" t="s">
        <v>79</v>
      </c>
      <c r="G35" s="17" t="s">
        <v>157</v>
      </c>
    </row>
    <row r="36" spans="1:7" x14ac:dyDescent="0.35">
      <c r="A36" s="8" t="s">
        <v>12</v>
      </c>
      <c r="B36" s="8" t="s">
        <v>11</v>
      </c>
      <c r="C36" s="8" t="s">
        <v>91</v>
      </c>
      <c r="E36" s="8">
        <f t="shared" si="0"/>
        <v>34</v>
      </c>
      <c r="F36" s="18" t="s">
        <v>55</v>
      </c>
      <c r="G36" s="17" t="s">
        <v>158</v>
      </c>
    </row>
    <row r="37" spans="1:7" x14ac:dyDescent="0.35">
      <c r="A37" s="8" t="s">
        <v>11</v>
      </c>
      <c r="B37" s="8" t="s">
        <v>8</v>
      </c>
      <c r="C37" s="8" t="s">
        <v>92</v>
      </c>
    </row>
    <row r="38" spans="1:7" x14ac:dyDescent="0.35">
      <c r="A38" s="8" t="s">
        <v>8</v>
      </c>
      <c r="B38" s="8" t="s">
        <v>33</v>
      </c>
      <c r="C38" s="8" t="s">
        <v>93</v>
      </c>
    </row>
    <row r="39" spans="1:7" x14ac:dyDescent="0.35">
      <c r="A39" s="8" t="s">
        <v>33</v>
      </c>
      <c r="B39" s="8" t="s">
        <v>15</v>
      </c>
      <c r="C39" s="8" t="s">
        <v>94</v>
      </c>
    </row>
    <row r="40" spans="1:7" x14ac:dyDescent="0.35">
      <c r="A40" s="8" t="s">
        <v>15</v>
      </c>
      <c r="B40" s="8" t="s">
        <v>16</v>
      </c>
      <c r="C40" s="8" t="s">
        <v>95</v>
      </c>
    </row>
    <row r="41" spans="1:7" x14ac:dyDescent="0.35">
      <c r="A41" s="8" t="s">
        <v>16</v>
      </c>
      <c r="B41" s="8" t="s">
        <v>10</v>
      </c>
      <c r="C41" s="8" t="s">
        <v>96</v>
      </c>
    </row>
    <row r="42" spans="1:7" x14ac:dyDescent="0.35">
      <c r="A42" s="8" t="s">
        <v>10</v>
      </c>
      <c r="B42" s="8" t="s">
        <v>40</v>
      </c>
      <c r="C42" s="8" t="s">
        <v>97</v>
      </c>
    </row>
    <row r="43" spans="1:7" x14ac:dyDescent="0.35">
      <c r="A43" s="8" t="s">
        <v>40</v>
      </c>
      <c r="B43" s="8" t="s">
        <v>43</v>
      </c>
      <c r="C43" s="8" t="s">
        <v>98</v>
      </c>
    </row>
    <row r="44" spans="1:7" x14ac:dyDescent="0.35">
      <c r="A44" s="8" t="s">
        <v>43</v>
      </c>
      <c r="B44" s="8" t="s">
        <v>13</v>
      </c>
      <c r="C44" s="8" t="s">
        <v>99</v>
      </c>
    </row>
    <row r="45" spans="1:7" x14ac:dyDescent="0.35">
      <c r="A45" s="8" t="s">
        <v>13</v>
      </c>
      <c r="B45" s="8" t="s">
        <v>43</v>
      </c>
      <c r="C45" s="8" t="s">
        <v>100</v>
      </c>
    </row>
    <row r="46" spans="1:7" x14ac:dyDescent="0.35">
      <c r="A46" s="8" t="s">
        <v>43</v>
      </c>
      <c r="B46" s="8" t="s">
        <v>48</v>
      </c>
      <c r="C46" s="8" t="s">
        <v>101</v>
      </c>
    </row>
    <row r="47" spans="1:7" x14ac:dyDescent="0.35">
      <c r="A47" s="8" t="s">
        <v>48</v>
      </c>
      <c r="B47" s="8" t="s">
        <v>10</v>
      </c>
      <c r="C47" s="8" t="s">
        <v>102</v>
      </c>
    </row>
    <row r="48" spans="1:7" x14ac:dyDescent="0.35">
      <c r="A48" s="8" t="s">
        <v>10</v>
      </c>
      <c r="B48" s="8" t="s">
        <v>14</v>
      </c>
      <c r="C48" s="8" t="s">
        <v>103</v>
      </c>
    </row>
    <row r="49" spans="1:3" x14ac:dyDescent="0.35">
      <c r="A49" s="8" t="s">
        <v>14</v>
      </c>
      <c r="B49" s="8" t="s">
        <v>13</v>
      </c>
      <c r="C49" s="8" t="s">
        <v>104</v>
      </c>
    </row>
    <row r="50" spans="1:3" x14ac:dyDescent="0.35">
      <c r="A50" s="8" t="s">
        <v>13</v>
      </c>
      <c r="B50" s="8" t="s">
        <v>8</v>
      </c>
      <c r="C50" s="8" t="s">
        <v>105</v>
      </c>
    </row>
    <row r="51" spans="1:3" x14ac:dyDescent="0.35">
      <c r="A51" s="8" t="s">
        <v>108</v>
      </c>
      <c r="B51" s="8" t="s">
        <v>55</v>
      </c>
      <c r="C51" s="8" t="s">
        <v>106</v>
      </c>
    </row>
    <row r="52" spans="1:3" x14ac:dyDescent="0.35">
      <c r="A52" s="8" t="s">
        <v>17</v>
      </c>
      <c r="B52" s="8"/>
      <c r="C52" s="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topLeftCell="J1" zoomScale="55" zoomScaleNormal="66" workbookViewId="0">
      <selection activeCell="J12" sqref="J12"/>
    </sheetView>
  </sheetViews>
  <sheetFormatPr defaultRowHeight="14.5" x14ac:dyDescent="0.35"/>
  <cols>
    <col min="1" max="1" width="3.54296875" customWidth="1"/>
    <col min="2" max="2" width="4.26953125" customWidth="1"/>
    <col min="3" max="3" width="4.08984375" customWidth="1"/>
    <col min="4" max="4" width="4.1796875" customWidth="1"/>
    <col min="5" max="5" width="3.6328125" customWidth="1"/>
    <col min="6" max="7" width="3.453125" customWidth="1"/>
    <col min="8" max="8" width="3.7265625" customWidth="1"/>
    <col min="10" max="10" width="71.90625" customWidth="1"/>
    <col min="18" max="18" width="15.7265625" customWidth="1"/>
    <col min="22" max="22" width="10.6328125" customWidth="1"/>
    <col min="23" max="23" width="19.7265625" customWidth="1"/>
  </cols>
  <sheetData>
    <row r="1" spans="1:23" x14ac:dyDescent="0.35">
      <c r="A1" s="8"/>
      <c r="B1" s="8"/>
      <c r="C1" s="8"/>
      <c r="D1" s="8"/>
      <c r="E1" s="8"/>
      <c r="F1" s="8"/>
      <c r="G1" s="8"/>
      <c r="H1" s="8"/>
    </row>
    <row r="2" spans="1:23" x14ac:dyDescent="0.35">
      <c r="A2" s="8"/>
      <c r="B2" s="8"/>
      <c r="C2" s="19"/>
      <c r="D2" s="8"/>
      <c r="E2" s="19"/>
      <c r="F2" s="8"/>
      <c r="G2" s="8"/>
      <c r="H2" s="19"/>
      <c r="L2" t="s">
        <v>81</v>
      </c>
      <c r="M2" t="s">
        <v>82</v>
      </c>
      <c r="P2" t="s">
        <v>165</v>
      </c>
      <c r="Q2" t="s">
        <v>166</v>
      </c>
      <c r="R2" t="s">
        <v>167</v>
      </c>
      <c r="S2" t="s">
        <v>168</v>
      </c>
      <c r="T2" t="s">
        <v>169</v>
      </c>
      <c r="U2" t="s">
        <v>170</v>
      </c>
      <c r="V2" t="s">
        <v>180</v>
      </c>
      <c r="W2" t="s">
        <v>171</v>
      </c>
    </row>
    <row r="3" spans="1:23" x14ac:dyDescent="0.35">
      <c r="A3" s="8"/>
      <c r="B3" s="8"/>
      <c r="C3" s="19"/>
      <c r="D3" s="8"/>
      <c r="E3" s="19"/>
      <c r="F3" s="19"/>
      <c r="G3" s="8"/>
      <c r="H3" s="19"/>
      <c r="J3" t="s">
        <v>161</v>
      </c>
      <c r="L3">
        <v>1</v>
      </c>
      <c r="M3" s="10" t="s">
        <v>172</v>
      </c>
      <c r="P3">
        <v>1</v>
      </c>
      <c r="Q3" s="10" t="s">
        <v>175</v>
      </c>
      <c r="R3" s="10" t="s">
        <v>172</v>
      </c>
      <c r="S3" s="10" t="s">
        <v>178</v>
      </c>
      <c r="T3" s="10"/>
      <c r="U3" s="10"/>
      <c r="W3">
        <v>0</v>
      </c>
    </row>
    <row r="4" spans="1:23" x14ac:dyDescent="0.35">
      <c r="A4" s="8"/>
      <c r="B4" s="8"/>
      <c r="C4" s="19"/>
      <c r="D4" s="8"/>
      <c r="E4" s="19"/>
      <c r="F4" s="8"/>
      <c r="G4" s="19"/>
      <c r="H4" s="19"/>
      <c r="L4">
        <v>2</v>
      </c>
      <c r="M4" s="10" t="s">
        <v>173</v>
      </c>
      <c r="P4">
        <v>2</v>
      </c>
      <c r="Q4" s="10" t="s">
        <v>176</v>
      </c>
      <c r="R4" s="10" t="s">
        <v>173</v>
      </c>
      <c r="S4" s="10" t="s">
        <v>179</v>
      </c>
      <c r="T4" s="10" t="s">
        <v>178</v>
      </c>
      <c r="U4" s="10"/>
      <c r="W4">
        <v>10</v>
      </c>
    </row>
    <row r="5" spans="1:23" x14ac:dyDescent="0.35">
      <c r="A5" s="8"/>
      <c r="B5" s="8"/>
      <c r="C5" s="19"/>
      <c r="D5" s="8"/>
      <c r="E5" s="19"/>
      <c r="F5" s="8"/>
      <c r="G5" s="8"/>
      <c r="H5" s="19"/>
      <c r="J5" t="s">
        <v>162</v>
      </c>
      <c r="L5">
        <v>4</v>
      </c>
      <c r="M5" s="10" t="s">
        <v>174</v>
      </c>
      <c r="P5">
        <v>4</v>
      </c>
      <c r="Q5" s="10" t="s">
        <v>177</v>
      </c>
      <c r="R5" s="10" t="s">
        <v>174</v>
      </c>
      <c r="S5" s="10" t="s">
        <v>179</v>
      </c>
      <c r="T5" s="10" t="s">
        <v>179</v>
      </c>
      <c r="U5" s="10" t="s">
        <v>178</v>
      </c>
      <c r="W5">
        <v>110</v>
      </c>
    </row>
    <row r="6" spans="1:23" x14ac:dyDescent="0.35">
      <c r="A6" s="19"/>
      <c r="B6" s="19"/>
      <c r="C6" s="19"/>
      <c r="D6" s="8"/>
      <c r="E6" s="19"/>
      <c r="F6" s="8"/>
      <c r="G6" s="8"/>
      <c r="H6" s="19"/>
      <c r="J6" t="s">
        <v>163</v>
      </c>
      <c r="L6">
        <v>8</v>
      </c>
      <c r="M6" s="10" t="s">
        <v>174</v>
      </c>
      <c r="P6">
        <v>8</v>
      </c>
      <c r="Q6" s="10">
        <v>1000</v>
      </c>
      <c r="R6" s="10" t="s">
        <v>174</v>
      </c>
      <c r="S6" s="10" t="s">
        <v>179</v>
      </c>
      <c r="T6" s="10" t="s">
        <v>179</v>
      </c>
      <c r="U6" s="10" t="s">
        <v>179</v>
      </c>
      <c r="V6">
        <v>0</v>
      </c>
      <c r="W6">
        <v>1110</v>
      </c>
    </row>
    <row r="7" spans="1:23" x14ac:dyDescent="0.35">
      <c r="A7" s="8"/>
      <c r="B7" s="19"/>
      <c r="C7" s="8"/>
      <c r="D7" s="8"/>
      <c r="E7" s="19"/>
      <c r="F7" s="8"/>
      <c r="G7" s="8"/>
      <c r="H7" s="19"/>
      <c r="J7" t="s">
        <v>164</v>
      </c>
      <c r="L7">
        <v>10</v>
      </c>
      <c r="M7" s="10" t="s">
        <v>174</v>
      </c>
      <c r="P7">
        <v>10</v>
      </c>
      <c r="Q7" s="10">
        <v>1010</v>
      </c>
      <c r="R7" s="10" t="s">
        <v>174</v>
      </c>
      <c r="S7" s="10" t="s">
        <v>179</v>
      </c>
      <c r="T7" s="10" t="s">
        <v>179</v>
      </c>
      <c r="U7" s="10" t="s">
        <v>179</v>
      </c>
      <c r="V7">
        <v>1</v>
      </c>
      <c r="W7">
        <v>1111</v>
      </c>
    </row>
    <row r="8" spans="1:23" x14ac:dyDescent="0.35">
      <c r="A8" s="8"/>
      <c r="B8" s="8"/>
      <c r="C8" s="8"/>
      <c r="D8" s="8"/>
      <c r="E8" s="8"/>
      <c r="F8" s="8"/>
      <c r="G8" s="8"/>
      <c r="H8" s="8"/>
      <c r="J8" s="10" t="s">
        <v>181</v>
      </c>
    </row>
    <row r="10" spans="1:23" x14ac:dyDescent="0.35">
      <c r="J10" t="s">
        <v>182</v>
      </c>
    </row>
    <row r="11" spans="1:23" x14ac:dyDescent="0.35">
      <c r="J1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cols>
    <col min="1" max="1" width="46.36328125" customWidth="1"/>
    <col min="3" max="4" width="14.26953125" customWidth="1"/>
  </cols>
  <sheetData>
    <row r="1" spans="1:7" x14ac:dyDescent="0.35">
      <c r="A1" t="s">
        <v>80</v>
      </c>
      <c r="C1" s="14" t="s">
        <v>81</v>
      </c>
      <c r="D1" s="14" t="s">
        <v>82</v>
      </c>
      <c r="F1" s="16"/>
      <c r="G1" s="16"/>
    </row>
    <row r="2" spans="1:7" x14ac:dyDescent="0.35">
      <c r="B2">
        <v>0</v>
      </c>
      <c r="C2" s="14" t="s">
        <v>10</v>
      </c>
      <c r="D2" s="14" t="s">
        <v>84</v>
      </c>
      <c r="F2" s="16"/>
      <c r="G2" s="16"/>
    </row>
    <row r="3" spans="1:7" x14ac:dyDescent="0.35">
      <c r="B3">
        <f>B2+1</f>
        <v>1</v>
      </c>
      <c r="C3" s="14" t="s">
        <v>8</v>
      </c>
      <c r="D3" s="14" t="s">
        <v>85</v>
      </c>
      <c r="F3" s="16"/>
      <c r="G3" s="16"/>
    </row>
    <row r="4" spans="1:7" x14ac:dyDescent="0.35">
      <c r="B4">
        <f t="shared" ref="B4:B17" si="0">B3+1</f>
        <v>2</v>
      </c>
      <c r="C4" s="14" t="s">
        <v>43</v>
      </c>
      <c r="D4" s="14" t="s">
        <v>85</v>
      </c>
      <c r="F4" s="16"/>
      <c r="G4" s="16"/>
    </row>
    <row r="5" spans="1:7" x14ac:dyDescent="0.35">
      <c r="B5">
        <f t="shared" si="0"/>
        <v>3</v>
      </c>
      <c r="C5" s="14" t="s">
        <v>13</v>
      </c>
      <c r="D5" s="14" t="s">
        <v>85</v>
      </c>
      <c r="F5" s="16"/>
      <c r="G5" s="16"/>
    </row>
    <row r="6" spans="1:7" x14ac:dyDescent="0.35">
      <c r="B6">
        <f t="shared" si="0"/>
        <v>4</v>
      </c>
      <c r="C6" s="14" t="s">
        <v>19</v>
      </c>
      <c r="D6" s="14" t="s">
        <v>83</v>
      </c>
      <c r="F6" s="16"/>
      <c r="G6" s="16"/>
    </row>
    <row r="7" spans="1:7" x14ac:dyDescent="0.35">
      <c r="B7">
        <f t="shared" si="0"/>
        <v>5</v>
      </c>
      <c r="C7" s="14" t="s">
        <v>9</v>
      </c>
      <c r="D7" s="14" t="s">
        <v>83</v>
      </c>
      <c r="F7" s="16"/>
      <c r="G7" s="16"/>
    </row>
    <row r="8" spans="1:7" x14ac:dyDescent="0.35">
      <c r="B8">
        <f t="shared" si="0"/>
        <v>6</v>
      </c>
      <c r="C8" s="14" t="s">
        <v>25</v>
      </c>
      <c r="D8" s="14" t="s">
        <v>83</v>
      </c>
      <c r="F8" s="16"/>
      <c r="G8" s="16"/>
    </row>
    <row r="9" spans="1:7" x14ac:dyDescent="0.35">
      <c r="B9">
        <f t="shared" si="0"/>
        <v>7</v>
      </c>
      <c r="C9" s="14" t="s">
        <v>12</v>
      </c>
      <c r="D9" s="14" t="s">
        <v>83</v>
      </c>
      <c r="F9" s="16"/>
      <c r="G9" s="16"/>
    </row>
    <row r="10" spans="1:7" x14ac:dyDescent="0.35">
      <c r="B10">
        <f t="shared" si="0"/>
        <v>8</v>
      </c>
      <c r="C10" s="14" t="s">
        <v>11</v>
      </c>
      <c r="D10" s="14" t="s">
        <v>83</v>
      </c>
      <c r="F10" s="16"/>
      <c r="G10" s="16"/>
    </row>
    <row r="11" spans="1:7" x14ac:dyDescent="0.35">
      <c r="B11">
        <f t="shared" si="0"/>
        <v>9</v>
      </c>
      <c r="C11" s="14" t="s">
        <v>33</v>
      </c>
      <c r="D11" s="14" t="s">
        <v>83</v>
      </c>
      <c r="F11" s="16"/>
      <c r="G11" s="16"/>
    </row>
    <row r="12" spans="1:7" x14ac:dyDescent="0.35">
      <c r="B12">
        <f t="shared" si="0"/>
        <v>10</v>
      </c>
      <c r="C12" s="14" t="s">
        <v>15</v>
      </c>
      <c r="D12" s="14" t="s">
        <v>83</v>
      </c>
      <c r="F12" s="16"/>
      <c r="G12" s="16"/>
    </row>
    <row r="13" spans="1:7" x14ac:dyDescent="0.35">
      <c r="B13">
        <f t="shared" si="0"/>
        <v>11</v>
      </c>
      <c r="C13" s="14" t="s">
        <v>16</v>
      </c>
      <c r="D13" s="14" t="s">
        <v>83</v>
      </c>
      <c r="F13" s="16"/>
      <c r="G13" s="16"/>
    </row>
    <row r="14" spans="1:7" x14ac:dyDescent="0.35">
      <c r="B14">
        <f t="shared" si="0"/>
        <v>12</v>
      </c>
      <c r="C14" s="14" t="s">
        <v>40</v>
      </c>
      <c r="D14" s="14" t="s">
        <v>83</v>
      </c>
      <c r="F14" s="16"/>
      <c r="G14" s="16"/>
    </row>
    <row r="15" spans="1:7" x14ac:dyDescent="0.35">
      <c r="B15">
        <f t="shared" si="0"/>
        <v>13</v>
      </c>
      <c r="C15" s="14" t="s">
        <v>48</v>
      </c>
      <c r="D15" s="14" t="s">
        <v>83</v>
      </c>
      <c r="F15" s="16"/>
      <c r="G15" s="16"/>
    </row>
    <row r="16" spans="1:7" x14ac:dyDescent="0.35">
      <c r="B16">
        <f t="shared" si="0"/>
        <v>14</v>
      </c>
      <c r="C16" s="14" t="s">
        <v>14</v>
      </c>
      <c r="D16" s="14" t="s">
        <v>83</v>
      </c>
      <c r="F16" s="16"/>
      <c r="G16" s="16"/>
    </row>
    <row r="17" spans="2:7" x14ac:dyDescent="0.35">
      <c r="B17">
        <f t="shared" si="0"/>
        <v>15</v>
      </c>
      <c r="C17" s="14" t="s">
        <v>17</v>
      </c>
      <c r="D17" s="14" t="s">
        <v>83</v>
      </c>
      <c r="F17" s="16"/>
      <c r="G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LZ77</vt:lpstr>
      <vt:lpstr>LZW</vt:lpstr>
      <vt:lpstr>картинка</vt:lpstr>
      <vt:lpstr>частота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2015-10-28T17:00:24Z</dcterms:created>
  <dcterms:modified xsi:type="dcterms:W3CDTF">2015-10-28T18:33:41Z</dcterms:modified>
</cp:coreProperties>
</file>