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ustnero/university/semestr.08/ОЗИ/Lab.04/"/>
    </mc:Choice>
  </mc:AlternateContent>
  <bookViews>
    <workbookView xWindow="0" yWindow="440" windowWidth="20480" windowHeight="25160"/>
  </bookViews>
  <sheets>
    <sheet name="Лист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N10" i="1"/>
  <c r="L10" i="1"/>
  <c r="M10" i="1"/>
  <c r="K10" i="1"/>
  <c r="K9" i="1"/>
  <c r="L7" i="1"/>
  <c r="M7" i="1"/>
  <c r="N7" i="1"/>
  <c r="N8" i="1"/>
  <c r="K7" i="1"/>
  <c r="K8" i="1"/>
  <c r="L8" i="1"/>
  <c r="M8" i="1"/>
  <c r="K6" i="1"/>
  <c r="L6" i="1"/>
  <c r="M6" i="1"/>
  <c r="N6" i="1"/>
  <c r="L5" i="1"/>
  <c r="M5" i="1"/>
  <c r="N5" i="1"/>
  <c r="K5" i="1"/>
  <c r="L4" i="1"/>
  <c r="M4" i="1"/>
  <c r="N4" i="1"/>
  <c r="K4" i="1"/>
  <c r="N3" i="1"/>
  <c r="L3" i="1"/>
  <c r="M3" i="1"/>
  <c r="K3" i="1"/>
</calcChain>
</file>

<file path=xl/sharedStrings.xml><?xml version="1.0" encoding="utf-8"?>
<sst xmlns="http://schemas.openxmlformats.org/spreadsheetml/2006/main" count="19" uniqueCount="15">
  <si>
    <t>Tso, мин</t>
  </si>
  <si>
    <t>Tobn, мин</t>
  </si>
  <si>
    <t>Tbl, мин</t>
  </si>
  <si>
    <t>Si</t>
  </si>
  <si>
    <t>Vi</t>
  </si>
  <si>
    <t>1 раз в год</t>
  </si>
  <si>
    <t>1 раз в месяц</t>
  </si>
  <si>
    <t>1 раз в 10 лет</t>
  </si>
  <si>
    <t>3 раза в день</t>
  </si>
  <si>
    <t>Виброакустический</t>
  </si>
  <si>
    <t>Акустический</t>
  </si>
  <si>
    <t>Лазерный</t>
  </si>
  <si>
    <t>Визуально-оптический</t>
  </si>
  <si>
    <t>Vi коэффициент</t>
  </si>
  <si>
    <t>Si коэффициент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</si>
</sst>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tabSelected="1" workbookViewId="0">
      <selection activeCell="K12" sqref="K12"/>
    </sheetView>
  </sheetViews>
  <sheetFormatPr baseColWidth="10" defaultColWidth="8.83203125" defaultRowHeight="15" x14ac:dyDescent="0.2"/>
  <cols>
    <col min="1" max="1" width="20.83203125" bestFit="1" customWidth="1"/>
    <col min="2" max="2" width="18.1640625" bestFit="1" customWidth="1"/>
    <col min="3" max="3" width="12.5" bestFit="1" customWidth="1"/>
    <col min="4" max="4" width="16.1640625" bestFit="1" customWidth="1"/>
    <col min="5" max="5" width="20.83203125" bestFit="1" customWidth="1"/>
    <col min="11" max="11" width="18.1640625" bestFit="1" customWidth="1"/>
    <col min="12" max="12" width="12.5" bestFit="1" customWidth="1"/>
    <col min="13" max="13" width="9.6640625" bestFit="1" customWidth="1"/>
    <col min="14" max="14" width="20.83203125" bestFit="1" customWidth="1"/>
  </cols>
  <sheetData>
    <row r="2" spans="1:14" x14ac:dyDescent="0.2">
      <c r="K2" t="s">
        <v>9</v>
      </c>
      <c r="L2" t="s">
        <v>10</v>
      </c>
      <c r="M2" t="s">
        <v>11</v>
      </c>
      <c r="N2" t="s">
        <v>12</v>
      </c>
    </row>
    <row r="3" spans="1:14" x14ac:dyDescent="0.2">
      <c r="K3">
        <f>1/B$9</f>
        <v>2.2222222222222223E-2</v>
      </c>
      <c r="L3">
        <f t="shared" ref="L3:M3" si="0">1/C$9</f>
        <v>1.1111111111111112E-2</v>
      </c>
      <c r="M3">
        <f t="shared" si="0"/>
        <v>1.5384615384615385E-2</v>
      </c>
      <c r="N3">
        <f>1/E$9</f>
        <v>0.2</v>
      </c>
    </row>
    <row r="4" spans="1:14" x14ac:dyDescent="0.2">
      <c r="K4">
        <f>1/B$10</f>
        <v>6.4516129032258064E-3</v>
      </c>
      <c r="L4">
        <f t="shared" ref="L4:N4" si="1">1/C$10</f>
        <v>2.7397260273972603E-3</v>
      </c>
      <c r="M4">
        <f t="shared" si="1"/>
        <v>4.0816326530612249E-3</v>
      </c>
      <c r="N4">
        <f t="shared" si="1"/>
        <v>8.0000000000000002E-3</v>
      </c>
    </row>
    <row r="5" spans="1:14" x14ac:dyDescent="0.2">
      <c r="K5">
        <f>1/B$11</f>
        <v>1.6666666666666666E-2</v>
      </c>
      <c r="L5">
        <f t="shared" ref="L5:N5" si="2">1/C$11</f>
        <v>2.8985507246376812E-3</v>
      </c>
      <c r="M5">
        <f t="shared" si="2"/>
        <v>1.1764705882352941E-2</v>
      </c>
      <c r="N5">
        <f t="shared" si="2"/>
        <v>0.1</v>
      </c>
    </row>
    <row r="6" spans="1:14" x14ac:dyDescent="0.2">
      <c r="K6">
        <f>K5*K4/(K4*K3+K4*K5+K3*K5)</f>
        <v>0.17307692307692307</v>
      </c>
      <c r="L6">
        <f>L5*L4/(L4*L3+L4*L5+L3*L5)</f>
        <v>0.11249999999999999</v>
      </c>
      <c r="M6">
        <f t="shared" ref="M6:N6" si="3">M5*M4/(M4*M3+M4*M5+M3*M5)</f>
        <v>0.16455696202531647</v>
      </c>
      <c r="N6">
        <f t="shared" si="3"/>
        <v>3.5714285714285712E-2</v>
      </c>
    </row>
    <row r="7" spans="1:14" x14ac:dyDescent="0.2">
      <c r="K7">
        <f>K3*K5/(K4*K3+K4*K5+K3*K5)</f>
        <v>0.59615384615384615</v>
      </c>
      <c r="L7">
        <f t="shared" ref="L7:N7" si="4">L3*L5/(L4*L3+L4*L5+L3*L5)</f>
        <v>0.45625000000000004</v>
      </c>
      <c r="M7">
        <f t="shared" si="4"/>
        <v>0.620253164556962</v>
      </c>
      <c r="N7">
        <f t="shared" si="4"/>
        <v>0.8928571428571429</v>
      </c>
    </row>
    <row r="8" spans="1:14" x14ac:dyDescent="0.2">
      <c r="B8" t="s">
        <v>9</v>
      </c>
      <c r="C8" t="s">
        <v>10</v>
      </c>
      <c r="D8" t="s">
        <v>11</v>
      </c>
      <c r="E8" t="s">
        <v>12</v>
      </c>
      <c r="K8">
        <f>1-K6-K7</f>
        <v>0.23076923076923073</v>
      </c>
      <c r="L8">
        <f>1-L6-L7</f>
        <v>0.43124999999999991</v>
      </c>
      <c r="M8">
        <f t="shared" ref="M8:N8" si="5">1-M6-M7</f>
        <v>0.21518987341772156</v>
      </c>
      <c r="N8">
        <f t="shared" si="5"/>
        <v>7.1428571428571397E-2</v>
      </c>
    </row>
    <row r="9" spans="1:14" x14ac:dyDescent="0.2">
      <c r="A9" t="s">
        <v>0</v>
      </c>
      <c r="B9">
        <v>45</v>
      </c>
      <c r="C9">
        <v>90</v>
      </c>
      <c r="D9">
        <v>65</v>
      </c>
      <c r="E9">
        <v>5</v>
      </c>
      <c r="K9">
        <f>1-(1-K7)*(1-L7)*(1-M7)*(1-N7)</f>
        <v>0.99106545155793579</v>
      </c>
    </row>
    <row r="10" spans="1:14" x14ac:dyDescent="0.2">
      <c r="A10" t="s">
        <v>1</v>
      </c>
      <c r="B10">
        <v>155</v>
      </c>
      <c r="C10">
        <v>365</v>
      </c>
      <c r="D10">
        <v>245</v>
      </c>
      <c r="E10">
        <v>125</v>
      </c>
      <c r="K10">
        <f>10^(B$13+B$15-4)</f>
        <v>10000</v>
      </c>
      <c r="L10">
        <f t="shared" ref="L10:M10" si="6">10^(C$13+C$15-4)</f>
        <v>10000000</v>
      </c>
      <c r="M10">
        <f t="shared" si="6"/>
        <v>1000000</v>
      </c>
      <c r="N10">
        <f>10^(E$13+E$15-4)</f>
        <v>1000</v>
      </c>
    </row>
    <row r="11" spans="1:14" x14ac:dyDescent="0.2">
      <c r="A11" t="s">
        <v>2</v>
      </c>
      <c r="B11">
        <v>60</v>
      </c>
      <c r="C11">
        <v>345</v>
      </c>
      <c r="D11">
        <v>85</v>
      </c>
      <c r="E11">
        <v>10</v>
      </c>
      <c r="K11">
        <f>SUM(K10:N10)</f>
        <v>11011000</v>
      </c>
    </row>
    <row r="12" spans="1:14" x14ac:dyDescent="0.2">
      <c r="A12" t="s">
        <v>3</v>
      </c>
      <c r="B12" t="s">
        <v>5</v>
      </c>
      <c r="C12" t="s">
        <v>6</v>
      </c>
      <c r="D12" t="s">
        <v>7</v>
      </c>
      <c r="E12" t="s">
        <v>8</v>
      </c>
    </row>
    <row r="13" spans="1:14" x14ac:dyDescent="0.2">
      <c r="A13" t="s">
        <v>14</v>
      </c>
      <c r="B13">
        <v>4</v>
      </c>
      <c r="C13">
        <v>5</v>
      </c>
      <c r="D13">
        <v>3</v>
      </c>
      <c r="E13">
        <v>7</v>
      </c>
    </row>
    <row r="14" spans="1:14" x14ac:dyDescent="0.2">
      <c r="A14" t="s">
        <v>4</v>
      </c>
      <c r="B14">
        <v>10000</v>
      </c>
      <c r="C14">
        <v>1000000</v>
      </c>
      <c r="D14" s="1">
        <v>10000000</v>
      </c>
      <c r="E14" s="1">
        <v>1</v>
      </c>
    </row>
    <row r="15" spans="1:14" x14ac:dyDescent="0.2">
      <c r="A15" t="s">
        <v>13</v>
      </c>
      <c r="B15">
        <v>4</v>
      </c>
      <c r="C15">
        <v>6</v>
      </c>
      <c r="D15" s="1">
        <v>7</v>
      </c>
      <c r="E15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Microsoft Office</cp:lastModifiedBy>
  <dcterms:created xsi:type="dcterms:W3CDTF">2018-01-30T17:33:09Z</dcterms:created>
  <dcterms:modified xsi:type="dcterms:W3CDTF">2018-02-01T15:24:23Z</dcterms:modified>
</cp:coreProperties>
</file>