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ustnero/university/semestr.08/ОЗИ/Lab.04/"/>
    </mc:Choice>
  </mc:AlternateContent>
  <bookViews>
    <workbookView xWindow="20480" yWindow="440" windowWidth="20480" windowHeight="2516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K11" i="1"/>
  <c r="K3" i="1"/>
  <c r="K5" i="1"/>
  <c r="K4" i="1"/>
  <c r="K7" i="1"/>
  <c r="L3" i="1"/>
  <c r="L5" i="1"/>
  <c r="L4" i="1"/>
  <c r="L7" i="1"/>
  <c r="M3" i="1"/>
  <c r="M5" i="1"/>
  <c r="M4" i="1"/>
  <c r="M7" i="1"/>
  <c r="N3" i="1"/>
  <c r="N5" i="1"/>
  <c r="N4" i="1"/>
  <c r="N7" i="1"/>
  <c r="K9" i="1"/>
  <c r="N6" i="1"/>
  <c r="N8" i="1"/>
  <c r="K6" i="1"/>
  <c r="K8" i="1"/>
  <c r="L6" i="1"/>
  <c r="L8" i="1"/>
  <c r="M6" i="1"/>
  <c r="M8" i="1"/>
</calcChain>
</file>

<file path=xl/sharedStrings.xml><?xml version="1.0" encoding="utf-8"?>
<sst xmlns="http://schemas.openxmlformats.org/spreadsheetml/2006/main" count="19" uniqueCount="15">
  <si>
    <t>Tso, мин</t>
  </si>
  <si>
    <t>Tobn, мин</t>
  </si>
  <si>
    <t>Tbl, мин</t>
  </si>
  <si>
    <t>Si</t>
  </si>
  <si>
    <t>Vi</t>
  </si>
  <si>
    <t>1 раз в год</t>
  </si>
  <si>
    <t>1 раз в месяц</t>
  </si>
  <si>
    <t>Виброакустический</t>
  </si>
  <si>
    <t>Акустический</t>
  </si>
  <si>
    <t>Лазерный</t>
  </si>
  <si>
    <t>Визуально-оптический</t>
  </si>
  <si>
    <t>Vi коэффициент</t>
  </si>
  <si>
    <t>Si коэффициент</t>
  </si>
  <si>
    <t>1 раз в 1000 лет</t>
  </si>
  <si>
    <t>1-2 раза в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</si>
</sst>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1" max="1" width="20.83203125" bestFit="1" customWidth="1"/>
    <col min="2" max="2" width="18.1640625" bestFit="1" customWidth="1"/>
    <col min="3" max="3" width="12.5" bestFit="1" customWidth="1"/>
    <col min="4" max="4" width="16.1640625" bestFit="1" customWidth="1"/>
    <col min="5" max="5" width="20.83203125" bestFit="1" customWidth="1"/>
    <col min="11" max="11" width="18.1640625" bestFit="1" customWidth="1"/>
    <col min="12" max="12" width="12.5" bestFit="1" customWidth="1"/>
    <col min="13" max="13" width="9.6640625" bestFit="1" customWidth="1"/>
    <col min="14" max="14" width="20.83203125" bestFit="1" customWidth="1"/>
  </cols>
  <sheetData>
    <row r="2" spans="1:14" x14ac:dyDescent="0.2">
      <c r="K2" t="s">
        <v>7</v>
      </c>
      <c r="L2" t="s">
        <v>8</v>
      </c>
      <c r="M2" t="s">
        <v>9</v>
      </c>
      <c r="N2" t="s">
        <v>10</v>
      </c>
    </row>
    <row r="3" spans="1:14" x14ac:dyDescent="0.2">
      <c r="K3">
        <f>1/B$9</f>
        <v>1.8181818181818181E-2</v>
      </c>
      <c r="L3">
        <f t="shared" ref="L3:M3" si="0">1/C$9</f>
        <v>1.6666666666666666E-2</v>
      </c>
      <c r="M3">
        <f t="shared" si="0"/>
        <v>9.5238095238095247E-3</v>
      </c>
      <c r="N3">
        <f>1/E$9</f>
        <v>3.3333333333333333E-2</v>
      </c>
    </row>
    <row r="4" spans="1:14" x14ac:dyDescent="0.2">
      <c r="K4">
        <f>1/B$10</f>
        <v>4.5454545454545452E-3</v>
      </c>
      <c r="L4">
        <f t="shared" ref="L4:N4" si="1">1/C$10</f>
        <v>3.8461538461538464E-3</v>
      </c>
      <c r="M4">
        <f t="shared" si="1"/>
        <v>4.0816326530612249E-3</v>
      </c>
      <c r="N4">
        <f t="shared" si="1"/>
        <v>1</v>
      </c>
    </row>
    <row r="5" spans="1:14" x14ac:dyDescent="0.2">
      <c r="K5">
        <f>1/B$11</f>
        <v>3.3333333333333333E-2</v>
      </c>
      <c r="L5">
        <f t="shared" ref="L5:N5" si="2">1/C$11</f>
        <v>8.3333333333333332E-3</v>
      </c>
      <c r="M5">
        <f t="shared" si="2"/>
        <v>1.6666666666666666E-2</v>
      </c>
      <c r="N5">
        <f t="shared" si="2"/>
        <v>0.05</v>
      </c>
    </row>
    <row r="6" spans="1:14" x14ac:dyDescent="0.2">
      <c r="K6">
        <f>K5*K4/(K4*K3+K4*K5+K3*K5)</f>
        <v>0.18032786885245902</v>
      </c>
      <c r="L6">
        <f>L5*L4/(L4*L3+L4*L5+L3*L5)</f>
        <v>0.13636363636363635</v>
      </c>
      <c r="M6">
        <f t="shared" ref="M6:N6" si="3">M5*M4/(M4*M3+M4*M5+M3*M5)</f>
        <v>0.25609756097560982</v>
      </c>
      <c r="N6">
        <f t="shared" si="3"/>
        <v>0.58823529411764708</v>
      </c>
    </row>
    <row r="7" spans="1:14" x14ac:dyDescent="0.2">
      <c r="K7">
        <f>K3*K5/(K4*K3+K4*K5+K3*K5)</f>
        <v>0.72131147540983609</v>
      </c>
      <c r="L7">
        <f t="shared" ref="L7:N7" si="4">L3*L5/(L4*L3+L4*L5+L3*L5)</f>
        <v>0.59090909090909094</v>
      </c>
      <c r="M7">
        <f t="shared" si="4"/>
        <v>0.59756097560975607</v>
      </c>
      <c r="N7">
        <f t="shared" si="4"/>
        <v>1.9607843137254902E-2</v>
      </c>
    </row>
    <row r="8" spans="1:14" ht="16" thickBot="1" x14ac:dyDescent="0.25">
      <c r="B8" t="s">
        <v>7</v>
      </c>
      <c r="C8" t="s">
        <v>8</v>
      </c>
      <c r="D8" t="s">
        <v>9</v>
      </c>
      <c r="E8" t="s">
        <v>10</v>
      </c>
      <c r="K8">
        <f>1-K6-K7</f>
        <v>9.8360655737704916E-2</v>
      </c>
      <c r="L8">
        <f>1-L6-L7</f>
        <v>0.27272727272727271</v>
      </c>
      <c r="M8">
        <f t="shared" ref="M8:N8" si="5">1-M6-M7</f>
        <v>0.14634146341463417</v>
      </c>
      <c r="N8">
        <f t="shared" si="5"/>
        <v>0.39215686274509803</v>
      </c>
    </row>
    <row r="9" spans="1:14" ht="16" thickBot="1" x14ac:dyDescent="0.25">
      <c r="A9" t="s">
        <v>0</v>
      </c>
      <c r="B9" s="1">
        <v>55</v>
      </c>
      <c r="C9" s="2">
        <v>60</v>
      </c>
      <c r="D9" s="2">
        <v>105</v>
      </c>
      <c r="E9" s="2">
        <v>30</v>
      </c>
      <c r="K9">
        <f>1-(1-K7)*(1-L7)*(1-M7)*(1-N7)</f>
        <v>0.95501799280287891</v>
      </c>
    </row>
    <row r="10" spans="1:14" ht="16" thickBot="1" x14ac:dyDescent="0.25">
      <c r="A10" t="s">
        <v>1</v>
      </c>
      <c r="B10" s="3">
        <v>220</v>
      </c>
      <c r="C10" s="4">
        <v>260</v>
      </c>
      <c r="D10" s="4">
        <v>245</v>
      </c>
      <c r="E10" s="4">
        <v>1</v>
      </c>
      <c r="K10">
        <f>10^(B$13+B$15-4)</f>
        <v>10000</v>
      </c>
      <c r="L10">
        <f t="shared" ref="L10:M10" si="6">10^(C$13+C$15-4)</f>
        <v>1000</v>
      </c>
      <c r="M10">
        <f t="shared" si="6"/>
        <v>100000</v>
      </c>
      <c r="N10">
        <f>10^(E$13+E$15-4)</f>
        <v>10</v>
      </c>
    </row>
    <row r="11" spans="1:14" ht="16" thickBot="1" x14ac:dyDescent="0.25">
      <c r="A11" t="s">
        <v>2</v>
      </c>
      <c r="B11" s="3">
        <v>30</v>
      </c>
      <c r="C11" s="4">
        <v>120</v>
      </c>
      <c r="D11" s="4">
        <v>60</v>
      </c>
      <c r="E11" s="4">
        <v>20</v>
      </c>
      <c r="K11">
        <f>SUM(K10:N10)</f>
        <v>111010</v>
      </c>
    </row>
    <row r="12" spans="1:14" ht="16" thickBot="1" x14ac:dyDescent="0.25">
      <c r="A12" t="s">
        <v>3</v>
      </c>
      <c r="B12" s="3" t="s">
        <v>5</v>
      </c>
      <c r="C12" s="4" t="s">
        <v>13</v>
      </c>
      <c r="D12" s="4" t="s">
        <v>14</v>
      </c>
      <c r="E12" s="4" t="s">
        <v>6</v>
      </c>
    </row>
    <row r="13" spans="1:14" ht="16" thickBot="1" x14ac:dyDescent="0.25">
      <c r="A13" t="s">
        <v>12</v>
      </c>
      <c r="B13" s="3">
        <v>4</v>
      </c>
      <c r="C13" s="4">
        <v>1</v>
      </c>
      <c r="D13" s="4">
        <v>6</v>
      </c>
      <c r="E13" s="4">
        <v>5</v>
      </c>
    </row>
    <row r="14" spans="1:14" ht="16" thickBot="1" x14ac:dyDescent="0.25">
      <c r="A14" t="s">
        <v>4</v>
      </c>
      <c r="B14" s="3">
        <v>10000</v>
      </c>
      <c r="C14" s="4">
        <v>1000000</v>
      </c>
      <c r="D14" s="4">
        <v>1000</v>
      </c>
      <c r="E14" s="4">
        <v>1</v>
      </c>
    </row>
    <row r="15" spans="1:14" ht="16" thickBot="1" x14ac:dyDescent="0.25">
      <c r="A15" t="s">
        <v>11</v>
      </c>
      <c r="B15" s="3">
        <v>4</v>
      </c>
      <c r="C15" s="4">
        <v>6</v>
      </c>
      <c r="D15" s="4">
        <v>3</v>
      </c>
      <c r="E15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Microsoft Office</cp:lastModifiedBy>
  <dcterms:created xsi:type="dcterms:W3CDTF">2018-01-30T17:33:09Z</dcterms:created>
  <dcterms:modified xsi:type="dcterms:W3CDTF">2018-02-01T15:25:31Z</dcterms:modified>
</cp:coreProperties>
</file>