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r\Desktop\CAD\Digital clock\"/>
    </mc:Choice>
  </mc:AlternateContent>
  <xr:revisionPtr revIDLastSave="0" documentId="13_ncr:1_{C12B4238-B958-4979-8C69-39CC06C23639}" xr6:coauthVersionLast="47" xr6:coauthVersionMax="47" xr10:uidLastSave="{00000000-0000-0000-0000-000000000000}"/>
  <bookViews>
    <workbookView xWindow="-120" yWindow="-120" windowWidth="38640" windowHeight="21120" xr2:uid="{C808ABC9-84AE-46FF-87C3-973877DE4F09}"/>
  </bookViews>
  <sheets>
    <sheet name="Лист2" sheetId="2" r:id="rId1"/>
    <sheet name="Tabelle1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" i="3" l="1"/>
  <c r="U4" i="3" s="1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AZ3" i="2"/>
  <c r="J12" i="3"/>
  <c r="M12" i="3" s="1"/>
  <c r="J14" i="3"/>
  <c r="M14" i="3" s="1"/>
  <c r="L13" i="3"/>
  <c r="J13" i="3"/>
  <c r="M13" i="3" s="1"/>
  <c r="L12" i="3"/>
  <c r="G12" i="3"/>
  <c r="D12" i="3"/>
  <c r="Y29" i="2"/>
  <c r="Y30" i="2" s="1"/>
  <c r="Y11" i="2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D30" i="2" a="1"/>
  <c r="P34" i="2" a="1"/>
  <c r="I36" i="2" a="1"/>
  <c r="F35" i="2" a="1"/>
  <c r="Q34" i="2" a="1"/>
  <c r="F31" i="2" a="1"/>
  <c r="L30" i="2" a="1"/>
  <c r="R36" i="2" a="1"/>
  <c r="M36" i="2" a="1"/>
  <c r="P31" i="2" a="1"/>
  <c r="R35" i="2" a="1"/>
  <c r="O38" i="2" a="1"/>
  <c r="H29" i="2" a="1"/>
  <c r="L38" i="2" a="1"/>
  <c r="G32" i="2" a="1"/>
  <c r="R33" i="2" a="1"/>
  <c r="I29" i="2" a="1"/>
  <c r="K36" i="2" a="1"/>
  <c r="I38" i="2" a="1"/>
  <c r="H30" i="2" a="1"/>
  <c r="J30" i="2" a="1"/>
  <c r="G35" i="2" a="1"/>
  <c r="H33" i="2" a="1"/>
  <c r="E30" i="2" a="1"/>
  <c r="N35" i="2" a="1"/>
  <c r="I34" i="2" a="1"/>
  <c r="R30" i="2" a="1"/>
  <c r="J37" i="2" a="1"/>
  <c r="N30" i="2" a="1"/>
  <c r="K30" i="2" a="1"/>
  <c r="Q37" i="2" a="1"/>
  <c r="P30" i="2" a="1"/>
  <c r="G31" i="2" a="1"/>
  <c r="D36" i="2" a="1"/>
  <c r="E36" i="2" a="1"/>
  <c r="Q30" i="2" a="1"/>
  <c r="H37" i="2" a="1"/>
  <c r="O31" i="2" a="1"/>
  <c r="F32" i="2" a="1"/>
  <c r="N36" i="2" a="1"/>
  <c r="H32" i="2" a="1"/>
  <c r="P33" i="2" a="1"/>
  <c r="H38" i="2" a="1"/>
  <c r="Q29" i="2" a="1"/>
  <c r="F29" i="2" a="1"/>
  <c r="L35" i="2" a="1"/>
  <c r="M31" i="2" a="1"/>
  <c r="J36" i="2" a="1"/>
  <c r="Q36" i="2" a="1"/>
  <c r="H31" i="2" a="1"/>
  <c r="E38" i="2" a="1"/>
  <c r="R34" i="2" a="1"/>
  <c r="L32" i="2" a="1"/>
  <c r="L31" i="2" a="1"/>
  <c r="Q35" i="2" a="1"/>
  <c r="M34" i="2" a="1"/>
  <c r="R31" i="2" a="1"/>
  <c r="R29" i="2" a="1"/>
  <c r="E29" i="2" a="1"/>
  <c r="P36" i="2" a="1"/>
  <c r="N37" i="2" a="1"/>
  <c r="N31" i="2" a="1"/>
  <c r="Q38" i="2" a="1"/>
  <c r="F36" i="2" a="1"/>
  <c r="R32" i="2" a="1"/>
  <c r="J35" i="2" a="1"/>
  <c r="D32" i="2" a="1"/>
  <c r="J32" i="2" a="1"/>
  <c r="G37" i="2" a="1"/>
  <c r="K38" i="2" a="1"/>
  <c r="E32" i="2" a="1"/>
  <c r="I37" i="2" a="1"/>
  <c r="R38" i="2" a="1"/>
  <c r="I33" i="2" a="1"/>
  <c r="D31" i="2" a="1"/>
  <c r="O30" i="2" a="1"/>
  <c r="G36" i="2" a="1"/>
  <c r="N29" i="2" a="1"/>
  <c r="P32" i="2" a="1"/>
  <c r="M37" i="2" a="1"/>
  <c r="L36" i="2" a="1"/>
  <c r="K32" i="2" a="1"/>
  <c r="O37" i="2" a="1"/>
  <c r="E35" i="2" a="1"/>
  <c r="O33" i="2" a="1"/>
  <c r="M32" i="2" a="1"/>
  <c r="O34" i="2" a="1"/>
  <c r="D37" i="2" a="1"/>
  <c r="E31" i="2" a="1"/>
  <c r="O29" i="2" a="1"/>
  <c r="F34" i="2" a="1"/>
  <c r="G38" i="2" a="1"/>
  <c r="M29" i="2" a="1"/>
  <c r="M35" i="2" a="1"/>
  <c r="P37" i="2" a="1"/>
  <c r="P29" i="2" a="1"/>
  <c r="G33" i="2" a="1"/>
  <c r="D38" i="2" a="1"/>
  <c r="F38" i="2" a="1"/>
  <c r="Q32" i="2" a="1"/>
  <c r="M38" i="2" a="1"/>
  <c r="N38" i="2" a="1"/>
  <c r="J33" i="2" a="1"/>
  <c r="L37" i="2" a="1"/>
  <c r="K31" i="2" a="1"/>
  <c r="I31" i="2" a="1"/>
  <c r="G29" i="2" a="1"/>
  <c r="M33" i="2" a="1"/>
  <c r="J38" i="2" a="1"/>
  <c r="E33" i="2" a="1"/>
  <c r="N33" i="2" a="1"/>
  <c r="K33" i="2" a="1"/>
  <c r="I30" i="2" a="1"/>
  <c r="L34" i="2" a="1"/>
  <c r="G34" i="2" a="1"/>
  <c r="G30" i="2" a="1"/>
  <c r="H34" i="2" a="1"/>
  <c r="Q31" i="2" a="1"/>
  <c r="K29" i="2" a="1"/>
  <c r="M30" i="2" a="1"/>
  <c r="N34" i="2" a="1"/>
  <c r="J31" i="2" a="1"/>
  <c r="L33" i="2" a="1"/>
  <c r="F37" i="2" a="1"/>
  <c r="D33" i="2" a="1"/>
  <c r="D29" i="2" a="1"/>
  <c r="D34" i="2" a="1"/>
  <c r="P38" i="2" a="1"/>
  <c r="H36" i="2" a="1"/>
  <c r="E34" i="2" a="1"/>
  <c r="K35" i="2" a="1"/>
  <c r="O36" i="2" a="1"/>
  <c r="I35" i="2" a="1"/>
  <c r="D35" i="2" a="1"/>
  <c r="K37" i="2" a="1"/>
  <c r="L29" i="2" a="1"/>
  <c r="J29" i="2" a="1"/>
  <c r="N32" i="2" a="1"/>
  <c r="R37" i="2" a="1"/>
  <c r="J34" i="2" a="1"/>
  <c r="O32" i="2" a="1"/>
  <c r="F33" i="2" a="1"/>
  <c r="K34" i="2" a="1"/>
  <c r="E37" i="2" a="1"/>
  <c r="F30" i="2" a="1"/>
  <c r="O35" i="2" a="1"/>
  <c r="P35" i="2" a="1"/>
  <c r="I32" i="2" a="1"/>
  <c r="H35" i="2" a="1"/>
  <c r="Q33" i="2" a="1"/>
  <c r="Q33" i="2" l="1"/>
  <c r="H35" i="2"/>
  <c r="I32" i="2"/>
  <c r="P35" i="2"/>
  <c r="O35" i="2"/>
  <c r="F30" i="2"/>
  <c r="E37" i="2"/>
  <c r="K34" i="2"/>
  <c r="F33" i="2"/>
  <c r="O32" i="2"/>
  <c r="J34" i="2"/>
  <c r="R37" i="2"/>
  <c r="N32" i="2"/>
  <c r="J29" i="2"/>
  <c r="L29" i="2"/>
  <c r="K37" i="2"/>
  <c r="D35" i="2"/>
  <c r="I35" i="2"/>
  <c r="O36" i="2"/>
  <c r="K35" i="2"/>
  <c r="E34" i="2"/>
  <c r="H36" i="2"/>
  <c r="P38" i="2"/>
  <c r="D34" i="2"/>
  <c r="D29" i="2"/>
  <c r="D33" i="2"/>
  <c r="F37" i="2"/>
  <c r="L33" i="2"/>
  <c r="J31" i="2"/>
  <c r="N34" i="2"/>
  <c r="M30" i="2"/>
  <c r="K29" i="2"/>
  <c r="Q31" i="2"/>
  <c r="H34" i="2"/>
  <c r="G30" i="2"/>
  <c r="G34" i="2"/>
  <c r="L34" i="2"/>
  <c r="I30" i="2"/>
  <c r="K33" i="2"/>
  <c r="N33" i="2"/>
  <c r="E33" i="2"/>
  <c r="J38" i="2"/>
  <c r="M33" i="2"/>
  <c r="G29" i="2"/>
  <c r="I31" i="2"/>
  <c r="K31" i="2"/>
  <c r="L37" i="2"/>
  <c r="J33" i="2"/>
  <c r="N38" i="2"/>
  <c r="M38" i="2"/>
  <c r="Q32" i="2"/>
  <c r="F38" i="2"/>
  <c r="D38" i="2"/>
  <c r="G33" i="2"/>
  <c r="P29" i="2"/>
  <c r="P37" i="2"/>
  <c r="M35" i="2"/>
  <c r="M29" i="2"/>
  <c r="G38" i="2"/>
  <c r="F34" i="2"/>
  <c r="O29" i="2"/>
  <c r="E31" i="2"/>
  <c r="D37" i="2"/>
  <c r="O34" i="2"/>
  <c r="M32" i="2"/>
  <c r="O33" i="2"/>
  <c r="E35" i="2"/>
  <c r="O37" i="2"/>
  <c r="K32" i="2"/>
  <c r="L36" i="2"/>
  <c r="M37" i="2"/>
  <c r="P32" i="2"/>
  <c r="N29" i="2"/>
  <c r="G36" i="2"/>
  <c r="O30" i="2"/>
  <c r="D31" i="2"/>
  <c r="I33" i="2"/>
  <c r="R38" i="2"/>
  <c r="I37" i="2"/>
  <c r="E32" i="2"/>
  <c r="K38" i="2"/>
  <c r="G37" i="2"/>
  <c r="J32" i="2"/>
  <c r="D32" i="2"/>
  <c r="J35" i="2"/>
  <c r="R32" i="2"/>
  <c r="F36" i="2"/>
  <c r="Q38" i="2"/>
  <c r="N31" i="2"/>
  <c r="N37" i="2"/>
  <c r="P36" i="2"/>
  <c r="E29" i="2"/>
  <c r="R29" i="2"/>
  <c r="R31" i="2"/>
  <c r="M34" i="2"/>
  <c r="Q35" i="2"/>
  <c r="L31" i="2"/>
  <c r="L32" i="2"/>
  <c r="R34" i="2"/>
  <c r="E38" i="2"/>
  <c r="H31" i="2"/>
  <c r="Q36" i="2"/>
  <c r="J36" i="2"/>
  <c r="M31" i="2"/>
  <c r="L35" i="2"/>
  <c r="F29" i="2"/>
  <c r="Q29" i="2"/>
  <c r="H38" i="2"/>
  <c r="P33" i="2"/>
  <c r="H32" i="2"/>
  <c r="N36" i="2"/>
  <c r="F32" i="2"/>
  <c r="O31" i="2"/>
  <c r="H37" i="2"/>
  <c r="Q30" i="2"/>
  <c r="E36" i="2"/>
  <c r="D36" i="2"/>
  <c r="G31" i="2"/>
  <c r="P30" i="2"/>
  <c r="Q37" i="2"/>
  <c r="K30" i="2"/>
  <c r="N30" i="2"/>
  <c r="J37" i="2"/>
  <c r="R30" i="2"/>
  <c r="I34" i="2"/>
  <c r="N35" i="2"/>
  <c r="E30" i="2"/>
  <c r="H33" i="2"/>
  <c r="G35" i="2"/>
  <c r="J30" i="2"/>
  <c r="H30" i="2"/>
  <c r="I38" i="2"/>
  <c r="K36" i="2"/>
  <c r="I29" i="2"/>
  <c r="R33" i="2"/>
  <c r="G32" i="2"/>
  <c r="L38" i="2"/>
  <c r="H29" i="2"/>
  <c r="O38" i="2"/>
  <c r="R35" i="2"/>
  <c r="P31" i="2"/>
  <c r="M36" i="2"/>
  <c r="R36" i="2"/>
  <c r="L30" i="2"/>
  <c r="F31" i="2"/>
  <c r="Q34" i="2"/>
  <c r="F35" i="2"/>
  <c r="I36" i="2"/>
  <c r="P34" i="2"/>
  <c r="D30" i="2"/>
  <c r="G13" i="3"/>
  <c r="F13" i="3" s="1"/>
  <c r="D13" i="3"/>
  <c r="B13" i="3" s="1"/>
  <c r="C13" i="3" s="1"/>
  <c r="D11" i="2"/>
  <c r="AN12" i="2"/>
  <c r="AM12" i="2" s="1"/>
  <c r="E11" i="2" l="1"/>
  <c r="C12" i="2" s="1"/>
  <c r="D12" i="2" s="1"/>
  <c r="E12" i="2" s="1"/>
  <c r="C13" i="2" s="1"/>
  <c r="D13" i="2" s="1"/>
  <c r="E13" i="2" s="1"/>
  <c r="C14" i="2" s="1"/>
  <c r="D14" i="2" s="1"/>
  <c r="E14" i="2" s="1"/>
  <c r="C15" i="2" s="1"/>
  <c r="D15" i="2" s="1"/>
  <c r="E15" i="2" s="1"/>
  <c r="G11" i="2" s="1"/>
  <c r="H11" i="2" s="1"/>
  <c r="I11" i="2" s="1"/>
  <c r="G12" i="2" s="1"/>
  <c r="H12" i="2" s="1"/>
  <c r="I12" i="2" s="1"/>
  <c r="G13" i="2" s="1"/>
  <c r="H13" i="2" s="1"/>
  <c r="I13" i="2" s="1"/>
  <c r="G14" i="2" s="1"/>
  <c r="H14" i="2" s="1"/>
  <c r="I14" i="2" s="1"/>
  <c r="G15" i="2" s="1"/>
  <c r="H15" i="2" s="1"/>
  <c r="I15" i="2" s="1"/>
  <c r="K12" i="2" s="1"/>
  <c r="K14" i="2" s="1"/>
  <c r="M11" i="2" s="1"/>
  <c r="N11" i="2" s="1"/>
  <c r="O11" i="2" s="1"/>
  <c r="M12" i="2" s="1"/>
  <c r="N12" i="2" s="1"/>
  <c r="O12" i="2" s="1"/>
  <c r="M13" i="2" s="1"/>
  <c r="N13" i="2" s="1"/>
  <c r="O13" i="2" s="1"/>
  <c r="M14" i="2" s="1"/>
  <c r="N14" i="2" s="1"/>
  <c r="O14" i="2" s="1"/>
  <c r="M15" i="2" s="1"/>
  <c r="N15" i="2" s="1"/>
  <c r="O15" i="2" s="1"/>
  <c r="Q11" i="2" s="1"/>
  <c r="R11" i="2" s="1"/>
  <c r="S11" i="2" s="1"/>
  <c r="Q12" i="2" s="1"/>
  <c r="R12" i="2" s="1"/>
  <c r="S12" i="2" s="1"/>
  <c r="Q13" i="2" s="1"/>
  <c r="R13" i="2" s="1"/>
  <c r="S13" i="2" s="1"/>
  <c r="Q14" i="2" s="1"/>
  <c r="R14" i="2" s="1"/>
  <c r="S14" i="2" s="1"/>
  <c r="Q15" i="2" s="1"/>
  <c r="R15" i="2" s="1"/>
  <c r="S15" i="2" s="1"/>
  <c r="AL12" i="2"/>
  <c r="AK12" i="2" s="1"/>
  <c r="AJ12" i="2" s="1"/>
  <c r="AI12" i="2" s="1"/>
  <c r="AH12" i="2" s="1"/>
  <c r="AG12" i="2" s="1"/>
  <c r="AF12" i="2" s="1"/>
  <c r="AE12" i="2" s="1"/>
  <c r="AD12" i="2" s="1"/>
  <c r="AC12" i="2" s="1"/>
  <c r="AB12" i="2" s="1"/>
  <c r="AA12" i="2" s="1"/>
  <c r="Z12" i="2" s="1"/>
  <c r="Y12" i="2" s="1"/>
  <c r="X12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N14" i="2" s="1"/>
  <c r="AM14" i="2" s="1"/>
  <c r="AL14" i="2" s="1"/>
  <c r="AK14" i="2" s="1"/>
  <c r="AJ14" i="2" s="1"/>
  <c r="AI14" i="2" s="1"/>
  <c r="AH14" i="2" s="1"/>
  <c r="AG14" i="2" s="1"/>
  <c r="AF14" i="2" s="1"/>
  <c r="AE14" i="2" s="1"/>
  <c r="AD14" i="2" s="1"/>
  <c r="AC14" i="2" s="1"/>
  <c r="AB14" i="2" s="1"/>
  <c r="AA14" i="2" s="1"/>
  <c r="Z14" i="2" s="1"/>
  <c r="Y14" i="2" s="1"/>
  <c r="X14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D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<sst xmlns="http://schemas.openxmlformats.org/spreadsheetml/2006/main" count="58" uniqueCount="49">
  <si>
    <t>-&gt;</t>
  </si>
  <si>
    <t>Wall charger max current:</t>
  </si>
  <si>
    <t>Total max consumption:</t>
  </si>
  <si>
    <t>Total min consumption:</t>
  </si>
  <si>
    <t>mA per LED</t>
  </si>
  <si>
    <t>&lt;-</t>
  </si>
  <si>
    <t>Num. LEDs:</t>
  </si>
  <si>
    <t>Output brightness:</t>
  </si>
  <si>
    <t>Max possible:</t>
  </si>
  <si>
    <t>[A]</t>
  </si>
  <si>
    <t>min</t>
  </si>
  <si>
    <t>max</t>
  </si>
  <si>
    <t>[W]</t>
  </si>
  <si>
    <t>bit</t>
  </si>
  <si>
    <t>number</t>
  </si>
  <si>
    <t>C</t>
  </si>
  <si>
    <t>D</t>
  </si>
  <si>
    <t>E</t>
  </si>
  <si>
    <t>G</t>
  </si>
  <si>
    <t>H</t>
  </si>
  <si>
    <t>I</t>
  </si>
  <si>
    <t>K</t>
  </si>
  <si>
    <t>L</t>
  </si>
  <si>
    <t>M</t>
  </si>
  <si>
    <t>O</t>
  </si>
  <si>
    <t>P</t>
  </si>
  <si>
    <t>Q</t>
  </si>
  <si>
    <t>S</t>
  </si>
  <si>
    <t>T</t>
  </si>
  <si>
    <t>U</t>
  </si>
  <si>
    <t>W</t>
  </si>
  <si>
    <t>X</t>
  </si>
  <si>
    <t>Y</t>
  </si>
  <si>
    <t>AA</t>
  </si>
  <si>
    <t>AB</t>
  </si>
  <si>
    <t>AC</t>
  </si>
  <si>
    <t>AF</t>
  </si>
  <si>
    <t>AG</t>
  </si>
  <si>
    <t>AI</t>
  </si>
  <si>
    <t>AJ</t>
  </si>
  <si>
    <t>AK</t>
  </si>
  <si>
    <t>AM</t>
  </si>
  <si>
    <t>AN</t>
  </si>
  <si>
    <t>AO</t>
  </si>
  <si>
    <t>active LEDs</t>
  </si>
  <si>
    <t>Mapping:</t>
  </si>
  <si>
    <t>AE</t>
  </si>
  <si>
    <t>Yellow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</si>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</sst>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b/>
      <sz val="14"/>
      <color theme="2" tint="-9.9978637043366805E-2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8"/>
      <color theme="2" tint="-9.9978637043366805E-2"/>
      <name val="Calibri"/>
      <family val="2"/>
      <charset val="204"/>
      <scheme val="minor"/>
    </font>
    <font>
      <b/>
      <sz val="11"/>
      <color theme="3" tint="-0.249977111117893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indexed="6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7" fillId="0" borderId="12" xfId="0" applyFont="1" applyBorder="1" applyAlignment="1">
      <alignment vertical="center"/>
    </xf>
    <xf numFmtId="0" fontId="0" fillId="0" borderId="9" xfId="0" applyBorder="1" applyAlignment="1">
      <alignment horizontal="right" vertical="center"/>
    </xf>
    <xf numFmtId="164" fontId="8" fillId="0" borderId="12" xfId="0" applyNumberFormat="1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vertical="center"/>
    </xf>
    <xf numFmtId="0" fontId="9" fillId="0" borderId="6" xfId="0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9" fillId="0" borderId="0" xfId="0" quotePrefix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1" fontId="9" fillId="0" borderId="6" xfId="0" applyNumberFormat="1" applyFont="1" applyBorder="1" applyAlignment="1">
      <alignment vertical="center"/>
    </xf>
    <xf numFmtId="0" fontId="5" fillId="0" borderId="0" xfId="0" quotePrefix="1" applyFont="1" applyAlignment="1">
      <alignment horizontal="right" vertical="center"/>
    </xf>
    <xf numFmtId="164" fontId="9" fillId="0" borderId="6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8" xfId="0" applyFont="1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9" fillId="0" borderId="11" xfId="0" quotePrefix="1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9" fontId="0" fillId="0" borderId="0" xfId="0" applyNumberFormat="1" applyBorder="1" applyAlignment="1">
      <alignment vertical="center"/>
    </xf>
    <xf numFmtId="9" fontId="0" fillId="0" borderId="11" xfId="0" applyNumberFormat="1" applyBorder="1" applyAlignment="1">
      <alignment vertical="center"/>
    </xf>
    <xf numFmtId="1" fontId="6" fillId="4" borderId="2" xfId="0" applyNumberFormat="1" applyFont="1" applyFill="1" applyBorder="1" applyAlignment="1">
      <alignment vertical="center"/>
    </xf>
    <xf numFmtId="9" fontId="6" fillId="0" borderId="0" xfId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1" fillId="2" borderId="1" xfId="0" quotePrefix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" fillId="8" borderId="1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3" borderId="21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13" fillId="3" borderId="16" xfId="0" applyFont="1" applyFill="1" applyBorder="1" applyAlignment="1">
      <alignment vertical="center"/>
    </xf>
    <xf numFmtId="0" fontId="13" fillId="3" borderId="25" xfId="0" applyFont="1" applyFill="1" applyBorder="1" applyAlignment="1">
      <alignment vertical="center"/>
    </xf>
    <xf numFmtId="0" fontId="13" fillId="3" borderId="26" xfId="0" applyFont="1" applyFill="1" applyBorder="1" applyAlignment="1">
      <alignment vertical="center"/>
    </xf>
    <xf numFmtId="0" fontId="13" fillId="3" borderId="27" xfId="0" applyFont="1" applyFill="1" applyBorder="1" applyAlignment="1">
      <alignment vertical="center"/>
    </xf>
    <xf numFmtId="0" fontId="13" fillId="3" borderId="28" xfId="0" applyFont="1" applyFill="1" applyBorder="1" applyAlignment="1">
      <alignment vertical="center"/>
    </xf>
    <xf numFmtId="0" fontId="13" fillId="3" borderId="29" xfId="0" applyFont="1" applyFill="1" applyBorder="1" applyAlignment="1">
      <alignment vertical="center"/>
    </xf>
    <xf numFmtId="0" fontId="13" fillId="3" borderId="23" xfId="0" applyFont="1" applyFill="1" applyBorder="1" applyAlignment="1">
      <alignment vertical="center"/>
    </xf>
    <xf numFmtId="0" fontId="13" fillId="3" borderId="24" xfId="0" applyFont="1" applyFill="1" applyBorder="1" applyAlignment="1">
      <alignment vertical="center"/>
    </xf>
    <xf numFmtId="0" fontId="13" fillId="3" borderId="30" xfId="0" applyFont="1" applyFill="1" applyBorder="1" applyAlignment="1">
      <alignment vertical="center"/>
    </xf>
    <xf numFmtId="0" fontId="13" fillId="3" borderId="31" xfId="0" applyFont="1" applyFill="1" applyBorder="1" applyAlignment="1">
      <alignment vertical="center"/>
    </xf>
    <xf numFmtId="0" fontId="13" fillId="3" borderId="2" xfId="0" applyFont="1" applyFill="1" applyBorder="1" applyAlignment="1">
      <alignment vertical="center"/>
    </xf>
    <xf numFmtId="0" fontId="5" fillId="3" borderId="22" xfId="0" applyFont="1" applyFill="1" applyBorder="1" applyAlignment="1">
      <alignment vertical="center"/>
    </xf>
    <xf numFmtId="0" fontId="14" fillId="2" borderId="1" xfId="0" quotePrefix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/>
    </xf>
    <xf numFmtId="0" fontId="13" fillId="3" borderId="36" xfId="0" applyFont="1" applyFill="1" applyBorder="1" applyAlignment="1">
      <alignment vertical="center"/>
    </xf>
    <xf numFmtId="0" fontId="13" fillId="3" borderId="38" xfId="0" applyFont="1" applyFill="1" applyBorder="1" applyAlignment="1">
      <alignment vertical="center"/>
    </xf>
    <xf numFmtId="0" fontId="13" fillId="3" borderId="37" xfId="0" applyFont="1" applyFill="1" applyBorder="1" applyAlignment="1">
      <alignment vertical="center"/>
    </xf>
    <xf numFmtId="0" fontId="15" fillId="3" borderId="35" xfId="0" applyFont="1" applyFill="1" applyBorder="1" applyAlignment="1">
      <alignment vertical="center"/>
    </xf>
    <xf numFmtId="0" fontId="15" fillId="3" borderId="33" xfId="0" applyFont="1" applyFill="1" applyBorder="1" applyAlignment="1">
      <alignment vertical="center"/>
    </xf>
    <xf numFmtId="0" fontId="15" fillId="3" borderId="34" xfId="0" applyFont="1" applyFill="1" applyBorder="1" applyAlignment="1">
      <alignment vertical="center"/>
    </xf>
    <xf numFmtId="0" fontId="15" fillId="3" borderId="18" xfId="0" applyFont="1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5" borderId="40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5" borderId="48" xfId="0" applyFill="1" applyBorder="1" applyAlignment="1">
      <alignment vertical="center"/>
    </xf>
    <xf numFmtId="0" fontId="0" fillId="5" borderId="50" xfId="0" applyFill="1" applyBorder="1" applyAlignment="1">
      <alignment vertical="center"/>
    </xf>
    <xf numFmtId="0" fontId="4" fillId="6" borderId="40" xfId="0" applyFont="1" applyFill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7" borderId="50" xfId="0" applyFont="1" applyFill="1" applyBorder="1" applyAlignment="1">
      <alignment vertical="center"/>
    </xf>
    <xf numFmtId="0" fontId="4" fillId="7" borderId="51" xfId="0" applyFont="1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 textRotation="90"/>
    </xf>
    <xf numFmtId="0" fontId="0" fillId="0" borderId="49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104775</xdr:colOff>
      <xdr:row>10</xdr:row>
      <xdr:rowOff>85725</xdr:rowOff>
    </xdr:from>
    <xdr:to>
      <xdr:col>40</xdr:col>
      <xdr:colOff>179025</xdr:colOff>
      <xdr:row>11</xdr:row>
      <xdr:rowOff>198075</xdr:rowOff>
    </xdr:to>
    <xdr:sp macro="" textlink="">
      <xdr:nvSpPr>
        <xdr:cNvPr id="26" name="Дуга 25">
          <a:extLst>
            <a:ext uri="{FF2B5EF4-FFF2-40B4-BE49-F238E27FC236}">
              <a16:creationId xmlns:a16="http://schemas.microsoft.com/office/drawing/2014/main" id="{3EA93367-D196-4262-B461-F785F4E58C6D}"/>
            </a:ext>
          </a:extLst>
        </xdr:cNvPr>
        <xdr:cNvSpPr/>
      </xdr:nvSpPr>
      <xdr:spPr>
        <a:xfrm rot="5400000">
          <a:off x="11249025" y="2562225"/>
          <a:ext cx="360000" cy="360000"/>
        </a:xfrm>
        <a:prstGeom prst="arc">
          <a:avLst>
            <a:gd name="adj1" fmla="val 10895468"/>
            <a:gd name="adj2" fmla="val 0"/>
          </a:avLst>
        </a:prstGeom>
        <a:ln w="57150" cap="flat">
          <a:solidFill>
            <a:schemeClr val="accent2">
              <a:alpha val="69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39</xdr:col>
      <xdr:colOff>114300</xdr:colOff>
      <xdr:row>12</xdr:row>
      <xdr:rowOff>76200</xdr:rowOff>
    </xdr:from>
    <xdr:to>
      <xdr:col>40</xdr:col>
      <xdr:colOff>188550</xdr:colOff>
      <xdr:row>13</xdr:row>
      <xdr:rowOff>188550</xdr:rowOff>
    </xdr:to>
    <xdr:sp macro="" textlink="">
      <xdr:nvSpPr>
        <xdr:cNvPr id="27" name="Дуга 26">
          <a:extLst>
            <a:ext uri="{FF2B5EF4-FFF2-40B4-BE49-F238E27FC236}">
              <a16:creationId xmlns:a16="http://schemas.microsoft.com/office/drawing/2014/main" id="{760CCEB8-F371-4B4A-87DE-E4DF5196B75F}"/>
            </a:ext>
          </a:extLst>
        </xdr:cNvPr>
        <xdr:cNvSpPr/>
      </xdr:nvSpPr>
      <xdr:spPr>
        <a:xfrm rot="5400000">
          <a:off x="11258550" y="3048000"/>
          <a:ext cx="360000" cy="360000"/>
        </a:xfrm>
        <a:prstGeom prst="arc">
          <a:avLst>
            <a:gd name="adj1" fmla="val 10895468"/>
            <a:gd name="adj2" fmla="val 0"/>
          </a:avLst>
        </a:prstGeom>
        <a:ln w="57150" cap="flat">
          <a:solidFill>
            <a:schemeClr val="accent2">
              <a:alpha val="69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104775</xdr:colOff>
      <xdr:row>11</xdr:row>
      <xdr:rowOff>66675</xdr:rowOff>
    </xdr:from>
    <xdr:to>
      <xdr:col>23</xdr:col>
      <xdr:colOff>179025</xdr:colOff>
      <xdr:row>12</xdr:row>
      <xdr:rowOff>179025</xdr:rowOff>
    </xdr:to>
    <xdr:sp macro="" textlink="">
      <xdr:nvSpPr>
        <xdr:cNvPr id="28" name="Дуга 27">
          <a:extLst>
            <a:ext uri="{FF2B5EF4-FFF2-40B4-BE49-F238E27FC236}">
              <a16:creationId xmlns:a16="http://schemas.microsoft.com/office/drawing/2014/main" id="{5B2C6B37-3494-49C2-B248-1DAA972827E8}"/>
            </a:ext>
          </a:extLst>
        </xdr:cNvPr>
        <xdr:cNvSpPr/>
      </xdr:nvSpPr>
      <xdr:spPr>
        <a:xfrm rot="16200000">
          <a:off x="6391275" y="2790825"/>
          <a:ext cx="360000" cy="360000"/>
        </a:xfrm>
        <a:prstGeom prst="arc">
          <a:avLst>
            <a:gd name="adj1" fmla="val 10895468"/>
            <a:gd name="adj2" fmla="val 0"/>
          </a:avLst>
        </a:prstGeom>
        <a:ln w="57150" cap="flat">
          <a:solidFill>
            <a:schemeClr val="accent2">
              <a:alpha val="69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114300</xdr:colOff>
      <xdr:row>13</xdr:row>
      <xdr:rowOff>85725</xdr:rowOff>
    </xdr:from>
    <xdr:to>
      <xdr:col>23</xdr:col>
      <xdr:colOff>188550</xdr:colOff>
      <xdr:row>14</xdr:row>
      <xdr:rowOff>198075</xdr:rowOff>
    </xdr:to>
    <xdr:sp macro="" textlink="">
      <xdr:nvSpPr>
        <xdr:cNvPr id="29" name="Дуга 28">
          <a:extLst>
            <a:ext uri="{FF2B5EF4-FFF2-40B4-BE49-F238E27FC236}">
              <a16:creationId xmlns:a16="http://schemas.microsoft.com/office/drawing/2014/main" id="{84E7E009-EBAB-4946-807C-B0EAA011CE06}"/>
            </a:ext>
          </a:extLst>
        </xdr:cNvPr>
        <xdr:cNvSpPr/>
      </xdr:nvSpPr>
      <xdr:spPr>
        <a:xfrm rot="16200000">
          <a:off x="6400800" y="3305175"/>
          <a:ext cx="360000" cy="360000"/>
        </a:xfrm>
        <a:prstGeom prst="arc">
          <a:avLst>
            <a:gd name="adj1" fmla="val 10895468"/>
            <a:gd name="adj2" fmla="val 0"/>
          </a:avLst>
        </a:prstGeom>
        <a:ln w="57150" cap="flat">
          <a:solidFill>
            <a:schemeClr val="accent2">
              <a:alpha val="69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104775</xdr:colOff>
      <xdr:row>9</xdr:row>
      <xdr:rowOff>28575</xdr:rowOff>
    </xdr:from>
    <xdr:to>
      <xdr:col>23</xdr:col>
      <xdr:colOff>179025</xdr:colOff>
      <xdr:row>10</xdr:row>
      <xdr:rowOff>140925</xdr:rowOff>
    </xdr:to>
    <xdr:sp macro="" textlink="">
      <xdr:nvSpPr>
        <xdr:cNvPr id="30" name="Дуга 29">
          <a:extLst>
            <a:ext uri="{FF2B5EF4-FFF2-40B4-BE49-F238E27FC236}">
              <a16:creationId xmlns:a16="http://schemas.microsoft.com/office/drawing/2014/main" id="{102476C0-31EB-4E7F-80D2-680F41A666DF}"/>
            </a:ext>
          </a:extLst>
        </xdr:cNvPr>
        <xdr:cNvSpPr/>
      </xdr:nvSpPr>
      <xdr:spPr>
        <a:xfrm rot="16200000">
          <a:off x="6391275" y="2257425"/>
          <a:ext cx="360000" cy="360000"/>
        </a:xfrm>
        <a:prstGeom prst="arc">
          <a:avLst>
            <a:gd name="adj1" fmla="val 10895468"/>
            <a:gd name="adj2" fmla="val 16354189"/>
          </a:avLst>
        </a:prstGeom>
        <a:ln w="57150" cap="flat">
          <a:solidFill>
            <a:schemeClr val="accent2">
              <a:alpha val="69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39</xdr:col>
      <xdr:colOff>114300</xdr:colOff>
      <xdr:row>14</xdr:row>
      <xdr:rowOff>114300</xdr:rowOff>
    </xdr:from>
    <xdr:to>
      <xdr:col>40</xdr:col>
      <xdr:colOff>188550</xdr:colOff>
      <xdr:row>15</xdr:row>
      <xdr:rowOff>226650</xdr:rowOff>
    </xdr:to>
    <xdr:sp macro="" textlink="">
      <xdr:nvSpPr>
        <xdr:cNvPr id="31" name="Дуга 30">
          <a:extLst>
            <a:ext uri="{FF2B5EF4-FFF2-40B4-BE49-F238E27FC236}">
              <a16:creationId xmlns:a16="http://schemas.microsoft.com/office/drawing/2014/main" id="{709C0AF1-8B0C-4921-94A9-1D8273B5C314}"/>
            </a:ext>
          </a:extLst>
        </xdr:cNvPr>
        <xdr:cNvSpPr/>
      </xdr:nvSpPr>
      <xdr:spPr>
        <a:xfrm rot="5400000">
          <a:off x="11258550" y="3581400"/>
          <a:ext cx="360000" cy="360000"/>
        </a:xfrm>
        <a:prstGeom prst="arc">
          <a:avLst>
            <a:gd name="adj1" fmla="val 10895468"/>
            <a:gd name="adj2" fmla="val 16354189"/>
          </a:avLst>
        </a:prstGeom>
        <a:ln w="57150" cap="flat">
          <a:solidFill>
            <a:schemeClr val="accent2">
              <a:alpha val="69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28575</xdr:colOff>
      <xdr:row>9</xdr:row>
      <xdr:rowOff>9525</xdr:rowOff>
    </xdr:from>
    <xdr:to>
      <xdr:col>22</xdr:col>
      <xdr:colOff>102825</xdr:colOff>
      <xdr:row>10</xdr:row>
      <xdr:rowOff>121875</xdr:rowOff>
    </xdr:to>
    <xdr:sp macro="" textlink="">
      <xdr:nvSpPr>
        <xdr:cNvPr id="4" name="Дуга 30">
          <a:extLst>
            <a:ext uri="{FF2B5EF4-FFF2-40B4-BE49-F238E27FC236}">
              <a16:creationId xmlns:a16="http://schemas.microsoft.com/office/drawing/2014/main" id="{CAD160F7-66F6-4C59-B5D9-875F03C1891D}"/>
            </a:ext>
          </a:extLst>
        </xdr:cNvPr>
        <xdr:cNvSpPr/>
      </xdr:nvSpPr>
      <xdr:spPr>
        <a:xfrm rot="5400000">
          <a:off x="6029325" y="2238375"/>
          <a:ext cx="360000" cy="360000"/>
        </a:xfrm>
        <a:prstGeom prst="arc">
          <a:avLst>
            <a:gd name="adj1" fmla="val 10895468"/>
            <a:gd name="adj2" fmla="val 16354189"/>
          </a:avLst>
        </a:prstGeom>
        <a:ln w="57150" cap="flat">
          <a:solidFill>
            <a:schemeClr val="accent2">
              <a:alpha val="69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40</xdr:col>
      <xdr:colOff>190500</xdr:colOff>
      <xdr:row>14</xdr:row>
      <xdr:rowOff>123825</xdr:rowOff>
    </xdr:from>
    <xdr:to>
      <xdr:col>41</xdr:col>
      <xdr:colOff>264750</xdr:colOff>
      <xdr:row>15</xdr:row>
      <xdr:rowOff>236175</xdr:rowOff>
    </xdr:to>
    <xdr:sp macro="" textlink="">
      <xdr:nvSpPr>
        <xdr:cNvPr id="5" name="Дуга 29">
          <a:extLst>
            <a:ext uri="{FF2B5EF4-FFF2-40B4-BE49-F238E27FC236}">
              <a16:creationId xmlns:a16="http://schemas.microsoft.com/office/drawing/2014/main" id="{0E3890AA-760E-4107-9228-7CEFF3C55E92}"/>
            </a:ext>
          </a:extLst>
        </xdr:cNvPr>
        <xdr:cNvSpPr/>
      </xdr:nvSpPr>
      <xdr:spPr>
        <a:xfrm rot="16200000">
          <a:off x="11620500" y="3590925"/>
          <a:ext cx="360000" cy="360000"/>
        </a:xfrm>
        <a:prstGeom prst="arc">
          <a:avLst>
            <a:gd name="adj1" fmla="val 10895468"/>
            <a:gd name="adj2" fmla="val 16354189"/>
          </a:avLst>
        </a:prstGeom>
        <a:ln w="57150" cap="flat">
          <a:solidFill>
            <a:schemeClr val="accent2">
              <a:alpha val="69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19053</xdr:colOff>
      <xdr:row>13</xdr:row>
      <xdr:rowOff>142877</xdr:rowOff>
    </xdr:from>
    <xdr:to>
      <xdr:col>24</xdr:col>
      <xdr:colOff>66674</xdr:colOff>
      <xdr:row>25</xdr:row>
      <xdr:rowOff>200022</xdr:rowOff>
    </xdr:to>
    <xdr:cxnSp macro="">
      <xdr:nvCxnSpPr>
        <xdr:cNvPr id="186" name="Verbinder: gekrümmt 185">
          <a:extLst>
            <a:ext uri="{FF2B5EF4-FFF2-40B4-BE49-F238E27FC236}">
              <a16:creationId xmlns:a16="http://schemas.microsoft.com/office/drawing/2014/main" id="{29DB41AF-3F56-16EA-39DB-BEBBBD1383E8}"/>
            </a:ext>
          </a:extLst>
        </xdr:cNvPr>
        <xdr:cNvCxnSpPr/>
      </xdr:nvCxnSpPr>
      <xdr:spPr>
        <a:xfrm rot="16200000" flipH="1">
          <a:off x="4957766" y="4424364"/>
          <a:ext cx="3028945" cy="904871"/>
        </a:xfrm>
        <a:prstGeom prst="curvedConnector3">
          <a:avLst>
            <a:gd name="adj1" fmla="val 93082"/>
          </a:avLst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DB06-62F2-4120-BC5F-A720E09AD883}">
  <dimension ref="A1:BN89"/>
  <sheetViews>
    <sheetView tabSelected="1" zoomScaleNormal="100" workbookViewId="0">
      <selection activeCell="AE28" sqref="AE28"/>
    </sheetView>
  </sheetViews>
  <sheetFormatPr defaultColWidth="9.140625" defaultRowHeight="20.100000000000001" customHeight="1" x14ac:dyDescent="0.25"/>
  <cols>
    <col min="1" max="50" width="4.28515625" style="2" customWidth="1"/>
    <col min="51" max="51" width="2" style="2" customWidth="1"/>
    <col min="52" max="66" width="4.28515625" style="2" customWidth="1"/>
    <col min="67" max="16384" width="9.140625" style="2"/>
  </cols>
  <sheetData>
    <row r="1" spans="1:66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66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41"/>
      <c r="AR2" s="41"/>
      <c r="AS2" s="41">
        <v>1</v>
      </c>
      <c r="AT2" s="1"/>
      <c r="AU2" s="41"/>
      <c r="AV2" s="41"/>
      <c r="AW2" s="41">
        <v>1</v>
      </c>
      <c r="AX2" s="1"/>
      <c r="AZ2" s="2">
        <f t="shared" ref="AZ2:BN2" ca="1" si="0">OFFSET($AQ2:$AS6, TRUNC((COLUMN()-COLUMN($AZ$2))/COLUMNS($AQ2:$AS6)),MOD((COLUMN()-COLUMN($AZ$2)),COLUMNS($AQ2:$AS6)),1,1)</f>
        <v>0</v>
      </c>
      <c r="BA2" s="2">
        <f t="shared" ca="1" si="0"/>
        <v>0</v>
      </c>
      <c r="BB2" s="2">
        <f t="shared" ca="1" si="0"/>
        <v>1</v>
      </c>
      <c r="BC2" s="2">
        <f t="shared" ca="1" si="0"/>
        <v>1</v>
      </c>
      <c r="BD2" s="2">
        <f t="shared" ca="1" si="0"/>
        <v>1</v>
      </c>
      <c r="BE2" s="2">
        <f t="shared" ca="1" si="0"/>
        <v>1</v>
      </c>
      <c r="BF2" s="2">
        <f t="shared" ca="1" si="0"/>
        <v>0</v>
      </c>
      <c r="BG2" s="2">
        <f t="shared" ca="1" si="0"/>
        <v>1</v>
      </c>
      <c r="BH2" s="2">
        <f t="shared" ca="1" si="0"/>
        <v>1</v>
      </c>
      <c r="BI2" s="2">
        <f t="shared" ca="1" si="0"/>
        <v>0</v>
      </c>
      <c r="BJ2" s="2">
        <f t="shared" ca="1" si="0"/>
        <v>1</v>
      </c>
      <c r="BK2" s="2">
        <f t="shared" ca="1" si="0"/>
        <v>1</v>
      </c>
      <c r="BL2" s="2">
        <f t="shared" ca="1" si="0"/>
        <v>1</v>
      </c>
      <c r="BM2" s="2">
        <f t="shared" ca="1" si="0"/>
        <v>1</v>
      </c>
      <c r="BN2" s="2">
        <f t="shared" ca="1" si="0"/>
        <v>1</v>
      </c>
    </row>
    <row r="3" spans="1:66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41">
        <v>1</v>
      </c>
      <c r="AR3" s="41">
        <v>1</v>
      </c>
      <c r="AS3" s="41">
        <v>1</v>
      </c>
      <c r="AT3" s="1"/>
      <c r="AU3" s="41"/>
      <c r="AV3" s="41">
        <v>1</v>
      </c>
      <c r="AW3" s="41">
        <v>1</v>
      </c>
      <c r="AX3" s="1"/>
      <c r="AZ3" s="2">
        <f t="shared" ref="AZ3:BN3" ca="1" si="1">OFFSET($AU2:$AW6, TRUNC((COLUMN()-COLUMN($AZ$2))/COLUMNS($AU2:$AW6)),MOD((COLUMN()-COLUMN($AZ$2)),COLUMNS($AU2:$AW6)),1,1)</f>
        <v>0</v>
      </c>
      <c r="BA3" s="2">
        <f t="shared" ca="1" si="1"/>
        <v>0</v>
      </c>
      <c r="BB3" s="2">
        <f t="shared" ca="1" si="1"/>
        <v>1</v>
      </c>
      <c r="BC3" s="2">
        <f t="shared" ca="1" si="1"/>
        <v>0</v>
      </c>
      <c r="BD3" s="2">
        <f t="shared" ca="1" si="1"/>
        <v>1</v>
      </c>
      <c r="BE3" s="2">
        <f t="shared" ca="1" si="1"/>
        <v>1</v>
      </c>
      <c r="BF3" s="2">
        <f t="shared" ca="1" si="1"/>
        <v>0</v>
      </c>
      <c r="BG3" s="2">
        <f t="shared" ca="1" si="1"/>
        <v>0</v>
      </c>
      <c r="BH3" s="2">
        <f t="shared" ca="1" si="1"/>
        <v>1</v>
      </c>
      <c r="BI3" s="2">
        <f t="shared" ca="1" si="1"/>
        <v>0</v>
      </c>
      <c r="BJ3" s="2">
        <f t="shared" ca="1" si="1"/>
        <v>0</v>
      </c>
      <c r="BK3" s="2">
        <f t="shared" ca="1" si="1"/>
        <v>1</v>
      </c>
      <c r="BL3" s="2">
        <f t="shared" ca="1" si="1"/>
        <v>0</v>
      </c>
      <c r="BM3" s="2">
        <f t="shared" ca="1" si="1"/>
        <v>1</v>
      </c>
      <c r="BN3" s="2">
        <f t="shared" ca="1" si="1"/>
        <v>1</v>
      </c>
    </row>
    <row r="4" spans="1:66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41"/>
      <c r="AR4" s="41">
        <v>1</v>
      </c>
      <c r="AS4" s="41">
        <v>1</v>
      </c>
      <c r="AT4" s="1"/>
      <c r="AU4" s="41"/>
      <c r="AV4" s="41"/>
      <c r="AW4" s="41">
        <v>1</v>
      </c>
      <c r="AX4" s="1"/>
    </row>
    <row r="5" spans="1:66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41"/>
      <c r="AR5" s="41">
        <v>1</v>
      </c>
      <c r="AS5" s="41">
        <v>1</v>
      </c>
      <c r="AT5" s="1"/>
      <c r="AU5" s="41"/>
      <c r="AV5" s="41"/>
      <c r="AW5" s="41">
        <v>1</v>
      </c>
      <c r="AX5" s="1"/>
    </row>
    <row r="6" spans="1:66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41">
        <v>1</v>
      </c>
      <c r="AR6" s="41">
        <v>1</v>
      </c>
      <c r="AS6" s="41">
        <v>1</v>
      </c>
      <c r="AT6" s="1"/>
      <c r="AU6" s="41"/>
      <c r="AV6" s="41">
        <v>1</v>
      </c>
      <c r="AW6" s="41">
        <v>1</v>
      </c>
      <c r="AX6" s="1"/>
    </row>
    <row r="7" spans="1:66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66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41"/>
      <c r="AR8" s="41"/>
      <c r="AS8" s="41">
        <v>1</v>
      </c>
      <c r="AT8" s="1"/>
      <c r="AU8" s="41"/>
      <c r="AV8" s="41">
        <v>1</v>
      </c>
      <c r="AW8" s="41">
        <v>1</v>
      </c>
      <c r="AX8" s="1"/>
      <c r="AZ8" s="2">
        <f t="shared" ref="AZ8:BN8" ca="1" si="2">OFFSET($AQ8:$AS12, TRUNC((COLUMN()-COLUMN($AZ$2))/COLUMNS($AQ8:$AS12)),MOD((COLUMN()-COLUMN($AZ$2)),COLUMNS($AQ8:$AS12)),1,1)</f>
        <v>0</v>
      </c>
      <c r="BA8" s="2">
        <f t="shared" ca="1" si="2"/>
        <v>0</v>
      </c>
      <c r="BB8" s="2">
        <f t="shared" ca="1" si="2"/>
        <v>1</v>
      </c>
      <c r="BC8" s="2">
        <f t="shared" ca="1" si="2"/>
        <v>0</v>
      </c>
      <c r="BD8" s="2">
        <f t="shared" ca="1" si="2"/>
        <v>1</v>
      </c>
      <c r="BE8" s="2">
        <f t="shared" ca="1" si="2"/>
        <v>1</v>
      </c>
      <c r="BF8" s="2">
        <f t="shared" ca="1" si="2"/>
        <v>0</v>
      </c>
      <c r="BG8" s="2">
        <f t="shared" ca="1" si="2"/>
        <v>1</v>
      </c>
      <c r="BH8" s="2">
        <f t="shared" ca="1" si="2"/>
        <v>1</v>
      </c>
      <c r="BI8" s="2">
        <f t="shared" ca="1" si="2"/>
        <v>0</v>
      </c>
      <c r="BJ8" s="2">
        <f t="shared" ca="1" si="2"/>
        <v>1</v>
      </c>
      <c r="BK8" s="2">
        <f t="shared" ca="1" si="2"/>
        <v>0</v>
      </c>
      <c r="BL8" s="2">
        <f t="shared" ca="1" si="2"/>
        <v>0</v>
      </c>
      <c r="BM8" s="2">
        <f t="shared" ca="1" si="2"/>
        <v>1</v>
      </c>
      <c r="BN8" s="2">
        <f t="shared" ca="1" si="2"/>
        <v>1</v>
      </c>
    </row>
    <row r="9" spans="1:66" ht="20.100000000000001" customHeight="1" x14ac:dyDescent="0.25">
      <c r="A9" s="1"/>
      <c r="B9" s="1"/>
      <c r="C9" s="36" t="s">
        <v>0</v>
      </c>
      <c r="D9" s="37">
        <f>COUNTA(C11:S15)</f>
        <v>62</v>
      </c>
      <c r="E9" s="38" t="s">
        <v>44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41"/>
      <c r="AR9" s="41">
        <v>1</v>
      </c>
      <c r="AS9" s="41">
        <v>1</v>
      </c>
      <c r="AT9" s="1"/>
      <c r="AU9" s="41"/>
      <c r="AV9" s="41"/>
      <c r="AW9" s="41">
        <v>1</v>
      </c>
      <c r="AX9" s="1"/>
      <c r="AZ9" s="2">
        <f t="shared" ref="AZ9:BN9" ca="1" si="3">OFFSET($AU8:$AW12, TRUNC((COLUMN()-COLUMN($AZ$2))/COLUMNS($AU8:$AW12)),MOD((COLUMN()-COLUMN($AZ$2)),COLUMNS($AU8:$AW12)),1,1)</f>
        <v>0</v>
      </c>
      <c r="BA9" s="2">
        <f t="shared" ca="1" si="3"/>
        <v>1</v>
      </c>
      <c r="BB9" s="2">
        <f t="shared" ca="1" si="3"/>
        <v>1</v>
      </c>
      <c r="BC9" s="2">
        <f t="shared" ca="1" si="3"/>
        <v>0</v>
      </c>
      <c r="BD9" s="2">
        <f t="shared" ca="1" si="3"/>
        <v>0</v>
      </c>
      <c r="BE9" s="2">
        <f t="shared" ca="1" si="3"/>
        <v>1</v>
      </c>
      <c r="BF9" s="2">
        <f t="shared" ca="1" si="3"/>
        <v>1</v>
      </c>
      <c r="BG9" s="2">
        <f t="shared" ca="1" si="3"/>
        <v>1</v>
      </c>
      <c r="BH9" s="2">
        <f t="shared" ca="1" si="3"/>
        <v>1</v>
      </c>
      <c r="BI9" s="2">
        <f t="shared" ca="1" si="3"/>
        <v>1</v>
      </c>
      <c r="BJ9" s="2">
        <f t="shared" ca="1" si="3"/>
        <v>0</v>
      </c>
      <c r="BK9" s="2">
        <f t="shared" ca="1" si="3"/>
        <v>0</v>
      </c>
      <c r="BL9" s="2">
        <f t="shared" ca="1" si="3"/>
        <v>1</v>
      </c>
      <c r="BM9" s="2">
        <f t="shared" ca="1" si="3"/>
        <v>1</v>
      </c>
      <c r="BN9" s="2">
        <f t="shared" ca="1" si="3"/>
        <v>0</v>
      </c>
    </row>
    <row r="10" spans="1:66" ht="20.100000000000001" customHeight="1" thickBot="1" x14ac:dyDescent="0.3">
      <c r="A10" s="1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42"/>
      <c r="Y10" s="42"/>
      <c r="Z10" s="42"/>
      <c r="AA10" s="35"/>
      <c r="AB10" s="42"/>
      <c r="AC10" s="42"/>
      <c r="AD10" s="42"/>
      <c r="AE10" s="35"/>
      <c r="AF10" s="35"/>
      <c r="AG10" s="35"/>
      <c r="AH10" s="42"/>
      <c r="AI10" s="42"/>
      <c r="AJ10" s="42"/>
      <c r="AK10" s="35"/>
      <c r="AL10" s="42"/>
      <c r="AM10" s="42"/>
      <c r="AN10" s="42"/>
      <c r="AO10" s="35"/>
      <c r="AP10" s="1"/>
      <c r="AQ10" s="41"/>
      <c r="AR10" s="41">
        <v>1</v>
      </c>
      <c r="AS10" s="41">
        <v>1</v>
      </c>
      <c r="AT10" s="1"/>
      <c r="AU10" s="41">
        <v>1</v>
      </c>
      <c r="AV10" s="41">
        <v>1</v>
      </c>
      <c r="AW10" s="41">
        <v>1</v>
      </c>
      <c r="AX10" s="1"/>
    </row>
    <row r="11" spans="1:66" ht="20.100000000000001" customHeight="1" thickBot="1" x14ac:dyDescent="0.3">
      <c r="A11" s="1"/>
      <c r="B11" s="35"/>
      <c r="C11" s="7">
        <v>0</v>
      </c>
      <c r="D11" s="7">
        <f>C11+1</f>
        <v>1</v>
      </c>
      <c r="E11" s="7">
        <f>D11+1</f>
        <v>2</v>
      </c>
      <c r="F11" s="35"/>
      <c r="G11" s="7">
        <f>E15+1</f>
        <v>15</v>
      </c>
      <c r="H11" s="7">
        <f>G11+1</f>
        <v>16</v>
      </c>
      <c r="I11" s="7">
        <f>H11+1</f>
        <v>17</v>
      </c>
      <c r="J11" s="35"/>
      <c r="K11" s="35"/>
      <c r="L11" s="35"/>
      <c r="M11" s="7">
        <f>K14+1</f>
        <v>32</v>
      </c>
      <c r="N11" s="7">
        <f>M11+1</f>
        <v>33</v>
      </c>
      <c r="O11" s="7">
        <f>N11+1</f>
        <v>34</v>
      </c>
      <c r="P11" s="35"/>
      <c r="Q11" s="7">
        <f>O15+1</f>
        <v>47</v>
      </c>
      <c r="R11" s="7">
        <f>Q11+1</f>
        <v>48</v>
      </c>
      <c r="S11" s="7">
        <f>R11+1</f>
        <v>49</v>
      </c>
      <c r="T11" s="35"/>
      <c r="U11" s="1"/>
      <c r="V11" s="1"/>
      <c r="W11" s="44"/>
      <c r="X11" s="52">
        <v>0</v>
      </c>
      <c r="Y11" s="60">
        <f t="shared" ref="Y11:AN11" si="4">X11+1</f>
        <v>1</v>
      </c>
      <c r="Z11" s="53">
        <f t="shared" si="4"/>
        <v>2</v>
      </c>
      <c r="AA11" s="47">
        <f t="shared" si="4"/>
        <v>3</v>
      </c>
      <c r="AB11" s="68">
        <f t="shared" si="4"/>
        <v>4</v>
      </c>
      <c r="AC11" s="67">
        <f t="shared" si="4"/>
        <v>5</v>
      </c>
      <c r="AD11" s="53">
        <f t="shared" si="4"/>
        <v>6</v>
      </c>
      <c r="AE11" s="48">
        <f t="shared" si="4"/>
        <v>7</v>
      </c>
      <c r="AF11" s="51">
        <f t="shared" si="4"/>
        <v>8</v>
      </c>
      <c r="AG11" s="50">
        <f t="shared" si="4"/>
        <v>9</v>
      </c>
      <c r="AH11" s="52">
        <f t="shared" si="4"/>
        <v>10</v>
      </c>
      <c r="AI11" s="60">
        <f t="shared" si="4"/>
        <v>11</v>
      </c>
      <c r="AJ11" s="53">
        <f t="shared" si="4"/>
        <v>12</v>
      </c>
      <c r="AK11" s="47">
        <f t="shared" si="4"/>
        <v>13</v>
      </c>
      <c r="AL11" s="52">
        <f t="shared" si="4"/>
        <v>14</v>
      </c>
      <c r="AM11" s="60">
        <f t="shared" si="4"/>
        <v>15</v>
      </c>
      <c r="AN11" s="53">
        <f t="shared" si="4"/>
        <v>16</v>
      </c>
      <c r="AO11" s="46"/>
      <c r="AP11" s="1"/>
      <c r="AQ11" s="41"/>
      <c r="AR11" s="41">
        <v>1</v>
      </c>
      <c r="AS11" s="41"/>
      <c r="AT11" s="1"/>
      <c r="AU11" s="41">
        <v>1</v>
      </c>
      <c r="AV11" s="41"/>
      <c r="AW11" s="41"/>
      <c r="AX11" s="1"/>
    </row>
    <row r="12" spans="1:66" ht="20.100000000000001" customHeight="1" thickBot="1" x14ac:dyDescent="0.3">
      <c r="A12" s="1"/>
      <c r="B12" s="35"/>
      <c r="C12" s="7">
        <f>E11+1</f>
        <v>3</v>
      </c>
      <c r="D12" s="7">
        <f>C12+1</f>
        <v>4</v>
      </c>
      <c r="E12" s="7">
        <f>D12+1</f>
        <v>5</v>
      </c>
      <c r="F12" s="35"/>
      <c r="G12" s="7">
        <f>I11+1</f>
        <v>18</v>
      </c>
      <c r="H12" s="7">
        <f>G12+1</f>
        <v>19</v>
      </c>
      <c r="I12" s="7">
        <f>H12+1</f>
        <v>20</v>
      </c>
      <c r="J12" s="35"/>
      <c r="K12" s="7">
        <f>I15+1</f>
        <v>30</v>
      </c>
      <c r="L12" s="35"/>
      <c r="M12" s="7">
        <f>O11+1</f>
        <v>35</v>
      </c>
      <c r="N12" s="7">
        <f>M12+1</f>
        <v>36</v>
      </c>
      <c r="O12" s="7">
        <f>N12+1</f>
        <v>37</v>
      </c>
      <c r="P12" s="35"/>
      <c r="Q12" s="7">
        <f>S11+1</f>
        <v>50</v>
      </c>
      <c r="R12" s="7">
        <f>Q12+1</f>
        <v>51</v>
      </c>
      <c r="S12" s="7">
        <f>R12+1</f>
        <v>52</v>
      </c>
      <c r="T12" s="35"/>
      <c r="U12" s="1"/>
      <c r="V12" s="1"/>
      <c r="W12" s="44"/>
      <c r="X12" s="58">
        <f t="shared" ref="X12:AM12" si="5">Y12+1</f>
        <v>33</v>
      </c>
      <c r="Y12" s="69">
        <f t="shared" si="5"/>
        <v>32</v>
      </c>
      <c r="Z12" s="59">
        <f t="shared" si="5"/>
        <v>31</v>
      </c>
      <c r="AA12" s="47">
        <f t="shared" si="5"/>
        <v>30</v>
      </c>
      <c r="AB12" s="66">
        <f t="shared" si="5"/>
        <v>29</v>
      </c>
      <c r="AC12" s="72">
        <f t="shared" si="5"/>
        <v>28</v>
      </c>
      <c r="AD12" s="59">
        <f t="shared" si="5"/>
        <v>27</v>
      </c>
      <c r="AE12" s="47">
        <f t="shared" si="5"/>
        <v>26</v>
      </c>
      <c r="AF12" s="62">
        <f t="shared" si="5"/>
        <v>25</v>
      </c>
      <c r="AG12" s="47">
        <f t="shared" si="5"/>
        <v>24</v>
      </c>
      <c r="AH12" s="66">
        <f t="shared" si="5"/>
        <v>23</v>
      </c>
      <c r="AI12" s="72">
        <f t="shared" si="5"/>
        <v>22</v>
      </c>
      <c r="AJ12" s="59">
        <f t="shared" si="5"/>
        <v>21</v>
      </c>
      <c r="AK12" s="47">
        <f t="shared" si="5"/>
        <v>20</v>
      </c>
      <c r="AL12" s="66">
        <f t="shared" si="5"/>
        <v>19</v>
      </c>
      <c r="AM12" s="72">
        <f t="shared" si="5"/>
        <v>18</v>
      </c>
      <c r="AN12" s="59">
        <f>AN11+1</f>
        <v>17</v>
      </c>
      <c r="AO12" s="45"/>
      <c r="AP12" s="1"/>
      <c r="AQ12" s="41"/>
      <c r="AR12" s="41">
        <v>1</v>
      </c>
      <c r="AS12" s="41">
        <v>1</v>
      </c>
      <c r="AT12" s="1"/>
      <c r="AU12" s="41">
        <v>1</v>
      </c>
      <c r="AV12" s="41">
        <v>1</v>
      </c>
      <c r="AW12" s="41"/>
      <c r="AX12" s="1"/>
    </row>
    <row r="13" spans="1:66" ht="20.100000000000001" customHeight="1" thickBot="1" x14ac:dyDescent="0.3">
      <c r="A13" s="1"/>
      <c r="B13" s="35"/>
      <c r="C13" s="7">
        <f t="shared" ref="C13:C15" si="6">E12+1</f>
        <v>6</v>
      </c>
      <c r="D13" s="7">
        <f t="shared" ref="D13:E13" si="7">C13+1</f>
        <v>7</v>
      </c>
      <c r="E13" s="7">
        <f t="shared" si="7"/>
        <v>8</v>
      </c>
      <c r="F13" s="35"/>
      <c r="G13" s="7">
        <f t="shared" ref="G13:G15" si="8">I12+1</f>
        <v>21</v>
      </c>
      <c r="H13" s="7">
        <f t="shared" ref="H13:I13" si="9">G13+1</f>
        <v>22</v>
      </c>
      <c r="I13" s="7">
        <f t="shared" si="9"/>
        <v>23</v>
      </c>
      <c r="J13" s="35"/>
      <c r="K13" s="1"/>
      <c r="L13" s="35"/>
      <c r="M13" s="7">
        <f t="shared" ref="M13:M15" si="10">O12+1</f>
        <v>38</v>
      </c>
      <c r="N13" s="7">
        <f t="shared" ref="N13:O13" si="11">M13+1</f>
        <v>39</v>
      </c>
      <c r="O13" s="7">
        <f t="shared" si="11"/>
        <v>40</v>
      </c>
      <c r="P13" s="35"/>
      <c r="Q13" s="7">
        <f t="shared" ref="Q13:Q15" si="12">S12+1</f>
        <v>53</v>
      </c>
      <c r="R13" s="7">
        <f t="shared" ref="R13:S13" si="13">Q13+1</f>
        <v>54</v>
      </c>
      <c r="S13" s="7">
        <f t="shared" si="13"/>
        <v>55</v>
      </c>
      <c r="T13" s="35"/>
      <c r="U13" s="64" t="s">
        <v>0</v>
      </c>
      <c r="V13" s="1"/>
      <c r="W13" s="44"/>
      <c r="X13" s="58">
        <f>X12+1</f>
        <v>34</v>
      </c>
      <c r="Y13" s="70">
        <f t="shared" ref="Y13:AN13" si="14">X13+1</f>
        <v>35</v>
      </c>
      <c r="Z13" s="59">
        <f t="shared" si="14"/>
        <v>36</v>
      </c>
      <c r="AA13" s="47">
        <f t="shared" si="14"/>
        <v>37</v>
      </c>
      <c r="AB13" s="66">
        <f t="shared" si="14"/>
        <v>38</v>
      </c>
      <c r="AC13" s="72">
        <f t="shared" si="14"/>
        <v>39</v>
      </c>
      <c r="AD13" s="55">
        <f t="shared" si="14"/>
        <v>40</v>
      </c>
      <c r="AE13" s="47">
        <f t="shared" si="14"/>
        <v>41</v>
      </c>
      <c r="AF13" s="63">
        <f t="shared" si="14"/>
        <v>42</v>
      </c>
      <c r="AG13" s="47">
        <f t="shared" si="14"/>
        <v>43</v>
      </c>
      <c r="AH13" s="54">
        <f t="shared" si="14"/>
        <v>44</v>
      </c>
      <c r="AI13" s="72">
        <f t="shared" si="14"/>
        <v>45</v>
      </c>
      <c r="AJ13" s="55">
        <f t="shared" si="14"/>
        <v>46</v>
      </c>
      <c r="AK13" s="47">
        <f t="shared" si="14"/>
        <v>47</v>
      </c>
      <c r="AL13" s="66">
        <f t="shared" si="14"/>
        <v>48</v>
      </c>
      <c r="AM13" s="72">
        <f t="shared" si="14"/>
        <v>49</v>
      </c>
      <c r="AN13" s="55">
        <f t="shared" si="14"/>
        <v>50</v>
      </c>
      <c r="AO13" s="45"/>
      <c r="AP13" s="1"/>
      <c r="AQ13" s="1"/>
      <c r="AR13" s="1"/>
      <c r="AS13" s="1"/>
      <c r="AT13" s="1"/>
      <c r="AU13" s="1"/>
      <c r="AV13" s="1"/>
      <c r="AW13" s="1"/>
      <c r="AX13" s="1"/>
    </row>
    <row r="14" spans="1:66" ht="20.100000000000001" customHeight="1" thickBot="1" x14ac:dyDescent="0.3">
      <c r="A14" s="1"/>
      <c r="B14" s="35"/>
      <c r="C14" s="7">
        <f t="shared" si="6"/>
        <v>9</v>
      </c>
      <c r="D14" s="7">
        <f t="shared" ref="D14:E14" si="15">C14+1</f>
        <v>10</v>
      </c>
      <c r="E14" s="7">
        <f t="shared" si="15"/>
        <v>11</v>
      </c>
      <c r="F14" s="35"/>
      <c r="G14" s="7">
        <f t="shared" si="8"/>
        <v>24</v>
      </c>
      <c r="H14" s="7">
        <f t="shared" ref="H14:I14" si="16">G14+1</f>
        <v>25</v>
      </c>
      <c r="I14" s="7">
        <f t="shared" si="16"/>
        <v>26</v>
      </c>
      <c r="J14" s="35"/>
      <c r="K14" s="7">
        <f>K12+1</f>
        <v>31</v>
      </c>
      <c r="L14" s="35"/>
      <c r="M14" s="7">
        <f t="shared" si="10"/>
        <v>41</v>
      </c>
      <c r="N14" s="7">
        <f t="shared" ref="N14:O14" si="17">M14+1</f>
        <v>42</v>
      </c>
      <c r="O14" s="7">
        <f t="shared" si="17"/>
        <v>43</v>
      </c>
      <c r="P14" s="35"/>
      <c r="Q14" s="7">
        <f t="shared" si="12"/>
        <v>56</v>
      </c>
      <c r="R14" s="7">
        <f t="shared" ref="R14:S14" si="18">Q14+1</f>
        <v>57</v>
      </c>
      <c r="S14" s="7">
        <f t="shared" si="18"/>
        <v>58</v>
      </c>
      <c r="T14" s="35"/>
      <c r="U14" s="1"/>
      <c r="V14" s="1"/>
      <c r="W14" s="44"/>
      <c r="X14" s="58">
        <f>Y14+1</f>
        <v>67</v>
      </c>
      <c r="Y14" s="71">
        <f t="shared" ref="Y14:AL14" si="19">Z14+1</f>
        <v>66</v>
      </c>
      <c r="Z14" s="59">
        <f t="shared" si="19"/>
        <v>65</v>
      </c>
      <c r="AA14" s="47">
        <f t="shared" si="19"/>
        <v>64</v>
      </c>
      <c r="AB14" s="66">
        <f t="shared" si="19"/>
        <v>63</v>
      </c>
      <c r="AC14" s="72">
        <f t="shared" si="19"/>
        <v>62</v>
      </c>
      <c r="AD14" s="59">
        <f t="shared" si="19"/>
        <v>61</v>
      </c>
      <c r="AE14" s="47">
        <f t="shared" si="19"/>
        <v>60</v>
      </c>
      <c r="AF14" s="62">
        <f t="shared" si="19"/>
        <v>59</v>
      </c>
      <c r="AG14" s="47">
        <f t="shared" si="19"/>
        <v>58</v>
      </c>
      <c r="AH14" s="66">
        <f t="shared" si="19"/>
        <v>57</v>
      </c>
      <c r="AI14" s="72">
        <f t="shared" si="19"/>
        <v>56</v>
      </c>
      <c r="AJ14" s="59">
        <f t="shared" si="19"/>
        <v>55</v>
      </c>
      <c r="AK14" s="47">
        <f t="shared" si="19"/>
        <v>54</v>
      </c>
      <c r="AL14" s="66">
        <f t="shared" si="19"/>
        <v>53</v>
      </c>
      <c r="AM14" s="72">
        <f>AN14+1</f>
        <v>52</v>
      </c>
      <c r="AN14" s="59">
        <f>AN13+1</f>
        <v>51</v>
      </c>
      <c r="AO14" s="45"/>
      <c r="AP14" s="1"/>
      <c r="AQ14" s="41">
        <v>1</v>
      </c>
      <c r="AR14" s="41">
        <v>1</v>
      </c>
      <c r="AS14" s="41">
        <v>1</v>
      </c>
      <c r="AT14" s="1"/>
      <c r="AU14" s="41">
        <v>1</v>
      </c>
      <c r="AV14" s="41">
        <v>1</v>
      </c>
      <c r="AW14" s="41">
        <v>1</v>
      </c>
      <c r="AX14" s="1"/>
      <c r="AZ14" s="2">
        <f t="shared" ref="AZ14:BN14" ca="1" si="20">OFFSET($AQ14:$AS18, TRUNC((COLUMN()-COLUMN($AZ$2))/COLUMNS($AQ14:$AS18)),MOD((COLUMN()-COLUMN($AZ$2)),COLUMNS($AQ14:$AS18)),1,1)</f>
        <v>1</v>
      </c>
      <c r="BA14" s="2">
        <f t="shared" ca="1" si="20"/>
        <v>1</v>
      </c>
      <c r="BB14" s="2">
        <f t="shared" ca="1" si="20"/>
        <v>1</v>
      </c>
      <c r="BC14" s="2">
        <f t="shared" ca="1" si="20"/>
        <v>0</v>
      </c>
      <c r="BD14" s="2">
        <f t="shared" ca="1" si="20"/>
        <v>0</v>
      </c>
      <c r="BE14" s="2">
        <f t="shared" ca="1" si="20"/>
        <v>1</v>
      </c>
      <c r="BF14" s="2">
        <f t="shared" ca="1" si="20"/>
        <v>1</v>
      </c>
      <c r="BG14" s="2">
        <f t="shared" ca="1" si="20"/>
        <v>1</v>
      </c>
      <c r="BH14" s="2">
        <f t="shared" ca="1" si="20"/>
        <v>1</v>
      </c>
      <c r="BI14" s="2">
        <f t="shared" ca="1" si="20"/>
        <v>0</v>
      </c>
      <c r="BJ14" s="2">
        <f t="shared" ca="1" si="20"/>
        <v>1</v>
      </c>
      <c r="BK14" s="2">
        <f t="shared" ca="1" si="20"/>
        <v>0</v>
      </c>
      <c r="BL14" s="2">
        <f t="shared" ca="1" si="20"/>
        <v>1</v>
      </c>
      <c r="BM14" s="2">
        <f t="shared" ca="1" si="20"/>
        <v>1</v>
      </c>
      <c r="BN14" s="2">
        <f t="shared" ca="1" si="20"/>
        <v>1</v>
      </c>
    </row>
    <row r="15" spans="1:66" ht="20.100000000000001" customHeight="1" thickBot="1" x14ac:dyDescent="0.3">
      <c r="A15" s="1"/>
      <c r="B15" s="35"/>
      <c r="C15" s="7">
        <f t="shared" si="6"/>
        <v>12</v>
      </c>
      <c r="D15" s="7">
        <f t="shared" ref="D15:E15" si="21">C15+1</f>
        <v>13</v>
      </c>
      <c r="E15" s="7">
        <f t="shared" si="21"/>
        <v>14</v>
      </c>
      <c r="F15" s="35"/>
      <c r="G15" s="7">
        <f t="shared" si="8"/>
        <v>27</v>
      </c>
      <c r="H15" s="7">
        <f t="shared" ref="H15:I15" si="22">G15+1</f>
        <v>28</v>
      </c>
      <c r="I15" s="7">
        <f t="shared" si="22"/>
        <v>29</v>
      </c>
      <c r="J15" s="35"/>
      <c r="K15" s="35"/>
      <c r="L15" s="35"/>
      <c r="M15" s="7">
        <f t="shared" si="10"/>
        <v>44</v>
      </c>
      <c r="N15" s="7">
        <f t="shared" ref="N15:O15" si="23">M15+1</f>
        <v>45</v>
      </c>
      <c r="O15" s="7">
        <f t="shared" si="23"/>
        <v>46</v>
      </c>
      <c r="P15" s="35"/>
      <c r="Q15" s="7">
        <f t="shared" si="12"/>
        <v>59</v>
      </c>
      <c r="R15" s="7">
        <f t="shared" ref="R15:S15" si="24">Q15+1</f>
        <v>60</v>
      </c>
      <c r="S15" s="7">
        <f t="shared" si="24"/>
        <v>61</v>
      </c>
      <c r="T15" s="35"/>
      <c r="U15" s="1"/>
      <c r="V15" s="1"/>
      <c r="W15" s="44"/>
      <c r="X15" s="56">
        <f>X14+1</f>
        <v>68</v>
      </c>
      <c r="Y15" s="61">
        <f>X15+1</f>
        <v>69</v>
      </c>
      <c r="Z15" s="57">
        <f t="shared" ref="Z15:AN15" si="25">Y15+1</f>
        <v>70</v>
      </c>
      <c r="AA15" s="47">
        <f t="shared" si="25"/>
        <v>71</v>
      </c>
      <c r="AB15" s="56">
        <f t="shared" si="25"/>
        <v>72</v>
      </c>
      <c r="AC15" s="61">
        <f t="shared" si="25"/>
        <v>73</v>
      </c>
      <c r="AD15" s="57">
        <f t="shared" si="25"/>
        <v>74</v>
      </c>
      <c r="AE15" s="48">
        <f t="shared" si="25"/>
        <v>75</v>
      </c>
      <c r="AF15" s="49">
        <f t="shared" si="25"/>
        <v>76</v>
      </c>
      <c r="AG15" s="50">
        <f t="shared" si="25"/>
        <v>77</v>
      </c>
      <c r="AH15" s="56">
        <f t="shared" si="25"/>
        <v>78</v>
      </c>
      <c r="AI15" s="61">
        <f t="shared" si="25"/>
        <v>79</v>
      </c>
      <c r="AJ15" s="57">
        <f t="shared" si="25"/>
        <v>80</v>
      </c>
      <c r="AK15" s="47">
        <f t="shared" si="25"/>
        <v>81</v>
      </c>
      <c r="AL15" s="56">
        <f t="shared" si="25"/>
        <v>82</v>
      </c>
      <c r="AM15" s="61">
        <f t="shared" si="25"/>
        <v>83</v>
      </c>
      <c r="AN15" s="57">
        <f t="shared" si="25"/>
        <v>84</v>
      </c>
      <c r="AO15" s="45"/>
      <c r="AP15" s="1"/>
      <c r="AQ15" s="41"/>
      <c r="AR15" s="41"/>
      <c r="AS15" s="41">
        <v>1</v>
      </c>
      <c r="AT15" s="1"/>
      <c r="AU15" s="41"/>
      <c r="AV15" s="41"/>
      <c r="AW15" s="41">
        <v>1</v>
      </c>
      <c r="AX15" s="1"/>
      <c r="AZ15" s="2">
        <f t="shared" ref="AZ15:BN15" ca="1" si="26">OFFSET($AU14:$AW18, TRUNC((COLUMN()-COLUMN($AZ$2))/COLUMNS($AU14:$AW18)),MOD((COLUMN()-COLUMN($AZ$2)),COLUMNS($AU14:$AW18)),1,1)</f>
        <v>1</v>
      </c>
      <c r="BA15" s="2">
        <f t="shared" ca="1" si="26"/>
        <v>1</v>
      </c>
      <c r="BB15" s="2">
        <f t="shared" ca="1" si="26"/>
        <v>1</v>
      </c>
      <c r="BC15" s="2">
        <f t="shared" ca="1" si="26"/>
        <v>0</v>
      </c>
      <c r="BD15" s="2">
        <f t="shared" ca="1" si="26"/>
        <v>0</v>
      </c>
      <c r="BE15" s="2">
        <f t="shared" ca="1" si="26"/>
        <v>1</v>
      </c>
      <c r="BF15" s="2">
        <f t="shared" ca="1" si="26"/>
        <v>1</v>
      </c>
      <c r="BG15" s="2">
        <f t="shared" ca="1" si="26"/>
        <v>1</v>
      </c>
      <c r="BH15" s="2">
        <f t="shared" ca="1" si="26"/>
        <v>1</v>
      </c>
      <c r="BI15" s="2">
        <f t="shared" ca="1" si="26"/>
        <v>0</v>
      </c>
      <c r="BJ15" s="2">
        <f t="shared" ca="1" si="26"/>
        <v>0</v>
      </c>
      <c r="BK15" s="2">
        <f t="shared" ca="1" si="26"/>
        <v>1</v>
      </c>
      <c r="BL15" s="2">
        <f t="shared" ca="1" si="26"/>
        <v>1</v>
      </c>
      <c r="BM15" s="2">
        <f t="shared" ca="1" si="26"/>
        <v>1</v>
      </c>
      <c r="BN15" s="2">
        <f t="shared" ca="1" si="26"/>
        <v>1</v>
      </c>
    </row>
    <row r="16" spans="1:66" ht="20.100000000000001" customHeight="1" x14ac:dyDescent="0.25">
      <c r="A16" s="1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43"/>
      <c r="Y16" s="43"/>
      <c r="Z16" s="43"/>
      <c r="AA16" s="35"/>
      <c r="AB16" s="43"/>
      <c r="AC16" s="43"/>
      <c r="AD16" s="43"/>
      <c r="AE16" s="35"/>
      <c r="AF16" s="35"/>
      <c r="AG16" s="35"/>
      <c r="AH16" s="43"/>
      <c r="AI16" s="43"/>
      <c r="AJ16" s="43"/>
      <c r="AK16" s="35"/>
      <c r="AL16" s="43"/>
      <c r="AM16" s="43"/>
      <c r="AN16" s="43"/>
      <c r="AO16" s="35"/>
      <c r="AP16" s="1"/>
      <c r="AQ16" s="41">
        <v>1</v>
      </c>
      <c r="AR16" s="41">
        <v>1</v>
      </c>
      <c r="AS16" s="41">
        <v>1</v>
      </c>
      <c r="AT16" s="1"/>
      <c r="AU16" s="41">
        <v>1</v>
      </c>
      <c r="AV16" s="41">
        <v>1</v>
      </c>
      <c r="AW16" s="41">
        <v>1</v>
      </c>
      <c r="AX16" s="1"/>
    </row>
    <row r="17" spans="1:66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41"/>
      <c r="AR17" s="41">
        <v>1</v>
      </c>
      <c r="AS17" s="41"/>
      <c r="AT17" s="1"/>
      <c r="AU17" s="41"/>
      <c r="AV17" s="41"/>
      <c r="AW17" s="41">
        <v>1</v>
      </c>
      <c r="AX17" s="1"/>
    </row>
    <row r="18" spans="1:66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41">
        <v>1</v>
      </c>
      <c r="AR18" s="41">
        <v>1</v>
      </c>
      <c r="AS18" s="41">
        <v>1</v>
      </c>
      <c r="AT18" s="1"/>
      <c r="AU18" s="41">
        <v>1</v>
      </c>
      <c r="AV18" s="41">
        <v>1</v>
      </c>
      <c r="AW18" s="41">
        <v>1</v>
      </c>
      <c r="AX18" s="1"/>
    </row>
    <row r="19" spans="1:66" ht="20.100000000000001" customHeight="1" x14ac:dyDescent="0.25">
      <c r="A19" s="1"/>
      <c r="B19" s="1"/>
      <c r="C19" s="41">
        <v>1</v>
      </c>
      <c r="D19" s="41">
        <v>1</v>
      </c>
      <c r="E19" s="41">
        <v>1</v>
      </c>
      <c r="F19" s="1"/>
      <c r="G19" s="41"/>
      <c r="H19" s="41"/>
      <c r="I19" s="41">
        <v>1</v>
      </c>
      <c r="J19" s="1"/>
      <c r="K19" s="41">
        <v>1</v>
      </c>
      <c r="L19" s="41">
        <v>1</v>
      </c>
      <c r="M19" s="41">
        <v>1</v>
      </c>
      <c r="N19" s="1"/>
      <c r="O19" s="41">
        <v>1</v>
      </c>
      <c r="P19" s="41">
        <v>1</v>
      </c>
      <c r="Q19" s="41">
        <v>1</v>
      </c>
      <c r="R19" s="1"/>
      <c r="S19" s="41">
        <v>1</v>
      </c>
      <c r="T19" s="41"/>
      <c r="U19" s="41">
        <v>1</v>
      </c>
      <c r="V19" s="1"/>
      <c r="W19" s="41">
        <v>1</v>
      </c>
      <c r="X19" s="41">
        <v>1</v>
      </c>
      <c r="Y19" s="41">
        <v>1</v>
      </c>
      <c r="Z19" s="1"/>
      <c r="AA19" s="41">
        <v>1</v>
      </c>
      <c r="AB19" s="41">
        <v>1</v>
      </c>
      <c r="AC19" s="41">
        <v>1</v>
      </c>
      <c r="AD19" s="1"/>
      <c r="AE19" s="41">
        <v>1</v>
      </c>
      <c r="AF19" s="41">
        <v>1</v>
      </c>
      <c r="AG19" s="41">
        <v>1</v>
      </c>
      <c r="AH19" s="1"/>
      <c r="AI19" s="41">
        <v>1</v>
      </c>
      <c r="AJ19" s="41">
        <v>1</v>
      </c>
      <c r="AK19" s="41">
        <v>1</v>
      </c>
      <c r="AL19" s="1"/>
      <c r="AM19" s="41">
        <v>1</v>
      </c>
      <c r="AN19" s="41">
        <v>1</v>
      </c>
      <c r="AO19" s="41">
        <v>1</v>
      </c>
      <c r="AP19" s="1"/>
      <c r="AQ19" s="1"/>
      <c r="AR19" s="1"/>
      <c r="AS19" s="1"/>
      <c r="AT19" s="1"/>
      <c r="AU19" s="1"/>
      <c r="AV19" s="1"/>
      <c r="AW19" s="1"/>
      <c r="AX19" s="1"/>
    </row>
    <row r="20" spans="1:66" ht="20.100000000000001" customHeight="1" x14ac:dyDescent="0.25">
      <c r="A20" s="1"/>
      <c r="B20" s="1"/>
      <c r="C20" s="41">
        <v>1</v>
      </c>
      <c r="D20" s="41"/>
      <c r="E20" s="41">
        <v>1</v>
      </c>
      <c r="F20" s="1"/>
      <c r="G20" s="41"/>
      <c r="H20" s="41">
        <v>1</v>
      </c>
      <c r="I20" s="41">
        <v>1</v>
      </c>
      <c r="J20" s="1"/>
      <c r="K20" s="41"/>
      <c r="L20" s="41"/>
      <c r="M20" s="41">
        <v>1</v>
      </c>
      <c r="N20" s="1"/>
      <c r="O20" s="41"/>
      <c r="P20" s="41"/>
      <c r="Q20" s="41">
        <v>1</v>
      </c>
      <c r="R20" s="1"/>
      <c r="S20" s="41">
        <v>1</v>
      </c>
      <c r="T20" s="41"/>
      <c r="U20" s="41">
        <v>1</v>
      </c>
      <c r="V20" s="1"/>
      <c r="W20" s="41">
        <v>1</v>
      </c>
      <c r="X20" s="41"/>
      <c r="Y20" s="41"/>
      <c r="Z20" s="1"/>
      <c r="AA20" s="41">
        <v>1</v>
      </c>
      <c r="AB20" s="41"/>
      <c r="AC20" s="41"/>
      <c r="AD20" s="1"/>
      <c r="AE20" s="41"/>
      <c r="AF20" s="41"/>
      <c r="AG20" s="41">
        <v>1</v>
      </c>
      <c r="AH20" s="1"/>
      <c r="AI20" s="41">
        <v>1</v>
      </c>
      <c r="AJ20" s="41"/>
      <c r="AK20" s="41">
        <v>1</v>
      </c>
      <c r="AL20" s="1"/>
      <c r="AM20" s="41">
        <v>1</v>
      </c>
      <c r="AN20" s="41"/>
      <c r="AO20" s="41">
        <v>1</v>
      </c>
      <c r="AP20" s="1"/>
      <c r="AQ20" s="41"/>
      <c r="AR20" s="41">
        <v>1</v>
      </c>
      <c r="AS20" s="41">
        <v>1</v>
      </c>
      <c r="AT20" s="1"/>
      <c r="AU20" s="41"/>
      <c r="AV20" s="41"/>
      <c r="AW20" s="41">
        <v>1</v>
      </c>
      <c r="AX20" s="1"/>
      <c r="AZ20" s="2">
        <f t="shared" ref="AZ20:BN20" ca="1" si="27">OFFSET($AQ20:$AS24, TRUNC((COLUMN()-COLUMN($AZ$2))/COLUMNS($AQ20:$AS24)),MOD((COLUMN()-COLUMN($AZ$2)),COLUMNS($AQ20:$AS24)),1,1)</f>
        <v>0</v>
      </c>
      <c r="BA20" s="2">
        <f t="shared" ca="1" si="27"/>
        <v>1</v>
      </c>
      <c r="BB20" s="2">
        <f t="shared" ca="1" si="27"/>
        <v>1</v>
      </c>
      <c r="BC20" s="2">
        <f t="shared" ca="1" si="27"/>
        <v>0</v>
      </c>
      <c r="BD20" s="2">
        <f t="shared" ca="1" si="27"/>
        <v>0</v>
      </c>
      <c r="BE20" s="2">
        <f t="shared" ca="1" si="27"/>
        <v>1</v>
      </c>
      <c r="BF20" s="2">
        <f t="shared" ca="1" si="27"/>
        <v>1</v>
      </c>
      <c r="BG20" s="2">
        <f t="shared" ca="1" si="27"/>
        <v>1</v>
      </c>
      <c r="BH20" s="2">
        <f t="shared" ca="1" si="27"/>
        <v>1</v>
      </c>
      <c r="BI20" s="2">
        <f t="shared" ca="1" si="27"/>
        <v>0</v>
      </c>
      <c r="BJ20" s="2">
        <f t="shared" ca="1" si="27"/>
        <v>0</v>
      </c>
      <c r="BK20" s="2">
        <f t="shared" ca="1" si="27"/>
        <v>1</v>
      </c>
      <c r="BL20" s="2">
        <f t="shared" ca="1" si="27"/>
        <v>0</v>
      </c>
      <c r="BM20" s="2">
        <f t="shared" ca="1" si="27"/>
        <v>1</v>
      </c>
      <c r="BN20" s="2">
        <f t="shared" ca="1" si="27"/>
        <v>1</v>
      </c>
    </row>
    <row r="21" spans="1:66" ht="20.100000000000001" customHeight="1" x14ac:dyDescent="0.25">
      <c r="A21" s="1"/>
      <c r="B21" s="1"/>
      <c r="C21" s="41">
        <v>1</v>
      </c>
      <c r="D21" s="41"/>
      <c r="E21" s="41">
        <v>1</v>
      </c>
      <c r="F21" s="1"/>
      <c r="G21" s="41"/>
      <c r="H21" s="41"/>
      <c r="I21" s="41">
        <v>1</v>
      </c>
      <c r="J21" s="1"/>
      <c r="K21" s="41">
        <v>1</v>
      </c>
      <c r="L21" s="41">
        <v>1</v>
      </c>
      <c r="M21" s="41">
        <v>1</v>
      </c>
      <c r="N21" s="1"/>
      <c r="O21" s="41">
        <v>1</v>
      </c>
      <c r="P21" s="41">
        <v>1</v>
      </c>
      <c r="Q21" s="41">
        <v>1</v>
      </c>
      <c r="R21" s="1"/>
      <c r="S21" s="41">
        <v>1</v>
      </c>
      <c r="T21" s="41">
        <v>1</v>
      </c>
      <c r="U21" s="41">
        <v>1</v>
      </c>
      <c r="V21" s="1"/>
      <c r="W21" s="41">
        <v>1</v>
      </c>
      <c r="X21" s="41">
        <v>1</v>
      </c>
      <c r="Y21" s="41">
        <v>1</v>
      </c>
      <c r="Z21" s="1"/>
      <c r="AA21" s="41">
        <v>1</v>
      </c>
      <c r="AB21" s="41">
        <v>1</v>
      </c>
      <c r="AC21" s="41">
        <v>1</v>
      </c>
      <c r="AD21" s="1"/>
      <c r="AE21" s="41"/>
      <c r="AF21" s="41">
        <v>1</v>
      </c>
      <c r="AG21" s="41"/>
      <c r="AH21" s="1"/>
      <c r="AI21" s="41">
        <v>1</v>
      </c>
      <c r="AJ21" s="41">
        <v>1</v>
      </c>
      <c r="AK21" s="41">
        <v>1</v>
      </c>
      <c r="AL21" s="1"/>
      <c r="AM21" s="41">
        <v>1</v>
      </c>
      <c r="AN21" s="41">
        <v>1</v>
      </c>
      <c r="AO21" s="41">
        <v>1</v>
      </c>
      <c r="AP21" s="1"/>
      <c r="AQ21" s="41"/>
      <c r="AR21" s="41"/>
      <c r="AS21" s="41">
        <v>1</v>
      </c>
      <c r="AT21" s="1"/>
      <c r="AU21" s="41">
        <v>1</v>
      </c>
      <c r="AV21" s="41"/>
      <c r="AW21" s="41">
        <v>1</v>
      </c>
      <c r="AX21" s="1"/>
      <c r="AZ21" s="2">
        <f t="shared" ref="AZ21:BN21" ca="1" si="28">OFFSET($AU20:$AW24, TRUNC((COLUMN()-COLUMN($AZ$2))/COLUMNS($AU20:$AW24)),MOD((COLUMN()-COLUMN($AZ$2)),COLUMNS($AU20:$AW24)),1,1)</f>
        <v>0</v>
      </c>
      <c r="BA21" s="2">
        <f t="shared" ca="1" si="28"/>
        <v>0</v>
      </c>
      <c r="BB21" s="2">
        <f t="shared" ca="1" si="28"/>
        <v>1</v>
      </c>
      <c r="BC21" s="2">
        <f t="shared" ca="1" si="28"/>
        <v>1</v>
      </c>
      <c r="BD21" s="2">
        <f t="shared" ca="1" si="28"/>
        <v>0</v>
      </c>
      <c r="BE21" s="2">
        <f t="shared" ca="1" si="28"/>
        <v>1</v>
      </c>
      <c r="BF21" s="2">
        <f t="shared" ca="1" si="28"/>
        <v>1</v>
      </c>
      <c r="BG21" s="2">
        <f t="shared" ca="1" si="28"/>
        <v>1</v>
      </c>
      <c r="BH21" s="2">
        <f t="shared" ca="1" si="28"/>
        <v>1</v>
      </c>
      <c r="BI21" s="2">
        <f t="shared" ca="1" si="28"/>
        <v>0</v>
      </c>
      <c r="BJ21" s="2">
        <f t="shared" ca="1" si="28"/>
        <v>0</v>
      </c>
      <c r="BK21" s="2">
        <f t="shared" ca="1" si="28"/>
        <v>1</v>
      </c>
      <c r="BL21" s="2">
        <f t="shared" ca="1" si="28"/>
        <v>0</v>
      </c>
      <c r="BM21" s="2">
        <f t="shared" ca="1" si="28"/>
        <v>0</v>
      </c>
      <c r="BN21" s="2">
        <f t="shared" ca="1" si="28"/>
        <v>1</v>
      </c>
    </row>
    <row r="22" spans="1:66" ht="20.100000000000001" customHeight="1" x14ac:dyDescent="0.25">
      <c r="A22" s="1"/>
      <c r="B22" s="1"/>
      <c r="C22" s="41">
        <v>1</v>
      </c>
      <c r="D22" s="41"/>
      <c r="E22" s="41">
        <v>1</v>
      </c>
      <c r="F22" s="1"/>
      <c r="G22" s="41"/>
      <c r="H22" s="41"/>
      <c r="I22" s="41">
        <v>1</v>
      </c>
      <c r="J22" s="1"/>
      <c r="K22" s="41">
        <v>1</v>
      </c>
      <c r="L22" s="41"/>
      <c r="M22" s="41"/>
      <c r="N22" s="1"/>
      <c r="O22" s="41"/>
      <c r="P22" s="41"/>
      <c r="Q22" s="41">
        <v>1</v>
      </c>
      <c r="R22" s="1"/>
      <c r="S22" s="41"/>
      <c r="T22" s="41"/>
      <c r="U22" s="41">
        <v>1</v>
      </c>
      <c r="V22" s="1"/>
      <c r="W22" s="41"/>
      <c r="X22" s="41"/>
      <c r="Y22" s="41">
        <v>1</v>
      </c>
      <c r="Z22" s="1"/>
      <c r="AA22" s="41">
        <v>1</v>
      </c>
      <c r="AB22" s="41"/>
      <c r="AC22" s="41">
        <v>1</v>
      </c>
      <c r="AD22" s="1"/>
      <c r="AE22" s="41"/>
      <c r="AF22" s="41">
        <v>1</v>
      </c>
      <c r="AG22" s="41"/>
      <c r="AH22" s="1"/>
      <c r="AI22" s="41">
        <v>1</v>
      </c>
      <c r="AJ22" s="41"/>
      <c r="AK22" s="41">
        <v>1</v>
      </c>
      <c r="AL22" s="1"/>
      <c r="AM22" s="41"/>
      <c r="AN22" s="41"/>
      <c r="AO22" s="41">
        <v>1</v>
      </c>
      <c r="AP22" s="1"/>
      <c r="AQ22" s="41">
        <v>1</v>
      </c>
      <c r="AR22" s="41">
        <v>1</v>
      </c>
      <c r="AS22" s="41">
        <v>1</v>
      </c>
      <c r="AT22" s="1"/>
      <c r="AU22" s="41">
        <v>1</v>
      </c>
      <c r="AV22" s="41">
        <v>1</v>
      </c>
      <c r="AW22" s="41">
        <v>1</v>
      </c>
      <c r="AX22" s="1"/>
    </row>
    <row r="23" spans="1:66" ht="20.100000000000001" customHeight="1" x14ac:dyDescent="0.25">
      <c r="A23" s="1"/>
      <c r="B23" s="1"/>
      <c r="C23" s="41">
        <v>1</v>
      </c>
      <c r="D23" s="41">
        <v>1</v>
      </c>
      <c r="E23" s="41">
        <v>1</v>
      </c>
      <c r="F23" s="1"/>
      <c r="G23" s="41"/>
      <c r="H23" s="41"/>
      <c r="I23" s="41">
        <v>1</v>
      </c>
      <c r="J23" s="1"/>
      <c r="K23" s="41">
        <v>1</v>
      </c>
      <c r="L23" s="41">
        <v>1</v>
      </c>
      <c r="M23" s="41">
        <v>1</v>
      </c>
      <c r="N23" s="1"/>
      <c r="O23" s="41">
        <v>1</v>
      </c>
      <c r="P23" s="41">
        <v>1</v>
      </c>
      <c r="Q23" s="41">
        <v>1</v>
      </c>
      <c r="R23" s="1"/>
      <c r="S23" s="41"/>
      <c r="T23" s="41"/>
      <c r="U23" s="41">
        <v>1</v>
      </c>
      <c r="V23" s="1"/>
      <c r="W23" s="41">
        <v>1</v>
      </c>
      <c r="X23" s="41">
        <v>1</v>
      </c>
      <c r="Y23" s="41">
        <v>1</v>
      </c>
      <c r="Z23" s="1"/>
      <c r="AA23" s="41">
        <v>1</v>
      </c>
      <c r="AB23" s="41">
        <v>1</v>
      </c>
      <c r="AC23" s="41">
        <v>1</v>
      </c>
      <c r="AD23" s="1"/>
      <c r="AE23" s="41"/>
      <c r="AF23" s="41">
        <v>1</v>
      </c>
      <c r="AG23" s="41"/>
      <c r="AH23" s="1"/>
      <c r="AI23" s="41">
        <v>1</v>
      </c>
      <c r="AJ23" s="41">
        <v>1</v>
      </c>
      <c r="AK23" s="41">
        <v>1</v>
      </c>
      <c r="AL23" s="1"/>
      <c r="AM23" s="41">
        <v>1</v>
      </c>
      <c r="AN23" s="41">
        <v>1</v>
      </c>
      <c r="AO23" s="41">
        <v>1</v>
      </c>
      <c r="AP23" s="1"/>
      <c r="AQ23" s="41"/>
      <c r="AR23" s="41"/>
      <c r="AS23" s="41">
        <v>1</v>
      </c>
      <c r="AT23" s="1"/>
      <c r="AU23" s="41"/>
      <c r="AV23" s="41"/>
      <c r="AW23" s="41">
        <v>1</v>
      </c>
      <c r="AX23" s="1"/>
    </row>
    <row r="24" spans="1:66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41"/>
      <c r="AR24" s="41">
        <v>1</v>
      </c>
      <c r="AS24" s="41">
        <v>1</v>
      </c>
      <c r="AT24" s="1"/>
      <c r="AU24" s="41"/>
      <c r="AV24" s="41"/>
      <c r="AW24" s="41">
        <v>1</v>
      </c>
      <c r="AX24" s="1"/>
    </row>
    <row r="25" spans="1:66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66" ht="20.100000000000001" customHeight="1" thickBot="1" x14ac:dyDescent="0.3"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1"/>
      <c r="AQ26" s="41">
        <v>1</v>
      </c>
      <c r="AR26" s="41">
        <v>1</v>
      </c>
      <c r="AS26" s="41">
        <v>1</v>
      </c>
      <c r="AT26" s="1"/>
      <c r="AU26" s="41">
        <v>1</v>
      </c>
      <c r="AV26" s="41">
        <v>1</v>
      </c>
      <c r="AW26" s="41">
        <v>1</v>
      </c>
      <c r="AX26" s="1"/>
      <c r="AZ26" s="2">
        <f t="shared" ref="AZ26:BN26" ca="1" si="29">OFFSET($AQ26:$AS30, TRUNC((COLUMN()-COLUMN($AZ$2))/COLUMNS($AQ26:$AS30)),MOD((COLUMN()-COLUMN($AZ$2)),COLUMNS($AQ26:$AS30)),1,1)</f>
        <v>1</v>
      </c>
      <c r="BA26" s="2">
        <f t="shared" ca="1" si="29"/>
        <v>1</v>
      </c>
      <c r="BB26" s="2">
        <f t="shared" ca="1" si="29"/>
        <v>1</v>
      </c>
      <c r="BC26" s="2">
        <f t="shared" ca="1" si="29"/>
        <v>1</v>
      </c>
      <c r="BD26" s="2">
        <f t="shared" ca="1" si="29"/>
        <v>1</v>
      </c>
      <c r="BE26" s="2">
        <f t="shared" ca="1" si="29"/>
        <v>0</v>
      </c>
      <c r="BF26" s="2">
        <f t="shared" ca="1" si="29"/>
        <v>1</v>
      </c>
      <c r="BG26" s="2">
        <f t="shared" ca="1" si="29"/>
        <v>1</v>
      </c>
      <c r="BH26" s="2">
        <f t="shared" ca="1" si="29"/>
        <v>1</v>
      </c>
      <c r="BI26" s="2">
        <f t="shared" ca="1" si="29"/>
        <v>0</v>
      </c>
      <c r="BJ26" s="2">
        <f t="shared" ca="1" si="29"/>
        <v>0</v>
      </c>
      <c r="BK26" s="2">
        <f t="shared" ca="1" si="29"/>
        <v>1</v>
      </c>
      <c r="BL26" s="2">
        <f t="shared" ca="1" si="29"/>
        <v>0</v>
      </c>
      <c r="BM26" s="2">
        <f t="shared" ca="1" si="29"/>
        <v>0</v>
      </c>
      <c r="BN26" s="2">
        <f t="shared" ca="1" si="29"/>
        <v>1</v>
      </c>
    </row>
    <row r="27" spans="1:66" ht="20.100000000000001" customHeight="1" thickBot="1" x14ac:dyDescent="0.3">
      <c r="B27" s="74"/>
      <c r="C27" s="79"/>
      <c r="D27" s="90" t="s">
        <v>13</v>
      </c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1"/>
      <c r="X27" s="94" t="s">
        <v>45</v>
      </c>
      <c r="Y27" s="94"/>
      <c r="AP27" s="1"/>
      <c r="AQ27" s="41">
        <v>1</v>
      </c>
      <c r="AR27" s="41">
        <v>1</v>
      </c>
      <c r="AS27" s="41"/>
      <c r="AT27" s="1"/>
      <c r="AU27" s="41">
        <v>1</v>
      </c>
      <c r="AV27" s="41"/>
      <c r="AW27" s="41"/>
      <c r="AX27" s="1"/>
      <c r="AZ27" s="2">
        <f t="shared" ref="AZ27:BN27" ca="1" si="30">OFFSET($AU26:$AW30, TRUNC((COLUMN()-COLUMN($AZ$2))/COLUMNS($AU26:$AW30)),MOD((COLUMN()-COLUMN($AZ$2)),COLUMNS($AU26:$AW30)),1,1)</f>
        <v>1</v>
      </c>
      <c r="BA27" s="2">
        <f t="shared" ca="1" si="30"/>
        <v>1</v>
      </c>
      <c r="BB27" s="2">
        <f t="shared" ca="1" si="30"/>
        <v>1</v>
      </c>
      <c r="BC27" s="2">
        <f t="shared" ca="1" si="30"/>
        <v>1</v>
      </c>
      <c r="BD27" s="2">
        <f t="shared" ca="1" si="30"/>
        <v>0</v>
      </c>
      <c r="BE27" s="2">
        <f t="shared" ca="1" si="30"/>
        <v>0</v>
      </c>
      <c r="BF27" s="2">
        <f t="shared" ca="1" si="30"/>
        <v>1</v>
      </c>
      <c r="BG27" s="2">
        <f t="shared" ca="1" si="30"/>
        <v>1</v>
      </c>
      <c r="BH27" s="2">
        <f t="shared" ca="1" si="30"/>
        <v>1</v>
      </c>
      <c r="BI27" s="2">
        <f t="shared" ca="1" si="30"/>
        <v>0</v>
      </c>
      <c r="BJ27" s="2">
        <f t="shared" ca="1" si="30"/>
        <v>0</v>
      </c>
      <c r="BK27" s="2">
        <f t="shared" ca="1" si="30"/>
        <v>1</v>
      </c>
      <c r="BL27" s="2">
        <f t="shared" ca="1" si="30"/>
        <v>0</v>
      </c>
      <c r="BM27" s="2">
        <f t="shared" ca="1" si="30"/>
        <v>1</v>
      </c>
      <c r="BN27" s="2">
        <f t="shared" ca="1" si="30"/>
        <v>1</v>
      </c>
    </row>
    <row r="28" spans="1:66" ht="20.100000000000001" customHeight="1" thickBot="1" x14ac:dyDescent="0.3">
      <c r="B28" s="78"/>
      <c r="C28" s="80"/>
      <c r="D28" s="83">
        <v>1</v>
      </c>
      <c r="E28" s="83">
        <v>2</v>
      </c>
      <c r="F28" s="83">
        <v>3</v>
      </c>
      <c r="G28" s="83">
        <v>4</v>
      </c>
      <c r="H28" s="83">
        <v>5</v>
      </c>
      <c r="I28" s="83">
        <v>6</v>
      </c>
      <c r="J28" s="83">
        <v>7</v>
      </c>
      <c r="K28" s="83">
        <v>8</v>
      </c>
      <c r="L28" s="83">
        <v>9</v>
      </c>
      <c r="M28" s="83">
        <v>10</v>
      </c>
      <c r="N28" s="83">
        <v>11</v>
      </c>
      <c r="O28" s="83">
        <v>12</v>
      </c>
      <c r="P28" s="83">
        <v>13</v>
      </c>
      <c r="Q28" s="83">
        <v>14</v>
      </c>
      <c r="R28" s="84">
        <v>15</v>
      </c>
      <c r="X28" s="7">
        <v>0</v>
      </c>
      <c r="Y28" s="65">
        <v>0</v>
      </c>
      <c r="AP28" s="1"/>
      <c r="AQ28" s="41">
        <v>1</v>
      </c>
      <c r="AR28" s="41">
        <v>1</v>
      </c>
      <c r="AS28" s="41">
        <v>1</v>
      </c>
      <c r="AT28" s="1"/>
      <c r="AU28" s="41">
        <v>1</v>
      </c>
      <c r="AV28" s="41">
        <v>1</v>
      </c>
      <c r="AW28" s="41">
        <v>1</v>
      </c>
      <c r="AX28" s="1"/>
    </row>
    <row r="29" spans="1:66" ht="20.100000000000001" customHeight="1" x14ac:dyDescent="0.25">
      <c r="B29" s="92" t="s">
        <v>14</v>
      </c>
      <c r="C29" s="81">
        <v>0</v>
      </c>
      <c r="D29" s="85" cm="1">
        <f t="array" aca="1" ref="D29" ca="1">INDIRECT($S29&amp;(19+_xlfn.CEILING.MATH(D$28/3)-1))</f>
        <v>1</v>
      </c>
      <c r="E29" s="86" cm="1">
        <f t="array" aca="1" ref="E29" ca="1">INDIRECT($T29&amp;(19+_xlfn.CEILING.MATH(E$28/3)-1))</f>
        <v>1</v>
      </c>
      <c r="F29" s="86" cm="1">
        <f t="array" aca="1" ref="F29" ca="1">INDIRECT($U29&amp;(19+_xlfn.CEILING.MATH(F$28/3)-1))</f>
        <v>1</v>
      </c>
      <c r="G29" s="86" cm="1">
        <f t="array" aca="1" ref="G29" ca="1">INDIRECT($S29&amp;(19+_xlfn.CEILING.MATH(G$28/3)-1))</f>
        <v>1</v>
      </c>
      <c r="H29" s="86" cm="1">
        <f t="array" aca="1" ref="H29" ca="1">INDIRECT($T29&amp;(19+_xlfn.CEILING.MATH(H$28/3)-1))</f>
        <v>0</v>
      </c>
      <c r="I29" s="86" cm="1">
        <f t="array" aca="1" ref="I29" ca="1">INDIRECT($U29&amp;(19+_xlfn.CEILING.MATH(I$28/3)-1))</f>
        <v>1</v>
      </c>
      <c r="J29" s="86" cm="1">
        <f t="array" aca="1" ref="J29" ca="1">INDIRECT($S29&amp;(19+_xlfn.CEILING.MATH(J$28/3)-1))</f>
        <v>1</v>
      </c>
      <c r="K29" s="86" cm="1">
        <f t="array" aca="1" ref="K29" ca="1">INDIRECT($T29&amp;(19+_xlfn.CEILING.MATH(K$28/3)-1))</f>
        <v>0</v>
      </c>
      <c r="L29" s="86" cm="1">
        <f t="array" aca="1" ref="L29" ca="1">INDIRECT($U29&amp;(19+_xlfn.CEILING.MATH(L$28/3)-1))</f>
        <v>1</v>
      </c>
      <c r="M29" s="86" cm="1">
        <f t="array" aca="1" ref="M29" ca="1">INDIRECT($S29&amp;(19+_xlfn.CEILING.MATH(M$28/3)-1))</f>
        <v>1</v>
      </c>
      <c r="N29" s="86" cm="1">
        <f t="array" aca="1" ref="N29" ca="1">INDIRECT($T29&amp;(19+_xlfn.CEILING.MATH(N$28/3)-1))</f>
        <v>0</v>
      </c>
      <c r="O29" s="86" cm="1">
        <f t="array" aca="1" ref="O29" ca="1">INDIRECT($U29&amp;(19+_xlfn.CEILING.MATH(O$28/3)-1))</f>
        <v>1</v>
      </c>
      <c r="P29" s="86" cm="1">
        <f t="array" aca="1" ref="P29" ca="1">INDIRECT($S29&amp;(19+_xlfn.CEILING.MATH(P$28/3)-1))</f>
        <v>1</v>
      </c>
      <c r="Q29" s="86" cm="1">
        <f t="array" aca="1" ref="Q29" ca="1">INDIRECT($T29&amp;(19+_xlfn.CEILING.MATH(Q$28/3)-1))</f>
        <v>1</v>
      </c>
      <c r="R29" s="87" cm="1">
        <f t="array" aca="1" ref="R29" ca="1">INDIRECT($U29&amp;(19+_xlfn.CEILING.MATH(R$28/3)-1))</f>
        <v>1</v>
      </c>
      <c r="S29" s="40" t="s">
        <v>15</v>
      </c>
      <c r="T29" s="40" t="s">
        <v>16</v>
      </c>
      <c r="U29" s="40" t="s">
        <v>17</v>
      </c>
      <c r="X29" s="7">
        <v>1</v>
      </c>
      <c r="Y29" s="65">
        <f>Y28+1</f>
        <v>1</v>
      </c>
      <c r="AP29" s="1"/>
      <c r="AQ29" s="41"/>
      <c r="AR29" s="41"/>
      <c r="AS29" s="41">
        <v>1</v>
      </c>
      <c r="AT29" s="1"/>
      <c r="AU29" s="41"/>
      <c r="AV29" s="41"/>
      <c r="AW29" s="41">
        <v>1</v>
      </c>
      <c r="AX29" s="1"/>
    </row>
    <row r="30" spans="1:66" ht="20.100000000000001" customHeight="1" x14ac:dyDescent="0.25">
      <c r="B30" s="92"/>
      <c r="C30" s="81">
        <v>1</v>
      </c>
      <c r="D30" s="88" cm="1">
        <f t="array" aca="1" ref="D30" ca="1">INDIRECT($S30&amp;(19+_xlfn.CEILING.MATH(D$28/3)-1))</f>
        <v>0</v>
      </c>
      <c r="E30" s="73" cm="1">
        <f t="array" aca="1" ref="E30" ca="1">INDIRECT($T30&amp;(19+_xlfn.CEILING.MATH(E$28/3)-1))</f>
        <v>0</v>
      </c>
      <c r="F30" s="73" cm="1">
        <f t="array" aca="1" ref="F30" ca="1">INDIRECT($U30&amp;(19+_xlfn.CEILING.MATH(F$28/3)-1))</f>
        <v>1</v>
      </c>
      <c r="G30" s="73" cm="1">
        <f t="array" aca="1" ref="G30" ca="1">INDIRECT($S30&amp;(19+_xlfn.CEILING.MATH(G$28/3)-1))</f>
        <v>0</v>
      </c>
      <c r="H30" s="73" cm="1">
        <f t="array" aca="1" ref="H30" ca="1">INDIRECT($T30&amp;(19+_xlfn.CEILING.MATH(H$28/3)-1))</f>
        <v>1</v>
      </c>
      <c r="I30" s="73" cm="1">
        <f t="array" aca="1" ref="I30" ca="1">INDIRECT($U30&amp;(19+_xlfn.CEILING.MATH(I$28/3)-1))</f>
        <v>1</v>
      </c>
      <c r="J30" s="73" cm="1">
        <f t="array" aca="1" ref="J30" ca="1">INDIRECT($S30&amp;(19+_xlfn.CEILING.MATH(J$28/3)-1))</f>
        <v>0</v>
      </c>
      <c r="K30" s="73" cm="1">
        <f t="array" aca="1" ref="K30" ca="1">INDIRECT($T30&amp;(19+_xlfn.CEILING.MATH(K$28/3)-1))</f>
        <v>0</v>
      </c>
      <c r="L30" s="73" cm="1">
        <f t="array" aca="1" ref="L30" ca="1">INDIRECT($U30&amp;(19+_xlfn.CEILING.MATH(L$28/3)-1))</f>
        <v>1</v>
      </c>
      <c r="M30" s="73" cm="1">
        <f t="array" aca="1" ref="M30" ca="1">INDIRECT($S30&amp;(19+_xlfn.CEILING.MATH(M$28/3)-1))</f>
        <v>0</v>
      </c>
      <c r="N30" s="73" cm="1">
        <f t="array" aca="1" ref="N30" ca="1">INDIRECT($T30&amp;(19+_xlfn.CEILING.MATH(N$28/3)-1))</f>
        <v>0</v>
      </c>
      <c r="O30" s="73" cm="1">
        <f t="array" aca="1" ref="O30" ca="1">INDIRECT($U30&amp;(19+_xlfn.CEILING.MATH(O$28/3)-1))</f>
        <v>1</v>
      </c>
      <c r="P30" s="73" cm="1">
        <f t="array" aca="1" ref="P30" ca="1">INDIRECT($S30&amp;(19+_xlfn.CEILING.MATH(P$28/3)-1))</f>
        <v>0</v>
      </c>
      <c r="Q30" s="73" cm="1">
        <f t="array" aca="1" ref="Q30" ca="1">INDIRECT($T30&amp;(19+_xlfn.CEILING.MATH(Q$28/3)-1))</f>
        <v>0</v>
      </c>
      <c r="R30" s="75" cm="1">
        <f t="array" aca="1" ref="R30" ca="1">INDIRECT($U30&amp;(19+_xlfn.CEILING.MATH(R$28/3)-1))</f>
        <v>1</v>
      </c>
      <c r="S30" s="40" t="s">
        <v>18</v>
      </c>
      <c r="T30" s="40" t="s">
        <v>19</v>
      </c>
      <c r="U30" s="40" t="s">
        <v>20</v>
      </c>
      <c r="X30" s="7">
        <v>2</v>
      </c>
      <c r="Y30" s="65">
        <f>Y29+1</f>
        <v>2</v>
      </c>
      <c r="AP30" s="1"/>
      <c r="AQ30" s="41"/>
      <c r="AR30" s="41"/>
      <c r="AS30" s="41">
        <v>1</v>
      </c>
      <c r="AT30" s="1"/>
      <c r="AU30" s="41"/>
      <c r="AV30" s="41">
        <v>1</v>
      </c>
      <c r="AW30" s="41">
        <v>1</v>
      </c>
      <c r="AX30" s="1"/>
    </row>
    <row r="31" spans="1:66" ht="20.100000000000001" customHeight="1" x14ac:dyDescent="0.25">
      <c r="B31" s="92"/>
      <c r="C31" s="81">
        <v>2</v>
      </c>
      <c r="D31" s="88" cm="1">
        <f t="array" aca="1" ref="D31" ca="1">INDIRECT($S31&amp;(19+_xlfn.CEILING.MATH(D$28/3)-1))</f>
        <v>1</v>
      </c>
      <c r="E31" s="73" cm="1">
        <f t="array" aca="1" ref="E31" ca="1">INDIRECT($T31&amp;(19+_xlfn.CEILING.MATH(E$28/3)-1))</f>
        <v>1</v>
      </c>
      <c r="F31" s="73" cm="1">
        <f t="array" aca="1" ref="F31" ca="1">INDIRECT($U31&amp;(19+_xlfn.CEILING.MATH(F$28/3)-1))</f>
        <v>1</v>
      </c>
      <c r="G31" s="73" cm="1">
        <f t="array" aca="1" ref="G31" ca="1">INDIRECT($S31&amp;(19+_xlfn.CEILING.MATH(G$28/3)-1))</f>
        <v>0</v>
      </c>
      <c r="H31" s="73" cm="1">
        <f t="array" aca="1" ref="H31" ca="1">INDIRECT($T31&amp;(19+_xlfn.CEILING.MATH(H$28/3)-1))</f>
        <v>0</v>
      </c>
      <c r="I31" s="73" cm="1">
        <f t="array" aca="1" ref="I31" ca="1">INDIRECT($U31&amp;(19+_xlfn.CEILING.MATH(I$28/3)-1))</f>
        <v>1</v>
      </c>
      <c r="J31" s="73" cm="1">
        <f t="array" aca="1" ref="J31" ca="1">INDIRECT($S31&amp;(19+_xlfn.CEILING.MATH(J$28/3)-1))</f>
        <v>1</v>
      </c>
      <c r="K31" s="73" cm="1">
        <f t="array" aca="1" ref="K31" ca="1">INDIRECT($T31&amp;(19+_xlfn.CEILING.MATH(K$28/3)-1))</f>
        <v>1</v>
      </c>
      <c r="L31" s="73" cm="1">
        <f t="array" aca="1" ref="L31" ca="1">INDIRECT($U31&amp;(19+_xlfn.CEILING.MATH(L$28/3)-1))</f>
        <v>1</v>
      </c>
      <c r="M31" s="73" cm="1">
        <f t="array" aca="1" ref="M31" ca="1">INDIRECT($S31&amp;(19+_xlfn.CEILING.MATH(M$28/3)-1))</f>
        <v>1</v>
      </c>
      <c r="N31" s="73" cm="1">
        <f t="array" aca="1" ref="N31" ca="1">INDIRECT($T31&amp;(19+_xlfn.CEILING.MATH(N$28/3)-1))</f>
        <v>0</v>
      </c>
      <c r="O31" s="73" cm="1">
        <f t="array" aca="1" ref="O31" ca="1">INDIRECT($U31&amp;(19+_xlfn.CEILING.MATH(O$28/3)-1))</f>
        <v>0</v>
      </c>
      <c r="P31" s="73" cm="1">
        <f t="array" aca="1" ref="P31" ca="1">INDIRECT($S31&amp;(19+_xlfn.CEILING.MATH(P$28/3)-1))</f>
        <v>1</v>
      </c>
      <c r="Q31" s="73" cm="1">
        <f t="array" aca="1" ref="Q31" ca="1">INDIRECT($T31&amp;(19+_xlfn.CEILING.MATH(Q$28/3)-1))</f>
        <v>1</v>
      </c>
      <c r="R31" s="75" cm="1">
        <f t="array" aca="1" ref="R31" ca="1">INDIRECT($U31&amp;(19+_xlfn.CEILING.MATH(R$28/3)-1))</f>
        <v>1</v>
      </c>
      <c r="S31" s="40" t="s">
        <v>21</v>
      </c>
      <c r="T31" s="40" t="s">
        <v>22</v>
      </c>
      <c r="U31" s="40" t="s">
        <v>23</v>
      </c>
      <c r="X31" s="7">
        <v>3</v>
      </c>
      <c r="Y31" s="65">
        <v>33</v>
      </c>
      <c r="AP31" s="1"/>
      <c r="AQ31" s="1"/>
      <c r="AR31" s="1"/>
      <c r="AS31" s="1"/>
      <c r="AT31" s="1"/>
      <c r="AU31" s="1"/>
      <c r="AV31" s="1"/>
      <c r="AW31" s="1"/>
      <c r="AX31" s="1"/>
    </row>
    <row r="32" spans="1:66" ht="20.100000000000001" customHeight="1" x14ac:dyDescent="0.25">
      <c r="B32" s="92"/>
      <c r="C32" s="81">
        <v>3</v>
      </c>
      <c r="D32" s="88" cm="1">
        <f t="array" aca="1" ref="D32" ca="1">INDIRECT($S32&amp;(19+_xlfn.CEILING.MATH(D$28/3)-1))</f>
        <v>1</v>
      </c>
      <c r="E32" s="73" cm="1">
        <f t="array" aca="1" ref="E32" ca="1">INDIRECT($T32&amp;(19+_xlfn.CEILING.MATH(E$28/3)-1))</f>
        <v>1</v>
      </c>
      <c r="F32" s="73" cm="1">
        <f t="array" aca="1" ref="F32" ca="1">INDIRECT($U32&amp;(19+_xlfn.CEILING.MATH(F$28/3)-1))</f>
        <v>1</v>
      </c>
      <c r="G32" s="73" cm="1">
        <f t="array" aca="1" ref="G32" ca="1">INDIRECT($S32&amp;(19+_xlfn.CEILING.MATH(G$28/3)-1))</f>
        <v>0</v>
      </c>
      <c r="H32" s="73" cm="1">
        <f t="array" aca="1" ref="H32" ca="1">INDIRECT($T32&amp;(19+_xlfn.CEILING.MATH(H$28/3)-1))</f>
        <v>0</v>
      </c>
      <c r="I32" s="73" cm="1">
        <f t="array" aca="1" ref="I32" ca="1">INDIRECT($U32&amp;(19+_xlfn.CEILING.MATH(I$28/3)-1))</f>
        <v>1</v>
      </c>
      <c r="J32" s="73" cm="1">
        <f t="array" aca="1" ref="J32" ca="1">INDIRECT($S32&amp;(19+_xlfn.CEILING.MATH(J$28/3)-1))</f>
        <v>1</v>
      </c>
      <c r="K32" s="73" cm="1">
        <f t="array" aca="1" ref="K32" ca="1">INDIRECT($T32&amp;(19+_xlfn.CEILING.MATH(K$28/3)-1))</f>
        <v>1</v>
      </c>
      <c r="L32" s="73" cm="1">
        <f t="array" aca="1" ref="L32" ca="1">INDIRECT($U32&amp;(19+_xlfn.CEILING.MATH(L$28/3)-1))</f>
        <v>1</v>
      </c>
      <c r="M32" s="73" cm="1">
        <f t="array" aca="1" ref="M32" ca="1">INDIRECT($S32&amp;(19+_xlfn.CEILING.MATH(M$28/3)-1))</f>
        <v>0</v>
      </c>
      <c r="N32" s="73" cm="1">
        <f t="array" aca="1" ref="N32" ca="1">INDIRECT($T32&amp;(19+_xlfn.CEILING.MATH(N$28/3)-1))</f>
        <v>0</v>
      </c>
      <c r="O32" s="73" cm="1">
        <f t="array" aca="1" ref="O32" ca="1">INDIRECT($U32&amp;(19+_xlfn.CEILING.MATH(O$28/3)-1))</f>
        <v>1</v>
      </c>
      <c r="P32" s="73" cm="1">
        <f t="array" aca="1" ref="P32" ca="1">INDIRECT($S32&amp;(19+_xlfn.CEILING.MATH(P$28/3)-1))</f>
        <v>1</v>
      </c>
      <c r="Q32" s="73" cm="1">
        <f t="array" aca="1" ref="Q32" ca="1">INDIRECT($T32&amp;(19+_xlfn.CEILING.MATH(Q$28/3)-1))</f>
        <v>1</v>
      </c>
      <c r="R32" s="75" cm="1">
        <f t="array" aca="1" ref="R32" ca="1">INDIRECT($U32&amp;(19+_xlfn.CEILING.MATH(R$28/3)-1))</f>
        <v>1</v>
      </c>
      <c r="S32" s="40" t="s">
        <v>24</v>
      </c>
      <c r="T32" s="40" t="s">
        <v>25</v>
      </c>
      <c r="U32" s="40" t="s">
        <v>26</v>
      </c>
      <c r="X32" s="7">
        <v>4</v>
      </c>
      <c r="Y32" s="65">
        <v>32</v>
      </c>
      <c r="AP32" s="1"/>
      <c r="AQ32" s="41">
        <v>1</v>
      </c>
      <c r="AR32" s="41">
        <v>1</v>
      </c>
      <c r="AS32" s="41">
        <v>1</v>
      </c>
      <c r="AT32" s="1"/>
      <c r="AU32" s="41">
        <v>1</v>
      </c>
      <c r="AV32" s="41">
        <v>1</v>
      </c>
      <c r="AW32" s="41">
        <v>1</v>
      </c>
      <c r="AX32" s="1"/>
      <c r="AZ32" s="2">
        <f t="shared" ref="AZ32:BN32" ca="1" si="31">OFFSET($AQ32:$AS36, TRUNC((COLUMN()-COLUMN($AZ$2))/COLUMNS($AQ32:$AS36)),MOD((COLUMN()-COLUMN($AZ$2)),COLUMNS($AQ32:$AS36)),1,1)</f>
        <v>1</v>
      </c>
      <c r="BA32" s="2">
        <f t="shared" ca="1" si="31"/>
        <v>1</v>
      </c>
      <c r="BB32" s="2">
        <f t="shared" ca="1" si="31"/>
        <v>1</v>
      </c>
      <c r="BC32" s="2">
        <f t="shared" ca="1" si="31"/>
        <v>1</v>
      </c>
      <c r="BD32" s="2">
        <f t="shared" ca="1" si="31"/>
        <v>0</v>
      </c>
      <c r="BE32" s="2">
        <f t="shared" ca="1" si="31"/>
        <v>0</v>
      </c>
      <c r="BF32" s="2">
        <f t="shared" ca="1" si="31"/>
        <v>0</v>
      </c>
      <c r="BG32" s="2">
        <f t="shared" ca="1" si="31"/>
        <v>1</v>
      </c>
      <c r="BH32" s="2">
        <f t="shared" ca="1" si="31"/>
        <v>1</v>
      </c>
      <c r="BI32" s="2">
        <f t="shared" ca="1" si="31"/>
        <v>1</v>
      </c>
      <c r="BJ32" s="2">
        <f t="shared" ca="1" si="31"/>
        <v>0</v>
      </c>
      <c r="BK32" s="2">
        <f t="shared" ca="1" si="31"/>
        <v>1</v>
      </c>
      <c r="BL32" s="2">
        <f t="shared" ca="1" si="31"/>
        <v>1</v>
      </c>
      <c r="BM32" s="2">
        <f t="shared" ca="1" si="31"/>
        <v>1</v>
      </c>
      <c r="BN32" s="2">
        <f t="shared" ca="1" si="31"/>
        <v>1</v>
      </c>
    </row>
    <row r="33" spans="2:66" ht="20.100000000000001" customHeight="1" x14ac:dyDescent="0.25">
      <c r="B33" s="92"/>
      <c r="C33" s="81">
        <v>4</v>
      </c>
      <c r="D33" s="88" cm="1">
        <f t="array" aca="1" ref="D33" ca="1">INDIRECT($S33&amp;(19+_xlfn.CEILING.MATH(D$28/3)-1))</f>
        <v>1</v>
      </c>
      <c r="E33" s="73" cm="1">
        <f t="array" aca="1" ref="E33" ca="1">INDIRECT($T33&amp;(19+_xlfn.CEILING.MATH(E$28/3)-1))</f>
        <v>0</v>
      </c>
      <c r="F33" s="73" cm="1">
        <f t="array" aca="1" ref="F33" ca="1">INDIRECT($U33&amp;(19+_xlfn.CEILING.MATH(F$28/3)-1))</f>
        <v>1</v>
      </c>
      <c r="G33" s="73" cm="1">
        <f t="array" aca="1" ref="G33" ca="1">INDIRECT($S33&amp;(19+_xlfn.CEILING.MATH(G$28/3)-1))</f>
        <v>1</v>
      </c>
      <c r="H33" s="73" cm="1">
        <f t="array" aca="1" ref="H33" ca="1">INDIRECT($T33&amp;(19+_xlfn.CEILING.MATH(H$28/3)-1))</f>
        <v>0</v>
      </c>
      <c r="I33" s="73" cm="1">
        <f t="array" aca="1" ref="I33" ca="1">INDIRECT($U33&amp;(19+_xlfn.CEILING.MATH(I$28/3)-1))</f>
        <v>1</v>
      </c>
      <c r="J33" s="73" cm="1">
        <f t="array" aca="1" ref="J33" ca="1">INDIRECT($S33&amp;(19+_xlfn.CEILING.MATH(J$28/3)-1))</f>
        <v>1</v>
      </c>
      <c r="K33" s="73" cm="1">
        <f t="array" aca="1" ref="K33" ca="1">INDIRECT($T33&amp;(19+_xlfn.CEILING.MATH(K$28/3)-1))</f>
        <v>1</v>
      </c>
      <c r="L33" s="73" cm="1">
        <f t="array" aca="1" ref="L33" ca="1">INDIRECT($U33&amp;(19+_xlfn.CEILING.MATH(L$28/3)-1))</f>
        <v>1</v>
      </c>
      <c r="M33" s="73" cm="1">
        <f t="array" aca="1" ref="M33" ca="1">INDIRECT($S33&amp;(19+_xlfn.CEILING.MATH(M$28/3)-1))</f>
        <v>0</v>
      </c>
      <c r="N33" s="73" cm="1">
        <f t="array" aca="1" ref="N33" ca="1">INDIRECT($T33&amp;(19+_xlfn.CEILING.MATH(N$28/3)-1))</f>
        <v>0</v>
      </c>
      <c r="O33" s="73" cm="1">
        <f t="array" aca="1" ref="O33" ca="1">INDIRECT($U33&amp;(19+_xlfn.CEILING.MATH(O$28/3)-1))</f>
        <v>1</v>
      </c>
      <c r="P33" s="73" cm="1">
        <f t="array" aca="1" ref="P33" ca="1">INDIRECT($S33&amp;(19+_xlfn.CEILING.MATH(P$28/3)-1))</f>
        <v>0</v>
      </c>
      <c r="Q33" s="73" cm="1">
        <f t="array" aca="1" ref="Q33" ca="1">INDIRECT($T33&amp;(19+_xlfn.CEILING.MATH(Q$28/3)-1))</f>
        <v>0</v>
      </c>
      <c r="R33" s="75" cm="1">
        <f t="array" aca="1" ref="R33" ca="1">INDIRECT($U33&amp;(19+_xlfn.CEILING.MATH(R$28/3)-1))</f>
        <v>1</v>
      </c>
      <c r="S33" s="40" t="s">
        <v>27</v>
      </c>
      <c r="T33" s="40" t="s">
        <v>28</v>
      </c>
      <c r="U33" s="40" t="s">
        <v>29</v>
      </c>
      <c r="X33" s="7">
        <v>5</v>
      </c>
      <c r="Y33" s="65">
        <v>31</v>
      </c>
      <c r="AP33" s="1"/>
      <c r="AQ33" s="41">
        <v>1</v>
      </c>
      <c r="AR33" s="41"/>
      <c r="AS33" s="41"/>
      <c r="AT33" s="1"/>
      <c r="AU33" s="41"/>
      <c r="AV33" s="41"/>
      <c r="AW33" s="41"/>
      <c r="AX33" s="1"/>
      <c r="AZ33" s="2">
        <f t="shared" ref="AZ33:BN33" ca="1" si="32">OFFSET($AU32:$AW36, TRUNC((COLUMN()-COLUMN($AZ$2))/COLUMNS($AU32:$AW36)),MOD((COLUMN()-COLUMN($AZ$2)),COLUMNS($AU32:$AW36)),1,1)</f>
        <v>1</v>
      </c>
      <c r="BA33" s="2">
        <f t="shared" ca="1" si="32"/>
        <v>1</v>
      </c>
      <c r="BB33" s="2">
        <f t="shared" ca="1" si="32"/>
        <v>1</v>
      </c>
      <c r="BC33" s="2">
        <f t="shared" ca="1" si="32"/>
        <v>0</v>
      </c>
      <c r="BD33" s="2">
        <f t="shared" ca="1" si="32"/>
        <v>0</v>
      </c>
      <c r="BE33" s="2">
        <f t="shared" ca="1" si="32"/>
        <v>0</v>
      </c>
      <c r="BF33" s="2">
        <f t="shared" ca="1" si="32"/>
        <v>1</v>
      </c>
      <c r="BG33" s="2">
        <f t="shared" ca="1" si="32"/>
        <v>1</v>
      </c>
      <c r="BH33" s="2">
        <f t="shared" ca="1" si="32"/>
        <v>1</v>
      </c>
      <c r="BI33" s="2">
        <f t="shared" ca="1" si="32"/>
        <v>1</v>
      </c>
      <c r="BJ33" s="2">
        <f t="shared" ca="1" si="32"/>
        <v>0</v>
      </c>
      <c r="BK33" s="2">
        <f t="shared" ca="1" si="32"/>
        <v>1</v>
      </c>
      <c r="BL33" s="2">
        <f t="shared" ca="1" si="32"/>
        <v>1</v>
      </c>
      <c r="BM33" s="2">
        <f t="shared" ca="1" si="32"/>
        <v>1</v>
      </c>
      <c r="BN33" s="2">
        <f t="shared" ca="1" si="32"/>
        <v>1</v>
      </c>
    </row>
    <row r="34" spans="2:66" ht="20.100000000000001" customHeight="1" x14ac:dyDescent="0.25">
      <c r="B34" s="92"/>
      <c r="C34" s="81">
        <v>5</v>
      </c>
      <c r="D34" s="88" cm="1">
        <f t="array" aca="1" ref="D34" ca="1">INDIRECT($S34&amp;(19+_xlfn.CEILING.MATH(D$28/3)-1))</f>
        <v>1</v>
      </c>
      <c r="E34" s="73" cm="1">
        <f t="array" aca="1" ref="E34" ca="1">INDIRECT($T34&amp;(19+_xlfn.CEILING.MATH(E$28/3)-1))</f>
        <v>1</v>
      </c>
      <c r="F34" s="73" cm="1">
        <f t="array" aca="1" ref="F34" ca="1">INDIRECT($U34&amp;(19+_xlfn.CEILING.MATH(F$28/3)-1))</f>
        <v>1</v>
      </c>
      <c r="G34" s="73" cm="1">
        <f t="array" aca="1" ref="G34" ca="1">INDIRECT($S34&amp;(19+_xlfn.CEILING.MATH(G$28/3)-1))</f>
        <v>1</v>
      </c>
      <c r="H34" s="73" cm="1">
        <f t="array" aca="1" ref="H34" ca="1">INDIRECT($T34&amp;(19+_xlfn.CEILING.MATH(H$28/3)-1))</f>
        <v>0</v>
      </c>
      <c r="I34" s="73" cm="1">
        <f t="array" aca="1" ref="I34" ca="1">INDIRECT($U34&amp;(19+_xlfn.CEILING.MATH(I$28/3)-1))</f>
        <v>0</v>
      </c>
      <c r="J34" s="73" cm="1">
        <f t="array" aca="1" ref="J34" ca="1">INDIRECT($S34&amp;(19+_xlfn.CEILING.MATH(J$28/3)-1))</f>
        <v>1</v>
      </c>
      <c r="K34" s="73" cm="1">
        <f t="array" aca="1" ref="K34" ca="1">INDIRECT($T34&amp;(19+_xlfn.CEILING.MATH(K$28/3)-1))</f>
        <v>1</v>
      </c>
      <c r="L34" s="73" cm="1">
        <f t="array" aca="1" ref="L34" ca="1">INDIRECT($U34&amp;(19+_xlfn.CEILING.MATH(L$28/3)-1))</f>
        <v>1</v>
      </c>
      <c r="M34" s="73" cm="1">
        <f t="array" aca="1" ref="M34" ca="1">INDIRECT($S34&amp;(19+_xlfn.CEILING.MATH(M$28/3)-1))</f>
        <v>0</v>
      </c>
      <c r="N34" s="73" cm="1">
        <f t="array" aca="1" ref="N34" ca="1">INDIRECT($T34&amp;(19+_xlfn.CEILING.MATH(N$28/3)-1))</f>
        <v>0</v>
      </c>
      <c r="O34" s="73" cm="1">
        <f t="array" aca="1" ref="O34" ca="1">INDIRECT($U34&amp;(19+_xlfn.CEILING.MATH(O$28/3)-1))</f>
        <v>1</v>
      </c>
      <c r="P34" s="73" cm="1">
        <f t="array" aca="1" ref="P34" ca="1">INDIRECT($S34&amp;(19+_xlfn.CEILING.MATH(P$28/3)-1))</f>
        <v>1</v>
      </c>
      <c r="Q34" s="73" cm="1">
        <f t="array" aca="1" ref="Q34" ca="1">INDIRECT($T34&amp;(19+_xlfn.CEILING.MATH(Q$28/3)-1))</f>
        <v>1</v>
      </c>
      <c r="R34" s="75" cm="1">
        <f t="array" aca="1" ref="R34" ca="1">INDIRECT($U34&amp;(19+_xlfn.CEILING.MATH(R$28/3)-1))</f>
        <v>1</v>
      </c>
      <c r="S34" s="40" t="s">
        <v>30</v>
      </c>
      <c r="T34" s="40" t="s">
        <v>31</v>
      </c>
      <c r="U34" s="40" t="s">
        <v>32</v>
      </c>
      <c r="X34" s="7">
        <v>6</v>
      </c>
      <c r="Y34" s="65">
        <v>34</v>
      </c>
      <c r="AP34" s="1"/>
      <c r="AQ34" s="41"/>
      <c r="AR34" s="41">
        <v>1</v>
      </c>
      <c r="AS34" s="41">
        <v>1</v>
      </c>
      <c r="AT34" s="1"/>
      <c r="AU34" s="41">
        <v>1</v>
      </c>
      <c r="AV34" s="41">
        <v>1</v>
      </c>
      <c r="AW34" s="41">
        <v>1</v>
      </c>
      <c r="AX34" s="1"/>
    </row>
    <row r="35" spans="2:66" ht="20.100000000000001" customHeight="1" x14ac:dyDescent="0.25">
      <c r="B35" s="92"/>
      <c r="C35" s="81">
        <v>6</v>
      </c>
      <c r="D35" s="88" cm="1">
        <f t="array" aca="1" ref="D35" ca="1">INDIRECT($S35&amp;(19+_xlfn.CEILING.MATH(D$28/3)-1))</f>
        <v>1</v>
      </c>
      <c r="E35" s="73" cm="1">
        <f t="array" aca="1" ref="E35" ca="1">INDIRECT($T35&amp;(19+_xlfn.CEILING.MATH(E$28/3)-1))</f>
        <v>1</v>
      </c>
      <c r="F35" s="73" cm="1">
        <f t="array" aca="1" ref="F35" ca="1">INDIRECT($U35&amp;(19+_xlfn.CEILING.MATH(F$28/3)-1))</f>
        <v>1</v>
      </c>
      <c r="G35" s="73" cm="1">
        <f t="array" aca="1" ref="G35" ca="1">INDIRECT($S35&amp;(19+_xlfn.CEILING.MATH(G$28/3)-1))</f>
        <v>1</v>
      </c>
      <c r="H35" s="73" cm="1">
        <f t="array" aca="1" ref="H35" ca="1">INDIRECT($T35&amp;(19+_xlfn.CEILING.MATH(H$28/3)-1))</f>
        <v>0</v>
      </c>
      <c r="I35" s="73" cm="1">
        <f t="array" aca="1" ref="I35" ca="1">INDIRECT($U35&amp;(19+_xlfn.CEILING.MATH(I$28/3)-1))</f>
        <v>0</v>
      </c>
      <c r="J35" s="73" cm="1">
        <f t="array" aca="1" ref="J35" ca="1">INDIRECT($S35&amp;(19+_xlfn.CEILING.MATH(J$28/3)-1))</f>
        <v>1</v>
      </c>
      <c r="K35" s="73" cm="1">
        <f t="array" aca="1" ref="K35" ca="1">INDIRECT($T35&amp;(19+_xlfn.CEILING.MATH(K$28/3)-1))</f>
        <v>1</v>
      </c>
      <c r="L35" s="73" cm="1">
        <f t="array" aca="1" ref="L35" ca="1">INDIRECT($U35&amp;(19+_xlfn.CEILING.MATH(L$28/3)-1))</f>
        <v>1</v>
      </c>
      <c r="M35" s="73" cm="1">
        <f t="array" aca="1" ref="M35" ca="1">INDIRECT($S35&amp;(19+_xlfn.CEILING.MATH(M$28/3)-1))</f>
        <v>1</v>
      </c>
      <c r="N35" s="73" cm="1">
        <f t="array" aca="1" ref="N35" ca="1">INDIRECT($T35&amp;(19+_xlfn.CEILING.MATH(N$28/3)-1))</f>
        <v>0</v>
      </c>
      <c r="O35" s="73" cm="1">
        <f t="array" aca="1" ref="O35" ca="1">INDIRECT($U35&amp;(19+_xlfn.CEILING.MATH(O$28/3)-1))</f>
        <v>1</v>
      </c>
      <c r="P35" s="73" cm="1">
        <f t="array" aca="1" ref="P35" ca="1">INDIRECT($S35&amp;(19+_xlfn.CEILING.MATH(P$28/3)-1))</f>
        <v>1</v>
      </c>
      <c r="Q35" s="73" cm="1">
        <f t="array" aca="1" ref="Q35" ca="1">INDIRECT($T35&amp;(19+_xlfn.CEILING.MATH(Q$28/3)-1))</f>
        <v>1</v>
      </c>
      <c r="R35" s="75" cm="1">
        <f t="array" aca="1" ref="R35" ca="1">INDIRECT($U35&amp;(19+_xlfn.CEILING.MATH(R$28/3)-1))</f>
        <v>1</v>
      </c>
      <c r="S35" s="40" t="s">
        <v>33</v>
      </c>
      <c r="T35" s="40" t="s">
        <v>34</v>
      </c>
      <c r="U35" s="40" t="s">
        <v>35</v>
      </c>
      <c r="X35" s="7">
        <v>7</v>
      </c>
      <c r="Y35" s="65">
        <v>35</v>
      </c>
      <c r="AP35" s="1"/>
      <c r="AQ35" s="41">
        <v>1</v>
      </c>
      <c r="AR35" s="41"/>
      <c r="AS35" s="41">
        <v>1</v>
      </c>
      <c r="AT35" s="1"/>
      <c r="AU35" s="41">
        <v>1</v>
      </c>
      <c r="AV35" s="41"/>
      <c r="AW35" s="41">
        <v>1</v>
      </c>
      <c r="AX35" s="1"/>
    </row>
    <row r="36" spans="2:66" ht="20.100000000000001" customHeight="1" x14ac:dyDescent="0.25">
      <c r="B36" s="92"/>
      <c r="C36" s="81">
        <v>7</v>
      </c>
      <c r="D36" s="88" cm="1">
        <f t="array" aca="1" ref="D36" ca="1">INDIRECT($S36&amp;(19+_xlfn.CEILING.MATH(D$28/3)-1))</f>
        <v>1</v>
      </c>
      <c r="E36" s="73" cm="1">
        <f t="array" aca="1" ref="E36" ca="1">INDIRECT($T36&amp;(19+_xlfn.CEILING.MATH(E$28/3)-1))</f>
        <v>1</v>
      </c>
      <c r="F36" s="73" cm="1">
        <f t="array" aca="1" ref="F36" ca="1">INDIRECT($U36&amp;(19+_xlfn.CEILING.MATH(F$28/3)-1))</f>
        <v>1</v>
      </c>
      <c r="G36" s="73" cm="1">
        <f t="array" aca="1" ref="G36" ca="1">INDIRECT($S36&amp;(19+_xlfn.CEILING.MATH(G$28/3)-1))</f>
        <v>0</v>
      </c>
      <c r="H36" s="73" cm="1">
        <f t="array" aca="1" ref="H36" ca="1">INDIRECT($T36&amp;(19+_xlfn.CEILING.MATH(H$28/3)-1))</f>
        <v>0</v>
      </c>
      <c r="I36" s="73" cm="1">
        <f t="array" aca="1" ref="I36" ca="1">INDIRECT($U36&amp;(19+_xlfn.CEILING.MATH(I$28/3)-1))</f>
        <v>1</v>
      </c>
      <c r="J36" s="73" cm="1">
        <f t="array" aca="1" ref="J36" ca="1">INDIRECT($S36&amp;(19+_xlfn.CEILING.MATH(J$28/3)-1))</f>
        <v>0</v>
      </c>
      <c r="K36" s="73" cm="1">
        <f t="array" aca="1" ref="K36" ca="1">INDIRECT($T36&amp;(19+_xlfn.CEILING.MATH(K$28/3)-1))</f>
        <v>1</v>
      </c>
      <c r="L36" s="73" cm="1">
        <f t="array" aca="1" ref="L36" ca="1">INDIRECT($U36&amp;(19+_xlfn.CEILING.MATH(L$28/3)-1))</f>
        <v>0</v>
      </c>
      <c r="M36" s="73" cm="1">
        <f t="array" aca="1" ref="M36" ca="1">INDIRECT($S36&amp;(19+_xlfn.CEILING.MATH(M$28/3)-1))</f>
        <v>0</v>
      </c>
      <c r="N36" s="73" cm="1">
        <f t="array" aca="1" ref="N36" ca="1">INDIRECT($T36&amp;(19+_xlfn.CEILING.MATH(N$28/3)-1))</f>
        <v>1</v>
      </c>
      <c r="O36" s="73" cm="1">
        <f t="array" aca="1" ref="O36" ca="1">INDIRECT($U36&amp;(19+_xlfn.CEILING.MATH(O$28/3)-1))</f>
        <v>0</v>
      </c>
      <c r="P36" s="73" cm="1">
        <f t="array" aca="1" ref="P36" ca="1">INDIRECT($S36&amp;(19+_xlfn.CEILING.MATH(P$28/3)-1))</f>
        <v>0</v>
      </c>
      <c r="Q36" s="73" cm="1">
        <f t="array" aca="1" ref="Q36" ca="1">INDIRECT($T36&amp;(19+_xlfn.CEILING.MATH(Q$28/3)-1))</f>
        <v>1</v>
      </c>
      <c r="R36" s="75" cm="1">
        <f t="array" aca="1" ref="R36" ca="1">INDIRECT($U36&amp;(19+_xlfn.CEILING.MATH(R$28/3)-1))</f>
        <v>0</v>
      </c>
      <c r="S36" s="40" t="s">
        <v>46</v>
      </c>
      <c r="T36" s="40" t="s">
        <v>36</v>
      </c>
      <c r="U36" s="40" t="s">
        <v>37</v>
      </c>
      <c r="X36" s="7">
        <v>8</v>
      </c>
      <c r="Y36" s="65">
        <v>36</v>
      </c>
      <c r="AP36" s="1"/>
      <c r="AQ36" s="41">
        <v>1</v>
      </c>
      <c r="AR36" s="41">
        <v>1</v>
      </c>
      <c r="AS36" s="41">
        <v>1</v>
      </c>
      <c r="AT36" s="1"/>
      <c r="AU36" s="41">
        <v>1</v>
      </c>
      <c r="AV36" s="41">
        <v>1</v>
      </c>
      <c r="AW36" s="41">
        <v>1</v>
      </c>
      <c r="AX36" s="1"/>
    </row>
    <row r="37" spans="2:66" ht="20.100000000000001" customHeight="1" x14ac:dyDescent="0.25">
      <c r="B37" s="92"/>
      <c r="C37" s="81">
        <v>8</v>
      </c>
      <c r="D37" s="88" cm="1">
        <f t="array" aca="1" ref="D37" ca="1">INDIRECT($S37&amp;(19+_xlfn.CEILING.MATH(D$28/3)-1))</f>
        <v>1</v>
      </c>
      <c r="E37" s="73" cm="1">
        <f t="array" aca="1" ref="E37" ca="1">INDIRECT($T37&amp;(19+_xlfn.CEILING.MATH(E$28/3)-1))</f>
        <v>1</v>
      </c>
      <c r="F37" s="73" cm="1">
        <f t="array" aca="1" ref="F37" ca="1">INDIRECT($U37&amp;(19+_xlfn.CEILING.MATH(F$28/3)-1))</f>
        <v>1</v>
      </c>
      <c r="G37" s="73" cm="1">
        <f t="array" aca="1" ref="G37" ca="1">INDIRECT($S37&amp;(19+_xlfn.CEILING.MATH(G$28/3)-1))</f>
        <v>1</v>
      </c>
      <c r="H37" s="73" cm="1">
        <f t="array" aca="1" ref="H37" ca="1">INDIRECT($T37&amp;(19+_xlfn.CEILING.MATH(H$28/3)-1))</f>
        <v>0</v>
      </c>
      <c r="I37" s="73" cm="1">
        <f t="array" aca="1" ref="I37" ca="1">INDIRECT($U37&amp;(19+_xlfn.CEILING.MATH(I$28/3)-1))</f>
        <v>1</v>
      </c>
      <c r="J37" s="73" cm="1">
        <f t="array" aca="1" ref="J37" ca="1">INDIRECT($S37&amp;(19+_xlfn.CEILING.MATH(J$28/3)-1))</f>
        <v>1</v>
      </c>
      <c r="K37" s="73" cm="1">
        <f t="array" aca="1" ref="K37" ca="1">INDIRECT($T37&amp;(19+_xlfn.CEILING.MATH(K$28/3)-1))</f>
        <v>1</v>
      </c>
      <c r="L37" s="73" cm="1">
        <f t="array" aca="1" ref="L37" ca="1">INDIRECT($U37&amp;(19+_xlfn.CEILING.MATH(L$28/3)-1))</f>
        <v>1</v>
      </c>
      <c r="M37" s="73" cm="1">
        <f t="array" aca="1" ref="M37" ca="1">INDIRECT($S37&amp;(19+_xlfn.CEILING.MATH(M$28/3)-1))</f>
        <v>1</v>
      </c>
      <c r="N37" s="73" cm="1">
        <f t="array" aca="1" ref="N37" ca="1">INDIRECT($T37&amp;(19+_xlfn.CEILING.MATH(N$28/3)-1))</f>
        <v>0</v>
      </c>
      <c r="O37" s="73" cm="1">
        <f t="array" aca="1" ref="O37" ca="1">INDIRECT($U37&amp;(19+_xlfn.CEILING.MATH(O$28/3)-1))</f>
        <v>1</v>
      </c>
      <c r="P37" s="73" cm="1">
        <f t="array" aca="1" ref="P37" ca="1">INDIRECT($S37&amp;(19+_xlfn.CEILING.MATH(P$28/3)-1))</f>
        <v>1</v>
      </c>
      <c r="Q37" s="73" cm="1">
        <f t="array" aca="1" ref="Q37" ca="1">INDIRECT($T37&amp;(19+_xlfn.CEILING.MATH(Q$28/3)-1))</f>
        <v>1</v>
      </c>
      <c r="R37" s="75" cm="1">
        <f t="array" aca="1" ref="R37" ca="1">INDIRECT($U37&amp;(19+_xlfn.CEILING.MATH(R$28/3)-1))</f>
        <v>1</v>
      </c>
      <c r="S37" s="40" t="s">
        <v>38</v>
      </c>
      <c r="T37" s="40" t="s">
        <v>39</v>
      </c>
      <c r="U37" s="40" t="s">
        <v>40</v>
      </c>
      <c r="X37" s="7">
        <v>9</v>
      </c>
      <c r="Y37" s="65">
        <v>67</v>
      </c>
      <c r="AP37" s="1"/>
      <c r="AQ37" s="1"/>
      <c r="AR37" s="1"/>
      <c r="AS37" s="1"/>
      <c r="AT37" s="1"/>
      <c r="AU37" s="1"/>
      <c r="AV37" s="1"/>
      <c r="AW37" s="1"/>
      <c r="AX37" s="1"/>
    </row>
    <row r="38" spans="2:66" ht="20.100000000000001" customHeight="1" thickBot="1" x14ac:dyDescent="0.3">
      <c r="B38" s="93"/>
      <c r="C38" s="82">
        <v>9</v>
      </c>
      <c r="D38" s="89" cm="1">
        <f t="array" aca="1" ref="D38" ca="1">INDIRECT($S38&amp;(19+_xlfn.CEILING.MATH(D$28/3)-1))</f>
        <v>1</v>
      </c>
      <c r="E38" s="76" cm="1">
        <f t="array" aca="1" ref="E38" ca="1">INDIRECT($T38&amp;(19+_xlfn.CEILING.MATH(E$28/3)-1))</f>
        <v>1</v>
      </c>
      <c r="F38" s="76" cm="1">
        <f t="array" aca="1" ref="F38" ca="1">INDIRECT($U38&amp;(19+_xlfn.CEILING.MATH(F$28/3)-1))</f>
        <v>1</v>
      </c>
      <c r="G38" s="76" cm="1">
        <f t="array" aca="1" ref="G38" ca="1">INDIRECT($S38&amp;(19+_xlfn.CEILING.MATH(G$28/3)-1))</f>
        <v>1</v>
      </c>
      <c r="H38" s="76" cm="1">
        <f t="array" aca="1" ref="H38" ca="1">INDIRECT($T38&amp;(19+_xlfn.CEILING.MATH(H$28/3)-1))</f>
        <v>0</v>
      </c>
      <c r="I38" s="76" cm="1">
        <f t="array" aca="1" ref="I38" ca="1">INDIRECT($U38&amp;(19+_xlfn.CEILING.MATH(I$28/3)-1))</f>
        <v>1</v>
      </c>
      <c r="J38" s="76" cm="1">
        <f t="array" aca="1" ref="J38" ca="1">INDIRECT($S38&amp;(19+_xlfn.CEILING.MATH(J$28/3)-1))</f>
        <v>1</v>
      </c>
      <c r="K38" s="76" cm="1">
        <f t="array" aca="1" ref="K38" ca="1">INDIRECT($T38&amp;(19+_xlfn.CEILING.MATH(K$28/3)-1))</f>
        <v>1</v>
      </c>
      <c r="L38" s="76" cm="1">
        <f t="array" aca="1" ref="L38" ca="1">INDIRECT($U38&amp;(19+_xlfn.CEILING.MATH(L$28/3)-1))</f>
        <v>1</v>
      </c>
      <c r="M38" s="76" cm="1">
        <f t="array" aca="1" ref="M38" ca="1">INDIRECT($S38&amp;(19+_xlfn.CEILING.MATH(M$28/3)-1))</f>
        <v>0</v>
      </c>
      <c r="N38" s="76" cm="1">
        <f t="array" aca="1" ref="N38" ca="1">INDIRECT($T38&amp;(19+_xlfn.CEILING.MATH(N$28/3)-1))</f>
        <v>0</v>
      </c>
      <c r="O38" s="76" cm="1">
        <f t="array" aca="1" ref="O38" ca="1">INDIRECT($U38&amp;(19+_xlfn.CEILING.MATH(O$28/3)-1))</f>
        <v>1</v>
      </c>
      <c r="P38" s="76" cm="1">
        <f t="array" aca="1" ref="P38" ca="1">INDIRECT($S38&amp;(19+_xlfn.CEILING.MATH(P$28/3)-1))</f>
        <v>1</v>
      </c>
      <c r="Q38" s="76" cm="1">
        <f t="array" aca="1" ref="Q38" ca="1">INDIRECT($T38&amp;(19+_xlfn.CEILING.MATH(Q$28/3)-1))</f>
        <v>1</v>
      </c>
      <c r="R38" s="77" cm="1">
        <f t="array" aca="1" ref="R38" ca="1">INDIRECT($U38&amp;(19+_xlfn.CEILING.MATH(R$28/3)-1))</f>
        <v>1</v>
      </c>
      <c r="S38" s="40" t="s">
        <v>41</v>
      </c>
      <c r="T38" s="40" t="s">
        <v>42</v>
      </c>
      <c r="U38" s="40" t="s">
        <v>43</v>
      </c>
      <c r="X38" s="7">
        <v>10</v>
      </c>
      <c r="Y38" s="65">
        <v>66</v>
      </c>
      <c r="AP38" s="1"/>
      <c r="AQ38" s="41">
        <v>1</v>
      </c>
      <c r="AR38" s="41">
        <v>1</v>
      </c>
      <c r="AS38" s="41">
        <v>1</v>
      </c>
      <c r="AT38" s="1"/>
      <c r="AU38" s="41">
        <v>1</v>
      </c>
      <c r="AV38" s="41">
        <v>1</v>
      </c>
      <c r="AW38" s="41">
        <v>1</v>
      </c>
      <c r="AX38" s="1"/>
      <c r="AZ38" s="2">
        <f t="shared" ref="AZ38:BN38" ca="1" si="33">OFFSET($AQ38:$AS42, TRUNC((COLUMN()-COLUMN($AZ$2))/COLUMNS($AQ38:$AS42)),MOD((COLUMN()-COLUMN($AZ$2)),COLUMNS($AQ38:$AS42)),1,1)</f>
        <v>1</v>
      </c>
      <c r="BA38" s="2">
        <f t="shared" ca="1" si="33"/>
        <v>1</v>
      </c>
      <c r="BB38" s="2">
        <f t="shared" ca="1" si="33"/>
        <v>1</v>
      </c>
      <c r="BC38" s="2">
        <f t="shared" ca="1" si="33"/>
        <v>0</v>
      </c>
      <c r="BD38" s="2">
        <f t="shared" ca="1" si="33"/>
        <v>0</v>
      </c>
      <c r="BE38" s="2">
        <f t="shared" ca="1" si="33"/>
        <v>1</v>
      </c>
      <c r="BF38" s="2">
        <f t="shared" ca="1" si="33"/>
        <v>1</v>
      </c>
      <c r="BG38" s="2">
        <f t="shared" ca="1" si="33"/>
        <v>1</v>
      </c>
      <c r="BH38" s="2">
        <f t="shared" ca="1" si="33"/>
        <v>0</v>
      </c>
      <c r="BI38" s="2">
        <f t="shared" ca="1" si="33"/>
        <v>1</v>
      </c>
      <c r="BJ38" s="2">
        <f t="shared" ca="1" si="33"/>
        <v>0</v>
      </c>
      <c r="BK38" s="2">
        <f t="shared" ca="1" si="33"/>
        <v>1</v>
      </c>
      <c r="BL38" s="2">
        <f t="shared" ca="1" si="33"/>
        <v>1</v>
      </c>
      <c r="BM38" s="2">
        <f t="shared" ca="1" si="33"/>
        <v>1</v>
      </c>
      <c r="BN38" s="2">
        <f t="shared" ca="1" si="33"/>
        <v>1</v>
      </c>
    </row>
    <row r="39" spans="2:66" ht="20.100000000000001" customHeight="1" x14ac:dyDescent="0.25">
      <c r="X39" s="7">
        <v>11</v>
      </c>
      <c r="Y39" s="65">
        <v>65</v>
      </c>
      <c r="AP39" s="1"/>
      <c r="AQ39" s="41"/>
      <c r="AR39" s="41"/>
      <c r="AS39" s="41">
        <v>1</v>
      </c>
      <c r="AT39" s="1"/>
      <c r="AU39" s="41"/>
      <c r="AV39" s="41"/>
      <c r="AW39" s="41">
        <v>1</v>
      </c>
      <c r="AX39" s="1"/>
      <c r="AZ39" s="2">
        <f t="shared" ref="AZ39:BN39" ca="1" si="34">OFFSET($AU38:$AW42, TRUNC((COLUMN()-COLUMN($AZ$2))/COLUMNS($AU38:$AW42)),MOD((COLUMN()-COLUMN($AZ$2)),COLUMNS($AU38:$AW42)),1,1)</f>
        <v>1</v>
      </c>
      <c r="BA39" s="2">
        <f t="shared" ca="1" si="34"/>
        <v>1</v>
      </c>
      <c r="BB39" s="2">
        <f t="shared" ca="1" si="34"/>
        <v>1</v>
      </c>
      <c r="BC39" s="2">
        <f t="shared" ca="1" si="34"/>
        <v>0</v>
      </c>
      <c r="BD39" s="2">
        <f t="shared" ca="1" si="34"/>
        <v>0</v>
      </c>
      <c r="BE39" s="2">
        <f t="shared" ca="1" si="34"/>
        <v>1</v>
      </c>
      <c r="BF39" s="2">
        <f t="shared" ca="1" si="34"/>
        <v>0</v>
      </c>
      <c r="BG39" s="2">
        <f t="shared" ca="1" si="34"/>
        <v>1</v>
      </c>
      <c r="BH39" s="2">
        <f t="shared" ca="1" si="34"/>
        <v>0</v>
      </c>
      <c r="BI39" s="2">
        <f t="shared" ca="1" si="34"/>
        <v>0</v>
      </c>
      <c r="BJ39" s="2">
        <f t="shared" ca="1" si="34"/>
        <v>1</v>
      </c>
      <c r="BK39" s="2">
        <f t="shared" ca="1" si="34"/>
        <v>0</v>
      </c>
      <c r="BL39" s="2">
        <f t="shared" ca="1" si="34"/>
        <v>1</v>
      </c>
      <c r="BM39" s="2">
        <f t="shared" ca="1" si="34"/>
        <v>1</v>
      </c>
      <c r="BN39" s="2">
        <f t="shared" ca="1" si="34"/>
        <v>1</v>
      </c>
    </row>
    <row r="40" spans="2:66" ht="20.100000000000001" customHeight="1" x14ac:dyDescent="0.25">
      <c r="X40" s="7">
        <v>12</v>
      </c>
      <c r="Y40" s="65">
        <v>68</v>
      </c>
      <c r="AP40" s="1"/>
      <c r="AQ40" s="41">
        <v>1</v>
      </c>
      <c r="AR40" s="41">
        <v>1</v>
      </c>
      <c r="AS40" s="41"/>
      <c r="AT40" s="1"/>
      <c r="AU40" s="41"/>
      <c r="AV40" s="41">
        <v>1</v>
      </c>
      <c r="AW40" s="41"/>
      <c r="AX40" s="1"/>
    </row>
    <row r="41" spans="2:66" ht="20.100000000000001" customHeight="1" x14ac:dyDescent="0.25">
      <c r="X41" s="7">
        <v>13</v>
      </c>
      <c r="Y41" s="65">
        <v>69</v>
      </c>
      <c r="AP41" s="1"/>
      <c r="AQ41" s="41">
        <v>1</v>
      </c>
      <c r="AR41" s="41"/>
      <c r="AS41" s="41">
        <v>1</v>
      </c>
      <c r="AT41" s="1"/>
      <c r="AU41" s="41"/>
      <c r="AV41" s="41">
        <v>1</v>
      </c>
      <c r="AW41" s="41"/>
      <c r="AX41" s="1"/>
    </row>
    <row r="42" spans="2:66" ht="20.100000000000001" customHeight="1" x14ac:dyDescent="0.25">
      <c r="X42" s="7">
        <v>14</v>
      </c>
      <c r="Y42" s="65">
        <v>70</v>
      </c>
      <c r="AP42" s="1"/>
      <c r="AQ42" s="41">
        <v>1</v>
      </c>
      <c r="AR42" s="41">
        <v>1</v>
      </c>
      <c r="AS42" s="41">
        <v>1</v>
      </c>
      <c r="AT42" s="1"/>
      <c r="AU42" s="41">
        <v>1</v>
      </c>
      <c r="AV42" s="41">
        <v>1</v>
      </c>
      <c r="AW42" s="41">
        <v>1</v>
      </c>
      <c r="AX42" s="1"/>
    </row>
    <row r="43" spans="2:66" ht="20.100000000000001" customHeight="1" x14ac:dyDescent="0.25">
      <c r="X43" s="7">
        <v>15</v>
      </c>
      <c r="Y43" s="65">
        <v>4</v>
      </c>
      <c r="AP43" s="1"/>
      <c r="AQ43" s="1"/>
      <c r="AR43" s="1"/>
      <c r="AS43" s="1"/>
      <c r="AT43" s="1"/>
      <c r="AU43" s="1"/>
      <c r="AV43" s="1"/>
      <c r="AW43" s="1"/>
      <c r="AX43" s="1"/>
    </row>
    <row r="44" spans="2:66" ht="20.100000000000001" customHeight="1" x14ac:dyDescent="0.25">
      <c r="X44" s="7">
        <v>16</v>
      </c>
      <c r="Y44" s="65">
        <v>5</v>
      </c>
      <c r="AP44" s="1"/>
      <c r="AQ44" s="41">
        <v>1</v>
      </c>
      <c r="AR44" s="41">
        <v>1</v>
      </c>
      <c r="AS44" s="41">
        <v>1</v>
      </c>
      <c r="AT44" s="1"/>
      <c r="AU44" s="41">
        <v>1</v>
      </c>
      <c r="AV44" s="41">
        <v>1</v>
      </c>
      <c r="AW44" s="41">
        <v>1</v>
      </c>
      <c r="AX44" s="1"/>
      <c r="AZ44" s="2">
        <f t="shared" ref="AZ44:BN44" ca="1" si="35">OFFSET($AQ44:$AS48, TRUNC((COLUMN()-COLUMN($AZ$2))/COLUMNS($AQ44:$AS48)),MOD((COLUMN()-COLUMN($AZ$2)),COLUMNS($AQ44:$AS48)),1,1)</f>
        <v>1</v>
      </c>
      <c r="BA44" s="2">
        <f t="shared" ca="1" si="35"/>
        <v>1</v>
      </c>
      <c r="BB44" s="2">
        <f t="shared" ca="1" si="35"/>
        <v>1</v>
      </c>
      <c r="BC44" s="2">
        <f t="shared" ca="1" si="35"/>
        <v>0</v>
      </c>
      <c r="BD44" s="2">
        <f t="shared" ca="1" si="35"/>
        <v>0</v>
      </c>
      <c r="BE44" s="2">
        <f t="shared" ca="1" si="35"/>
        <v>1</v>
      </c>
      <c r="BF44" s="2">
        <f t="shared" ca="1" si="35"/>
        <v>0</v>
      </c>
      <c r="BG44" s="2">
        <f t="shared" ca="1" si="35"/>
        <v>1</v>
      </c>
      <c r="BH44" s="2">
        <f t="shared" ca="1" si="35"/>
        <v>1</v>
      </c>
      <c r="BI44" s="2">
        <f t="shared" ca="1" si="35"/>
        <v>0</v>
      </c>
      <c r="BJ44" s="2">
        <f t="shared" ca="1" si="35"/>
        <v>1</v>
      </c>
      <c r="BK44" s="2">
        <f t="shared" ca="1" si="35"/>
        <v>0</v>
      </c>
      <c r="BL44" s="2">
        <f t="shared" ca="1" si="35"/>
        <v>1</v>
      </c>
      <c r="BM44" s="2">
        <f t="shared" ca="1" si="35"/>
        <v>1</v>
      </c>
      <c r="BN44" s="2">
        <f t="shared" ca="1" si="35"/>
        <v>0</v>
      </c>
    </row>
    <row r="45" spans="2:66" ht="20.100000000000001" customHeight="1" x14ac:dyDescent="0.25">
      <c r="X45" s="7">
        <v>17</v>
      </c>
      <c r="Y45" s="65">
        <v>6</v>
      </c>
      <c r="AP45" s="1"/>
      <c r="AQ45" s="41"/>
      <c r="AR45" s="41"/>
      <c r="AS45" s="41">
        <v>1</v>
      </c>
      <c r="AT45" s="1"/>
      <c r="AU45" s="41">
        <v>1</v>
      </c>
      <c r="AV45" s="41"/>
      <c r="AW45" s="41">
        <v>1</v>
      </c>
      <c r="AX45" s="1"/>
      <c r="AZ45" s="2">
        <f t="shared" ref="AZ45:BN45" ca="1" si="36">OFFSET($AU44:$AW48, TRUNC((COLUMN()-COLUMN($AZ$2))/COLUMNS($AU44:$AW48)),MOD((COLUMN()-COLUMN($AZ$2)),COLUMNS($AU44:$AW48)),1,1)</f>
        <v>1</v>
      </c>
      <c r="BA45" s="2">
        <f t="shared" ca="1" si="36"/>
        <v>1</v>
      </c>
      <c r="BB45" s="2">
        <f t="shared" ca="1" si="36"/>
        <v>1</v>
      </c>
      <c r="BC45" s="2">
        <f t="shared" ca="1" si="36"/>
        <v>1</v>
      </c>
      <c r="BD45" s="2">
        <f t="shared" ca="1" si="36"/>
        <v>0</v>
      </c>
      <c r="BE45" s="2">
        <f t="shared" ca="1" si="36"/>
        <v>1</v>
      </c>
      <c r="BF45" s="2">
        <f t="shared" ca="1" si="36"/>
        <v>0</v>
      </c>
      <c r="BG45" s="2">
        <f t="shared" ca="1" si="36"/>
        <v>1</v>
      </c>
      <c r="BH45" s="2">
        <f t="shared" ca="1" si="36"/>
        <v>1</v>
      </c>
      <c r="BI45" s="2">
        <f t="shared" ca="1" si="36"/>
        <v>1</v>
      </c>
      <c r="BJ45" s="2">
        <f t="shared" ca="1" si="36"/>
        <v>0</v>
      </c>
      <c r="BK45" s="2">
        <f t="shared" ca="1" si="36"/>
        <v>1</v>
      </c>
      <c r="BL45" s="2">
        <f t="shared" ca="1" si="36"/>
        <v>1</v>
      </c>
      <c r="BM45" s="2">
        <f t="shared" ca="1" si="36"/>
        <v>1</v>
      </c>
      <c r="BN45" s="2">
        <f t="shared" ca="1" si="36"/>
        <v>0</v>
      </c>
    </row>
    <row r="46" spans="2:66" ht="20.100000000000001" customHeight="1" x14ac:dyDescent="0.25">
      <c r="X46" s="7">
        <v>18</v>
      </c>
      <c r="Y46" s="65">
        <v>29</v>
      </c>
      <c r="AP46" s="1"/>
      <c r="AQ46" s="41"/>
      <c r="AR46" s="41">
        <v>1</v>
      </c>
      <c r="AS46" s="41">
        <v>1</v>
      </c>
      <c r="AT46" s="1"/>
      <c r="AU46" s="41"/>
      <c r="AV46" s="41">
        <v>1</v>
      </c>
      <c r="AW46" s="41">
        <v>1</v>
      </c>
      <c r="AX46" s="1"/>
    </row>
    <row r="47" spans="2:66" ht="20.100000000000001" customHeight="1" x14ac:dyDescent="0.25">
      <c r="X47" s="7">
        <v>19</v>
      </c>
      <c r="Y47" s="65">
        <v>28</v>
      </c>
      <c r="AP47" s="1"/>
      <c r="AQ47" s="41"/>
      <c r="AR47" s="41">
        <v>1</v>
      </c>
      <c r="AS47" s="41"/>
      <c r="AT47" s="1"/>
      <c r="AU47" s="41">
        <v>1</v>
      </c>
      <c r="AV47" s="41"/>
      <c r="AW47" s="41">
        <v>1</v>
      </c>
      <c r="AX47" s="1"/>
    </row>
    <row r="48" spans="2:66" ht="20.100000000000001" customHeight="1" x14ac:dyDescent="0.25">
      <c r="X48" s="7">
        <v>20</v>
      </c>
      <c r="Y48" s="65">
        <v>27</v>
      </c>
      <c r="AP48" s="1"/>
      <c r="AQ48" s="41">
        <v>1</v>
      </c>
      <c r="AR48" s="41">
        <v>1</v>
      </c>
      <c r="AS48" s="41"/>
      <c r="AT48" s="1"/>
      <c r="AU48" s="41">
        <v>1</v>
      </c>
      <c r="AV48" s="41">
        <v>1</v>
      </c>
      <c r="AW48" s="41"/>
      <c r="AX48" s="1"/>
    </row>
    <row r="49" spans="24:66" ht="20.100000000000001" customHeight="1" x14ac:dyDescent="0.25">
      <c r="X49" s="7">
        <v>21</v>
      </c>
      <c r="Y49" s="65">
        <v>38</v>
      </c>
      <c r="AP49" s="1"/>
      <c r="AQ49" s="1"/>
      <c r="AR49" s="1"/>
      <c r="AS49" s="1"/>
      <c r="AT49" s="1"/>
      <c r="AU49" s="1"/>
      <c r="AV49" s="1"/>
      <c r="AW49" s="1"/>
      <c r="AX49" s="1"/>
    </row>
    <row r="50" spans="24:66" ht="20.100000000000001" customHeight="1" x14ac:dyDescent="0.25">
      <c r="X50" s="7">
        <v>22</v>
      </c>
      <c r="Y50" s="65">
        <v>39</v>
      </c>
      <c r="AP50" s="1"/>
      <c r="AQ50" s="41">
        <v>1</v>
      </c>
      <c r="AR50" s="41">
        <v>1</v>
      </c>
      <c r="AS50" s="41">
        <v>1</v>
      </c>
      <c r="AT50" s="1"/>
      <c r="AU50" s="41">
        <v>1</v>
      </c>
      <c r="AV50" s="41">
        <v>1</v>
      </c>
      <c r="AW50" s="41">
        <v>1</v>
      </c>
      <c r="AX50" s="1"/>
      <c r="AZ50" s="2">
        <f t="shared" ref="AZ50:BN50" ca="1" si="37">OFFSET($AQ50:$AS54, TRUNC((COLUMN()-COLUMN($AZ$2))/COLUMNS($AQ50:$AS54)),MOD((COLUMN()-COLUMN($AZ$2)),COLUMNS($AQ50:$AS54)),1,1)</f>
        <v>1</v>
      </c>
      <c r="BA50" s="2">
        <f t="shared" ca="1" si="37"/>
        <v>1</v>
      </c>
      <c r="BB50" s="2">
        <f t="shared" ca="1" si="37"/>
        <v>1</v>
      </c>
      <c r="BC50" s="2">
        <f t="shared" ca="1" si="37"/>
        <v>0</v>
      </c>
      <c r="BD50" s="2">
        <f t="shared" ca="1" si="37"/>
        <v>1</v>
      </c>
      <c r="BE50" s="2">
        <f t="shared" ca="1" si="37"/>
        <v>1</v>
      </c>
      <c r="BF50" s="2">
        <f t="shared" ca="1" si="37"/>
        <v>1</v>
      </c>
      <c r="BG50" s="2">
        <f t="shared" ca="1" si="37"/>
        <v>1</v>
      </c>
      <c r="BH50" s="2">
        <f t="shared" ca="1" si="37"/>
        <v>1</v>
      </c>
      <c r="BI50" s="2">
        <f t="shared" ca="1" si="37"/>
        <v>1</v>
      </c>
      <c r="BJ50" s="2">
        <f t="shared" ca="1" si="37"/>
        <v>0</v>
      </c>
      <c r="BK50" s="2">
        <f t="shared" ca="1" si="37"/>
        <v>1</v>
      </c>
      <c r="BL50" s="2">
        <f t="shared" ca="1" si="37"/>
        <v>1</v>
      </c>
      <c r="BM50" s="2">
        <f t="shared" ca="1" si="37"/>
        <v>1</v>
      </c>
      <c r="BN50" s="2">
        <f t="shared" ca="1" si="37"/>
        <v>1</v>
      </c>
    </row>
    <row r="51" spans="24:66" ht="20.100000000000001" customHeight="1" x14ac:dyDescent="0.25">
      <c r="X51" s="7">
        <v>23</v>
      </c>
      <c r="Y51" s="65">
        <v>40</v>
      </c>
      <c r="AP51" s="1"/>
      <c r="AQ51" s="41"/>
      <c r="AR51" s="41">
        <v>1</v>
      </c>
      <c r="AS51" s="41">
        <v>1</v>
      </c>
      <c r="AT51" s="1"/>
      <c r="AU51" s="41">
        <v>1</v>
      </c>
      <c r="AV51" s="41"/>
      <c r="AW51" s="41">
        <v>1</v>
      </c>
      <c r="AX51" s="1"/>
      <c r="AZ51" s="2">
        <f t="shared" ref="AZ51:BN51" ca="1" si="38">OFFSET($AU50:$AW54, TRUNC((COLUMN()-COLUMN($AZ$2))/COLUMNS($AU50:$AW54)),MOD((COLUMN()-COLUMN($AZ$2)),COLUMNS($AU50:$AW54)),1,1)</f>
        <v>1</v>
      </c>
      <c r="BA51" s="2">
        <f t="shared" ca="1" si="38"/>
        <v>1</v>
      </c>
      <c r="BB51" s="2">
        <f t="shared" ca="1" si="38"/>
        <v>1</v>
      </c>
      <c r="BC51" s="2">
        <f t="shared" ca="1" si="38"/>
        <v>1</v>
      </c>
      <c r="BD51" s="2">
        <f t="shared" ca="1" si="38"/>
        <v>0</v>
      </c>
      <c r="BE51" s="2">
        <f t="shared" ca="1" si="38"/>
        <v>1</v>
      </c>
      <c r="BF51" s="2">
        <f t="shared" ca="1" si="38"/>
        <v>1</v>
      </c>
      <c r="BG51" s="2">
        <f t="shared" ca="1" si="38"/>
        <v>1</v>
      </c>
      <c r="BH51" s="2">
        <f t="shared" ca="1" si="38"/>
        <v>1</v>
      </c>
      <c r="BI51" s="2">
        <f t="shared" ca="1" si="38"/>
        <v>0</v>
      </c>
      <c r="BJ51" s="2">
        <f t="shared" ca="1" si="38"/>
        <v>1</v>
      </c>
      <c r="BK51" s="2">
        <f t="shared" ca="1" si="38"/>
        <v>1</v>
      </c>
      <c r="BL51" s="2">
        <f t="shared" ca="1" si="38"/>
        <v>1</v>
      </c>
      <c r="BM51" s="2">
        <f t="shared" ca="1" si="38"/>
        <v>1</v>
      </c>
      <c r="BN51" s="2">
        <f t="shared" ca="1" si="38"/>
        <v>1</v>
      </c>
    </row>
    <row r="52" spans="24:66" ht="20.100000000000001" customHeight="1" x14ac:dyDescent="0.25">
      <c r="X52" s="7">
        <v>24</v>
      </c>
      <c r="Y52" s="65">
        <v>63</v>
      </c>
      <c r="AP52" s="1"/>
      <c r="AQ52" s="41">
        <v>1</v>
      </c>
      <c r="AR52" s="41">
        <v>1</v>
      </c>
      <c r="AS52" s="41">
        <v>1</v>
      </c>
      <c r="AT52" s="1"/>
      <c r="AU52" s="41">
        <v>1</v>
      </c>
      <c r="AV52" s="41">
        <v>1</v>
      </c>
      <c r="AW52" s="41">
        <v>1</v>
      </c>
      <c r="AX52" s="1"/>
    </row>
    <row r="53" spans="24:66" ht="20.100000000000001" customHeight="1" x14ac:dyDescent="0.25">
      <c r="X53" s="7">
        <v>25</v>
      </c>
      <c r="Y53" s="65">
        <v>62</v>
      </c>
      <c r="AP53" s="1"/>
      <c r="AQ53" s="41">
        <v>1</v>
      </c>
      <c r="AR53" s="41"/>
      <c r="AS53" s="41">
        <v>1</v>
      </c>
      <c r="AT53" s="1"/>
      <c r="AU53" s="41"/>
      <c r="AV53" s="41">
        <v>1</v>
      </c>
      <c r="AW53" s="41">
        <v>1</v>
      </c>
      <c r="AX53" s="1"/>
    </row>
    <row r="54" spans="24:66" ht="20.100000000000001" customHeight="1" x14ac:dyDescent="0.25">
      <c r="X54" s="7">
        <v>26</v>
      </c>
      <c r="Y54" s="65">
        <v>61</v>
      </c>
      <c r="AP54" s="1"/>
      <c r="AQ54" s="41">
        <v>1</v>
      </c>
      <c r="AR54" s="41">
        <v>1</v>
      </c>
      <c r="AS54" s="41">
        <v>1</v>
      </c>
      <c r="AT54" s="1"/>
      <c r="AU54" s="41">
        <v>1</v>
      </c>
      <c r="AV54" s="41">
        <v>1</v>
      </c>
      <c r="AW54" s="41">
        <v>1</v>
      </c>
      <c r="AX54" s="1"/>
    </row>
    <row r="55" spans="24:66" ht="20.100000000000001" customHeight="1" x14ac:dyDescent="0.25">
      <c r="X55" s="7">
        <v>27</v>
      </c>
      <c r="Y55" s="65">
        <v>72</v>
      </c>
      <c r="AP55" s="1"/>
      <c r="AQ55" s="1"/>
      <c r="AR55" s="1"/>
      <c r="AS55" s="1"/>
      <c r="AT55" s="1"/>
      <c r="AU55" s="1"/>
      <c r="AV55" s="1"/>
      <c r="AW55" s="1"/>
      <c r="AX55" s="1"/>
    </row>
    <row r="56" spans="24:66" ht="20.100000000000001" customHeight="1" x14ac:dyDescent="0.25">
      <c r="X56" s="7">
        <v>28</v>
      </c>
      <c r="Y56" s="65">
        <v>73</v>
      </c>
      <c r="AP56" s="1"/>
      <c r="AQ56" s="41">
        <v>1</v>
      </c>
      <c r="AR56" s="41">
        <v>1</v>
      </c>
      <c r="AS56" s="41">
        <v>1</v>
      </c>
      <c r="AT56" s="1"/>
      <c r="AU56" s="41">
        <v>1</v>
      </c>
      <c r="AV56" s="41">
        <v>1</v>
      </c>
      <c r="AW56" s="41">
        <v>1</v>
      </c>
      <c r="AX56" s="1"/>
      <c r="AZ56" s="2">
        <f t="shared" ref="AZ56:BN56" ca="1" si="39">OFFSET($AQ56:$AS60, TRUNC((COLUMN()-COLUMN($AZ$2))/COLUMNS($AQ56:$AS60)),MOD((COLUMN()-COLUMN($AZ$2)),COLUMNS($AQ56:$AS60)),1,1)</f>
        <v>1</v>
      </c>
      <c r="BA56" s="2">
        <f t="shared" ca="1" si="39"/>
        <v>1</v>
      </c>
      <c r="BB56" s="2">
        <f t="shared" ca="1" si="39"/>
        <v>1</v>
      </c>
      <c r="BC56" s="2">
        <f t="shared" ca="1" si="39"/>
        <v>1</v>
      </c>
      <c r="BD56" s="2">
        <f t="shared" ca="1" si="39"/>
        <v>0</v>
      </c>
      <c r="BE56" s="2">
        <f t="shared" ca="1" si="39"/>
        <v>1</v>
      </c>
      <c r="BF56" s="2">
        <f t="shared" ca="1" si="39"/>
        <v>0</v>
      </c>
      <c r="BG56" s="2">
        <f t="shared" ca="1" si="39"/>
        <v>1</v>
      </c>
      <c r="BH56" s="2">
        <f t="shared" ca="1" si="39"/>
        <v>1</v>
      </c>
      <c r="BI56" s="2">
        <f t="shared" ca="1" si="39"/>
        <v>1</v>
      </c>
      <c r="BJ56" s="2">
        <f t="shared" ca="1" si="39"/>
        <v>0</v>
      </c>
      <c r="BK56" s="2">
        <f t="shared" ca="1" si="39"/>
        <v>1</v>
      </c>
      <c r="BL56" s="2">
        <f t="shared" ca="1" si="39"/>
        <v>1</v>
      </c>
      <c r="BM56" s="2">
        <f t="shared" ca="1" si="39"/>
        <v>1</v>
      </c>
      <c r="BN56" s="2">
        <f t="shared" ca="1" si="39"/>
        <v>1</v>
      </c>
    </row>
    <row r="57" spans="24:66" ht="20.100000000000001" customHeight="1" x14ac:dyDescent="0.25">
      <c r="X57" s="7">
        <v>29</v>
      </c>
      <c r="Y57" s="65">
        <v>74</v>
      </c>
      <c r="AP57" s="1"/>
      <c r="AQ57" s="41">
        <v>1</v>
      </c>
      <c r="AR57" s="41"/>
      <c r="AS57" s="41">
        <v>1</v>
      </c>
      <c r="AT57" s="1"/>
      <c r="AU57" s="41">
        <v>1</v>
      </c>
      <c r="AV57" s="41"/>
      <c r="AW57" s="41">
        <v>1</v>
      </c>
      <c r="AX57" s="1"/>
      <c r="AZ57" s="2">
        <f t="shared" ref="AZ57:BN57" ca="1" si="40">OFFSET($AU56:$AW60, TRUNC((COLUMN()-COLUMN($AZ$2))/COLUMNS($AU56:$AW60)),MOD((COLUMN()-COLUMN($AZ$2)),COLUMNS($AU56:$AW60)),1,1)</f>
        <v>1</v>
      </c>
      <c r="BA57" s="2">
        <f t="shared" ca="1" si="40"/>
        <v>1</v>
      </c>
      <c r="BB57" s="2">
        <f t="shared" ca="1" si="40"/>
        <v>1</v>
      </c>
      <c r="BC57" s="2">
        <f t="shared" ca="1" si="40"/>
        <v>1</v>
      </c>
      <c r="BD57" s="2">
        <f t="shared" ca="1" si="40"/>
        <v>0</v>
      </c>
      <c r="BE57" s="2">
        <f t="shared" ca="1" si="40"/>
        <v>1</v>
      </c>
      <c r="BF57" s="2">
        <f t="shared" ca="1" si="40"/>
        <v>1</v>
      </c>
      <c r="BG57" s="2">
        <f t="shared" ca="1" si="40"/>
        <v>0</v>
      </c>
      <c r="BH57" s="2">
        <f t="shared" ca="1" si="40"/>
        <v>1</v>
      </c>
      <c r="BI57" s="2">
        <f t="shared" ca="1" si="40"/>
        <v>1</v>
      </c>
      <c r="BJ57" s="2">
        <f t="shared" ca="1" si="40"/>
        <v>1</v>
      </c>
      <c r="BK57" s="2">
        <f t="shared" ca="1" si="40"/>
        <v>1</v>
      </c>
      <c r="BL57" s="2">
        <f t="shared" ca="1" si="40"/>
        <v>1</v>
      </c>
      <c r="BM57" s="2">
        <f t="shared" ca="1" si="40"/>
        <v>1</v>
      </c>
      <c r="BN57" s="2">
        <f t="shared" ca="1" si="40"/>
        <v>1</v>
      </c>
    </row>
    <row r="58" spans="24:66" ht="20.100000000000001" customHeight="1" x14ac:dyDescent="0.25">
      <c r="X58" s="7">
        <v>30</v>
      </c>
      <c r="Y58" s="65">
        <v>25</v>
      </c>
      <c r="AP58" s="1"/>
      <c r="AQ58" s="41"/>
      <c r="AR58" s="41">
        <v>1</v>
      </c>
      <c r="AS58" s="41">
        <v>1</v>
      </c>
      <c r="AT58" s="1"/>
      <c r="AU58" s="41">
        <v>1</v>
      </c>
      <c r="AV58" s="41"/>
      <c r="AW58" s="41">
        <v>1</v>
      </c>
      <c r="AX58" s="1"/>
    </row>
    <row r="59" spans="24:66" ht="20.100000000000001" customHeight="1" x14ac:dyDescent="0.25">
      <c r="X59" s="7">
        <v>31</v>
      </c>
      <c r="Y59" s="65">
        <v>59</v>
      </c>
      <c r="AP59" s="1"/>
      <c r="AQ59" s="41">
        <v>1</v>
      </c>
      <c r="AR59" s="41"/>
      <c r="AS59" s="41">
        <v>1</v>
      </c>
      <c r="AT59" s="1"/>
      <c r="AU59" s="41">
        <v>1</v>
      </c>
      <c r="AV59" s="41">
        <v>1</v>
      </c>
      <c r="AW59" s="41">
        <v>1</v>
      </c>
      <c r="AX59" s="1"/>
    </row>
    <row r="60" spans="24:66" ht="20.100000000000001" customHeight="1" x14ac:dyDescent="0.25">
      <c r="X60" s="7">
        <v>32</v>
      </c>
      <c r="Y60" s="65">
        <v>10</v>
      </c>
      <c r="AP60" s="1"/>
      <c r="AQ60" s="41">
        <v>1</v>
      </c>
      <c r="AR60" s="41">
        <v>1</v>
      </c>
      <c r="AS60" s="41">
        <v>1</v>
      </c>
      <c r="AT60" s="1"/>
      <c r="AU60" s="41">
        <v>1</v>
      </c>
      <c r="AV60" s="41">
        <v>1</v>
      </c>
      <c r="AW60" s="41">
        <v>1</v>
      </c>
      <c r="AX60" s="1"/>
    </row>
    <row r="61" spans="24:66" ht="20.100000000000001" customHeight="1" x14ac:dyDescent="0.25">
      <c r="X61" s="7">
        <v>33</v>
      </c>
      <c r="Y61" s="65">
        <v>11</v>
      </c>
      <c r="AP61" s="1"/>
      <c r="AQ61" s="1"/>
      <c r="AR61" s="1"/>
      <c r="AS61" s="1"/>
      <c r="AT61" s="1"/>
      <c r="AU61" s="1"/>
      <c r="AV61" s="1"/>
      <c r="AW61" s="1"/>
      <c r="AX61" s="1"/>
    </row>
    <row r="62" spans="24:66" ht="20.100000000000001" customHeight="1" x14ac:dyDescent="0.25">
      <c r="X62" s="7">
        <v>34</v>
      </c>
      <c r="Y62" s="65">
        <v>12</v>
      </c>
    </row>
    <row r="63" spans="24:66" ht="20.100000000000001" customHeight="1" x14ac:dyDescent="0.25">
      <c r="X63" s="7">
        <v>35</v>
      </c>
      <c r="Y63" s="65">
        <v>23</v>
      </c>
    </row>
    <row r="64" spans="24:66" ht="20.100000000000001" customHeight="1" x14ac:dyDescent="0.25">
      <c r="X64" s="7">
        <v>36</v>
      </c>
      <c r="Y64" s="65">
        <v>22</v>
      </c>
    </row>
    <row r="65" spans="24:25" ht="20.100000000000001" customHeight="1" x14ac:dyDescent="0.25">
      <c r="X65" s="7">
        <v>37</v>
      </c>
      <c r="Y65" s="65">
        <v>21</v>
      </c>
    </row>
    <row r="66" spans="24:25" ht="20.100000000000001" customHeight="1" x14ac:dyDescent="0.25">
      <c r="X66" s="7">
        <v>38</v>
      </c>
      <c r="Y66" s="65">
        <v>44</v>
      </c>
    </row>
    <row r="67" spans="24:25" ht="20.100000000000001" customHeight="1" x14ac:dyDescent="0.25">
      <c r="X67" s="7">
        <v>39</v>
      </c>
      <c r="Y67" s="65">
        <v>45</v>
      </c>
    </row>
    <row r="68" spans="24:25" ht="20.100000000000001" customHeight="1" x14ac:dyDescent="0.25">
      <c r="X68" s="7">
        <v>40</v>
      </c>
      <c r="Y68" s="65">
        <v>46</v>
      </c>
    </row>
    <row r="69" spans="24:25" ht="20.100000000000001" customHeight="1" x14ac:dyDescent="0.25">
      <c r="X69" s="7">
        <v>41</v>
      </c>
      <c r="Y69" s="65">
        <v>57</v>
      </c>
    </row>
    <row r="70" spans="24:25" ht="20.100000000000001" customHeight="1" x14ac:dyDescent="0.25">
      <c r="X70" s="7">
        <v>42</v>
      </c>
      <c r="Y70" s="65">
        <v>56</v>
      </c>
    </row>
    <row r="71" spans="24:25" ht="20.100000000000001" customHeight="1" x14ac:dyDescent="0.25">
      <c r="X71" s="7">
        <v>43</v>
      </c>
      <c r="Y71" s="65">
        <v>55</v>
      </c>
    </row>
    <row r="72" spans="24:25" ht="20.100000000000001" customHeight="1" x14ac:dyDescent="0.25">
      <c r="X72" s="7">
        <v>44</v>
      </c>
      <c r="Y72" s="65">
        <v>78</v>
      </c>
    </row>
    <row r="73" spans="24:25" ht="20.100000000000001" customHeight="1" x14ac:dyDescent="0.25">
      <c r="X73" s="7">
        <v>45</v>
      </c>
      <c r="Y73" s="65">
        <v>79</v>
      </c>
    </row>
    <row r="74" spans="24:25" ht="20.100000000000001" customHeight="1" x14ac:dyDescent="0.25">
      <c r="X74" s="7">
        <v>46</v>
      </c>
      <c r="Y74" s="65">
        <v>80</v>
      </c>
    </row>
    <row r="75" spans="24:25" ht="20.100000000000001" customHeight="1" x14ac:dyDescent="0.25">
      <c r="X75" s="7">
        <v>47</v>
      </c>
      <c r="Y75" s="65">
        <v>14</v>
      </c>
    </row>
    <row r="76" spans="24:25" ht="20.100000000000001" customHeight="1" x14ac:dyDescent="0.25">
      <c r="X76" s="7">
        <v>48</v>
      </c>
      <c r="Y76" s="65">
        <v>15</v>
      </c>
    </row>
    <row r="77" spans="24:25" ht="20.100000000000001" customHeight="1" x14ac:dyDescent="0.25">
      <c r="X77" s="7">
        <v>49</v>
      </c>
      <c r="Y77" s="65">
        <v>16</v>
      </c>
    </row>
    <row r="78" spans="24:25" ht="20.100000000000001" customHeight="1" x14ac:dyDescent="0.25">
      <c r="X78" s="7">
        <v>50</v>
      </c>
      <c r="Y78" s="65">
        <v>19</v>
      </c>
    </row>
    <row r="79" spans="24:25" ht="20.100000000000001" customHeight="1" x14ac:dyDescent="0.25">
      <c r="X79" s="7">
        <v>51</v>
      </c>
      <c r="Y79" s="65">
        <v>18</v>
      </c>
    </row>
    <row r="80" spans="24:25" ht="20.100000000000001" customHeight="1" x14ac:dyDescent="0.25">
      <c r="X80" s="7">
        <v>52</v>
      </c>
      <c r="Y80" s="65">
        <v>17</v>
      </c>
    </row>
    <row r="81" spans="24:25" ht="20.100000000000001" customHeight="1" x14ac:dyDescent="0.25">
      <c r="X81" s="7">
        <v>53</v>
      </c>
      <c r="Y81" s="65">
        <v>48</v>
      </c>
    </row>
    <row r="82" spans="24:25" ht="20.100000000000001" customHeight="1" x14ac:dyDescent="0.25">
      <c r="X82" s="7">
        <v>54</v>
      </c>
      <c r="Y82" s="65">
        <v>49</v>
      </c>
    </row>
    <row r="83" spans="24:25" ht="20.100000000000001" customHeight="1" x14ac:dyDescent="0.25">
      <c r="X83" s="7">
        <v>55</v>
      </c>
      <c r="Y83" s="65">
        <v>50</v>
      </c>
    </row>
    <row r="84" spans="24:25" ht="20.100000000000001" customHeight="1" x14ac:dyDescent="0.25">
      <c r="X84" s="7">
        <v>56</v>
      </c>
      <c r="Y84" s="65">
        <v>53</v>
      </c>
    </row>
    <row r="85" spans="24:25" ht="20.100000000000001" customHeight="1" x14ac:dyDescent="0.25">
      <c r="X85" s="7">
        <v>57</v>
      </c>
      <c r="Y85" s="65">
        <v>52</v>
      </c>
    </row>
    <row r="86" spans="24:25" ht="20.100000000000001" customHeight="1" x14ac:dyDescent="0.25">
      <c r="X86" s="7">
        <v>58</v>
      </c>
      <c r="Y86" s="65">
        <v>51</v>
      </c>
    </row>
    <row r="87" spans="24:25" ht="20.100000000000001" customHeight="1" x14ac:dyDescent="0.25">
      <c r="X87" s="7">
        <v>59</v>
      </c>
      <c r="Y87" s="65">
        <v>82</v>
      </c>
    </row>
    <row r="88" spans="24:25" ht="20.100000000000001" customHeight="1" x14ac:dyDescent="0.25">
      <c r="X88" s="7">
        <v>60</v>
      </c>
      <c r="Y88" s="65">
        <v>83</v>
      </c>
    </row>
    <row r="89" spans="24:25" ht="20.100000000000001" customHeight="1" x14ac:dyDescent="0.25">
      <c r="X89" s="7">
        <v>61</v>
      </c>
      <c r="Y89" s="65">
        <v>84</v>
      </c>
    </row>
  </sheetData>
  <sortState xmlns:xlrd2="http://schemas.microsoft.com/office/spreadsheetml/2017/richdata2" ref="X28:Y89">
    <sortCondition ref="X28:X89"/>
  </sortState>
  <mergeCells count="3">
    <mergeCell ref="D27:R27"/>
    <mergeCell ref="B29:B38"/>
    <mergeCell ref="X27:Y27"/>
  </mergeCells>
  <conditionalFormatting sqref="A11:B15 T11:W12 A16:E16 G16:I16 F11:F16 M16:O16 J11:J16 K11 K15:K16 L11:L16 P11:P16 T14:W15 T13 V13:W13 Q16:AP16 A10:AP10 AO13:AX13 AO11:AP12 AX10:AX12 AQ8:AW12 A17:AP18 AO14:AP15 AQ14:AX18 A19:AX25">
    <cfRule type="notContainsBlanks" dxfId="41" priority="53">
      <formula>LEN(TRIM(A8))&gt;0</formula>
    </cfRule>
  </conditionalFormatting>
  <conditionalFormatting sqref="C3:S7">
    <cfRule type="notContainsBlanks" dxfId="40" priority="51">
      <formula>LEN(TRIM(C3))&gt;0</formula>
    </cfRule>
  </conditionalFormatting>
  <conditionalFormatting sqref="X11:AN15">
    <cfRule type="colorScale" priority="48">
      <colorScale>
        <cfvo type="min"/>
        <cfvo type="percentile" val="50"/>
        <cfvo type="max"/>
        <color theme="0"/>
        <color rgb="FF00B0F0"/>
        <color theme="7" tint="0.39997558519241921"/>
      </colorScale>
    </cfRule>
  </conditionalFormatting>
  <conditionalFormatting sqref="K14 K12 C11:E15 G11:I15 M11:O15 Q11:S15">
    <cfRule type="colorScale" priority="47">
      <colorScale>
        <cfvo type="min"/>
        <cfvo type="percentile" val="50"/>
        <cfvo type="max"/>
        <color rgb="FF92D050"/>
        <color theme="7" tint="0.39997558519241921"/>
        <color theme="9"/>
      </colorScale>
    </cfRule>
  </conditionalFormatting>
  <conditionalFormatting sqref="Y28:Y89">
    <cfRule type="colorScale" priority="46">
      <colorScale>
        <cfvo type="min"/>
        <cfvo type="percentile" val="50"/>
        <cfvo type="max"/>
        <color theme="0"/>
        <color rgb="FF00B0F0"/>
        <color theme="7" tint="0.39997558519241921"/>
      </colorScale>
    </cfRule>
  </conditionalFormatting>
  <conditionalFormatting sqref="X28:X89">
    <cfRule type="colorScale" priority="45">
      <colorScale>
        <cfvo type="min"/>
        <cfvo type="percentile" val="50"/>
        <cfvo type="max"/>
        <color rgb="FF92D050"/>
        <color theme="7" tint="0.39997558519241921"/>
        <color theme="9"/>
      </colorScale>
    </cfRule>
  </conditionalFormatting>
  <conditionalFormatting sqref="AQ2:AS6">
    <cfRule type="notContainsBlanks" dxfId="39" priority="44">
      <formula>LEN(TRIM(AQ2))&gt;0</formula>
    </cfRule>
  </conditionalFormatting>
  <conditionalFormatting sqref="AU2:AW6">
    <cfRule type="notContainsBlanks" dxfId="38" priority="43">
      <formula>LEN(TRIM(AU2))&gt;0</formula>
    </cfRule>
  </conditionalFormatting>
  <conditionalFormatting sqref="AP28:AP30 AX28:AX30 AP31:AX31 AP37:AX37 AP32:AP36 AX32:AX36">
    <cfRule type="notContainsBlanks" dxfId="37" priority="42">
      <formula>LEN(TRIM(AP28))&gt;0</formula>
    </cfRule>
  </conditionalFormatting>
  <conditionalFormatting sqref="AQ20:AS24">
    <cfRule type="notContainsBlanks" dxfId="36" priority="41">
      <formula>LEN(TRIM(AQ20))&gt;0</formula>
    </cfRule>
  </conditionalFormatting>
  <conditionalFormatting sqref="AU20:AW24">
    <cfRule type="notContainsBlanks" dxfId="35" priority="40">
      <formula>LEN(TRIM(AU20))&gt;0</formula>
    </cfRule>
  </conditionalFormatting>
  <conditionalFormatting sqref="AP37:AX37 AP43:AX43 AP38:AP42 AX38:AX42">
    <cfRule type="notContainsBlanks" dxfId="34" priority="39">
      <formula>LEN(TRIM(AP37))&gt;0</formula>
    </cfRule>
  </conditionalFormatting>
  <conditionalFormatting sqref="AP46:AP48 AX46:AX48 AP49:AX49 AP55:AX55 AP50:AP54 AX50:AX54 AP61:AX61 AP56:AP60 AT56:AT60 AX56:AX60">
    <cfRule type="notContainsBlanks" dxfId="33" priority="38">
      <formula>LEN(TRIM(AP46))&gt;0</formula>
    </cfRule>
  </conditionalFormatting>
  <conditionalFormatting sqref="AQ26:AW30">
    <cfRule type="notContainsBlanks" dxfId="32" priority="35">
      <formula>LEN(TRIM(AQ26))&gt;0</formula>
    </cfRule>
  </conditionalFormatting>
  <conditionalFormatting sqref="AQ32:AW36">
    <cfRule type="notContainsBlanks" dxfId="31" priority="34">
      <formula>LEN(TRIM(AQ32))&gt;0</formula>
    </cfRule>
  </conditionalFormatting>
  <conditionalFormatting sqref="AQ38:AW42">
    <cfRule type="notContainsBlanks" dxfId="30" priority="33">
      <formula>LEN(TRIM(AQ38))&gt;0</formula>
    </cfRule>
  </conditionalFormatting>
  <conditionalFormatting sqref="AQ44:AW48">
    <cfRule type="notContainsBlanks" dxfId="29" priority="32">
      <formula>LEN(TRIM(AQ44))&gt;0</formula>
    </cfRule>
  </conditionalFormatting>
  <conditionalFormatting sqref="AQ50:AW54">
    <cfRule type="notContainsBlanks" dxfId="28" priority="31">
      <formula>LEN(TRIM(AQ50))&gt;0</formula>
    </cfRule>
  </conditionalFormatting>
  <conditionalFormatting sqref="AQ56:AS60">
    <cfRule type="notContainsBlanks" dxfId="27" priority="30">
      <formula>LEN(TRIM(AQ56))&gt;0</formula>
    </cfRule>
  </conditionalFormatting>
  <conditionalFormatting sqref="AU56:AW60">
    <cfRule type="notContainsBlanks" dxfId="26" priority="29">
      <formula>LEN(TRIM(AU56))&gt;0</formula>
    </cfRule>
  </conditionalFormatting>
  <conditionalFormatting sqref="AZ2:BN2">
    <cfRule type="cellIs" dxfId="25" priority="26" operator="equal">
      <formula>1</formula>
    </cfRule>
  </conditionalFormatting>
  <conditionalFormatting sqref="AZ3:BN3">
    <cfRule type="cellIs" dxfId="24" priority="25" operator="equal">
      <formula>1</formula>
    </cfRule>
  </conditionalFormatting>
  <conditionalFormatting sqref="BP8:CD8">
    <cfRule type="cellIs" dxfId="23" priority="24" operator="equal">
      <formula>1</formula>
    </cfRule>
  </conditionalFormatting>
  <conditionalFormatting sqref="BP9:CD9">
    <cfRule type="cellIs" dxfId="22" priority="23" operator="equal">
      <formula>1</formula>
    </cfRule>
  </conditionalFormatting>
  <conditionalFormatting sqref="BP14:CD14">
    <cfRule type="cellIs" dxfId="21" priority="22" operator="equal">
      <formula>1</formula>
    </cfRule>
  </conditionalFormatting>
  <conditionalFormatting sqref="BP15:CD15">
    <cfRule type="cellIs" dxfId="20" priority="21" operator="equal">
      <formula>1</formula>
    </cfRule>
  </conditionalFormatting>
  <conditionalFormatting sqref="BP20:CD20">
    <cfRule type="cellIs" dxfId="19" priority="20" operator="equal">
      <formula>1</formula>
    </cfRule>
  </conditionalFormatting>
  <conditionalFormatting sqref="BP21:CD21">
    <cfRule type="cellIs" dxfId="18" priority="19" operator="equal">
      <formula>1</formula>
    </cfRule>
  </conditionalFormatting>
  <conditionalFormatting sqref="AZ8:BN8">
    <cfRule type="cellIs" dxfId="17" priority="18" operator="equal">
      <formula>1</formula>
    </cfRule>
  </conditionalFormatting>
  <conditionalFormatting sqref="AZ9:BN9">
    <cfRule type="cellIs" dxfId="16" priority="17" operator="equal">
      <formula>1</formula>
    </cfRule>
  </conditionalFormatting>
  <conditionalFormatting sqref="AZ14:BN14">
    <cfRule type="cellIs" dxfId="15" priority="16" operator="equal">
      <formula>1</formula>
    </cfRule>
  </conditionalFormatting>
  <conditionalFormatting sqref="AZ15:BN15">
    <cfRule type="cellIs" dxfId="14" priority="15" operator="equal">
      <formula>1</formula>
    </cfRule>
  </conditionalFormatting>
  <conditionalFormatting sqref="AZ20:BN20">
    <cfRule type="cellIs" dxfId="13" priority="14" operator="equal">
      <formula>1</formula>
    </cfRule>
  </conditionalFormatting>
  <conditionalFormatting sqref="AZ21:BN21">
    <cfRule type="cellIs" dxfId="12" priority="13" operator="equal">
      <formula>1</formula>
    </cfRule>
  </conditionalFormatting>
  <conditionalFormatting sqref="AZ26:BN26">
    <cfRule type="cellIs" dxfId="11" priority="12" operator="equal">
      <formula>1</formula>
    </cfRule>
  </conditionalFormatting>
  <conditionalFormatting sqref="AZ27:BN27">
    <cfRule type="cellIs" dxfId="10" priority="11" operator="equal">
      <formula>1</formula>
    </cfRule>
  </conditionalFormatting>
  <conditionalFormatting sqref="AZ32:BN32">
    <cfRule type="cellIs" dxfId="9" priority="10" operator="equal">
      <formula>1</formula>
    </cfRule>
  </conditionalFormatting>
  <conditionalFormatting sqref="AZ33:BN33">
    <cfRule type="cellIs" dxfId="8" priority="9" operator="equal">
      <formula>1</formula>
    </cfRule>
  </conditionalFormatting>
  <conditionalFormatting sqref="AZ38:BN38">
    <cfRule type="cellIs" dxfId="7" priority="8" operator="equal">
      <formula>1</formula>
    </cfRule>
  </conditionalFormatting>
  <conditionalFormatting sqref="AZ39:BN39">
    <cfRule type="cellIs" dxfId="6" priority="7" operator="equal">
      <formula>1</formula>
    </cfRule>
  </conditionalFormatting>
  <conditionalFormatting sqref="AZ44:BN44">
    <cfRule type="cellIs" dxfId="5" priority="6" operator="equal">
      <formula>1</formula>
    </cfRule>
  </conditionalFormatting>
  <conditionalFormatting sqref="AZ45:BN45">
    <cfRule type="cellIs" dxfId="4" priority="5" operator="equal">
      <formula>1</formula>
    </cfRule>
  </conditionalFormatting>
  <conditionalFormatting sqref="AZ50:BN50">
    <cfRule type="cellIs" dxfId="3" priority="4" operator="equal">
      <formula>1</formula>
    </cfRule>
  </conditionalFormatting>
  <conditionalFormatting sqref="AZ51:BN51">
    <cfRule type="cellIs" dxfId="2" priority="3" operator="equal">
      <formula>1</formula>
    </cfRule>
  </conditionalFormatting>
  <conditionalFormatting sqref="AZ56:BN56">
    <cfRule type="cellIs" dxfId="1" priority="2" operator="equal">
      <formula>1</formula>
    </cfRule>
  </conditionalFormatting>
  <conditionalFormatting sqref="AZ57:BN57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X12:AN1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27A3-E699-457B-93DE-31E7A58512F6}">
  <dimension ref="A4:AG14"/>
  <sheetViews>
    <sheetView workbookViewId="0">
      <selection activeCell="S4" sqref="S4:AG8"/>
    </sheetView>
  </sheetViews>
  <sheetFormatPr defaultColWidth="11.42578125" defaultRowHeight="15" x14ac:dyDescent="0.25"/>
  <cols>
    <col min="1" max="1" width="13.28515625" style="2" bestFit="1" customWidth="1"/>
    <col min="2" max="2" width="7.7109375" style="2" customWidth="1"/>
    <col min="3" max="3" width="6.85546875" style="2" bestFit="1" customWidth="1"/>
    <col min="4" max="4" width="4.85546875" style="2" customWidth="1"/>
    <col min="5" max="5" width="9.140625" style="2"/>
    <col min="6" max="6" width="10.85546875" style="2" bestFit="1" customWidth="1"/>
    <col min="7" max="7" width="5.28515625" style="2" bestFit="1" customWidth="1"/>
    <col min="8" max="8" width="8.42578125" style="2" customWidth="1"/>
    <col min="9" max="9" width="24" style="2" bestFit="1" customWidth="1"/>
    <col min="10" max="10" width="5.85546875" style="2" customWidth="1"/>
    <col min="11" max="11" width="2.7109375" style="2" bestFit="1" customWidth="1"/>
    <col min="12" max="12" width="5" style="2" bestFit="1" customWidth="1"/>
    <col min="13" max="13" width="11.42578125" style="2"/>
    <col min="14" max="14" width="2.28515625" style="2" customWidth="1"/>
    <col min="15" max="18" width="2.28515625" customWidth="1"/>
    <col min="19" max="33" width="3" bestFit="1" customWidth="1"/>
    <col min="34" max="36" width="2" bestFit="1" customWidth="1"/>
    <col min="37" max="80" width="3" bestFit="1" customWidth="1"/>
  </cols>
  <sheetData>
    <row r="4" spans="1:33" x14ac:dyDescent="0.25">
      <c r="S4" s="65">
        <v>0</v>
      </c>
      <c r="T4" s="65">
        <f>S4+1</f>
        <v>1</v>
      </c>
      <c r="U4" s="65">
        <f>T4+1</f>
        <v>2</v>
      </c>
      <c r="V4" s="65">
        <v>33</v>
      </c>
      <c r="W4" s="65">
        <v>32</v>
      </c>
      <c r="X4" s="65">
        <v>31</v>
      </c>
      <c r="Y4" s="65">
        <v>34</v>
      </c>
      <c r="Z4" s="65">
        <v>35</v>
      </c>
      <c r="AA4" s="65">
        <v>36</v>
      </c>
      <c r="AB4" s="65">
        <v>67</v>
      </c>
      <c r="AC4" s="65">
        <v>66</v>
      </c>
      <c r="AD4" s="65">
        <v>65</v>
      </c>
      <c r="AE4" s="65">
        <v>68</v>
      </c>
      <c r="AF4" s="65">
        <v>69</v>
      </c>
      <c r="AG4" s="65">
        <v>70</v>
      </c>
    </row>
    <row r="5" spans="1:33" x14ac:dyDescent="0.25">
      <c r="S5" s="65">
        <v>4</v>
      </c>
      <c r="T5" s="65">
        <v>5</v>
      </c>
      <c r="U5" s="65">
        <v>6</v>
      </c>
      <c r="V5" s="65">
        <v>29</v>
      </c>
      <c r="W5" s="65">
        <v>28</v>
      </c>
      <c r="X5" s="65">
        <v>27</v>
      </c>
      <c r="Y5" s="65">
        <v>38</v>
      </c>
      <c r="Z5" s="65">
        <v>39</v>
      </c>
      <c r="AA5" s="65">
        <v>40</v>
      </c>
      <c r="AB5" s="65">
        <v>63</v>
      </c>
      <c r="AC5" s="65">
        <v>62</v>
      </c>
      <c r="AD5" s="65">
        <v>61</v>
      </c>
      <c r="AE5" s="65">
        <v>72</v>
      </c>
      <c r="AF5" s="65">
        <v>73</v>
      </c>
      <c r="AG5" s="65">
        <v>74</v>
      </c>
    </row>
    <row r="6" spans="1:33" x14ac:dyDescent="0.25">
      <c r="S6" s="65">
        <v>25</v>
      </c>
      <c r="T6" s="65">
        <v>26</v>
      </c>
    </row>
    <row r="7" spans="1:33" x14ac:dyDescent="0.25">
      <c r="S7" s="65">
        <v>10</v>
      </c>
      <c r="T7" s="65">
        <v>11</v>
      </c>
      <c r="U7" s="65">
        <v>12</v>
      </c>
      <c r="V7" s="65">
        <v>23</v>
      </c>
      <c r="W7" s="65">
        <v>22</v>
      </c>
      <c r="X7" s="65">
        <v>21</v>
      </c>
      <c r="Y7" s="65">
        <v>44</v>
      </c>
      <c r="Z7" s="65">
        <v>45</v>
      </c>
      <c r="AA7" s="65">
        <v>46</v>
      </c>
      <c r="AB7" s="65">
        <v>57</v>
      </c>
      <c r="AC7" s="65">
        <v>56</v>
      </c>
      <c r="AD7" s="65">
        <v>55</v>
      </c>
      <c r="AE7" s="65">
        <v>78</v>
      </c>
      <c r="AF7" s="65">
        <v>79</v>
      </c>
      <c r="AG7" s="65">
        <v>80</v>
      </c>
    </row>
    <row r="8" spans="1:33" ht="15.75" thickBot="1" x14ac:dyDescent="0.3">
      <c r="S8" s="65">
        <v>14</v>
      </c>
      <c r="T8" s="65">
        <v>15</v>
      </c>
      <c r="U8" s="65">
        <v>16</v>
      </c>
      <c r="V8" s="65">
        <v>19</v>
      </c>
      <c r="W8" s="65">
        <v>18</v>
      </c>
      <c r="X8" s="65">
        <v>17</v>
      </c>
      <c r="Y8" s="65">
        <v>48</v>
      </c>
      <c r="Z8" s="65">
        <v>49</v>
      </c>
      <c r="AA8" s="65">
        <v>50</v>
      </c>
      <c r="AB8" s="65">
        <v>53</v>
      </c>
      <c r="AC8" s="65">
        <v>52</v>
      </c>
      <c r="AD8" s="65">
        <v>51</v>
      </c>
      <c r="AE8" s="65">
        <v>82</v>
      </c>
      <c r="AF8" s="65">
        <v>83</v>
      </c>
      <c r="AG8" s="65">
        <v>84</v>
      </c>
    </row>
    <row r="9" spans="1:33" ht="21.75" thickBot="1" x14ac:dyDescent="0.3">
      <c r="F9" s="3" t="s">
        <v>6</v>
      </c>
      <c r="G9" s="4">
        <v>62</v>
      </c>
      <c r="I9" s="5" t="s">
        <v>1</v>
      </c>
      <c r="J9" s="6">
        <v>2</v>
      </c>
    </row>
    <row r="10" spans="1:33" ht="15.75" thickBot="1" x14ac:dyDescent="0.3"/>
    <row r="11" spans="1:33" x14ac:dyDescent="0.25">
      <c r="B11" s="95" t="s">
        <v>7</v>
      </c>
      <c r="C11" s="96"/>
      <c r="D11" s="97"/>
      <c r="F11" s="95" t="s">
        <v>4</v>
      </c>
      <c r="G11" s="97"/>
      <c r="I11" s="8"/>
      <c r="J11" s="9" t="s">
        <v>9</v>
      </c>
      <c r="K11" s="10"/>
      <c r="L11" s="11"/>
      <c r="M11" s="12" t="s">
        <v>12</v>
      </c>
    </row>
    <row r="12" spans="1:33" ht="15.75" thickBot="1" x14ac:dyDescent="0.3">
      <c r="A12" s="13" t="s">
        <v>11</v>
      </c>
      <c r="B12" s="14">
        <v>255</v>
      </c>
      <c r="C12" s="31">
        <v>1</v>
      </c>
      <c r="D12" s="15">
        <f>B12-B14</f>
        <v>206</v>
      </c>
      <c r="E12" s="16" t="s">
        <v>0</v>
      </c>
      <c r="F12" s="14">
        <v>50</v>
      </c>
      <c r="G12" s="15">
        <f>F12-F14</f>
        <v>40</v>
      </c>
      <c r="H12" s="16" t="s">
        <v>0</v>
      </c>
      <c r="I12" s="17" t="s">
        <v>2</v>
      </c>
      <c r="J12" s="18">
        <f>F12*$G$9/1000</f>
        <v>3.1</v>
      </c>
      <c r="K12" s="19" t="s">
        <v>0</v>
      </c>
      <c r="L12" s="15">
        <f>J12-J14</f>
        <v>2.48</v>
      </c>
      <c r="M12" s="20">
        <f>J12*5</f>
        <v>15.5</v>
      </c>
    </row>
    <row r="13" spans="1:33" ht="16.5" thickBot="1" x14ac:dyDescent="0.3">
      <c r="A13" s="5" t="s">
        <v>8</v>
      </c>
      <c r="B13" s="33">
        <f>D13+B14</f>
        <v>163.62903225806451</v>
      </c>
      <c r="C13" s="34">
        <f>(B13-B14)/(B12-B14)</f>
        <v>0.55645161290322576</v>
      </c>
      <c r="D13" s="21">
        <f>G13/G12*D12</f>
        <v>114.62903225806451</v>
      </c>
      <c r="E13" s="22" t="s">
        <v>5</v>
      </c>
      <c r="F13" s="33">
        <f>G13+F14</f>
        <v>32.258064516129032</v>
      </c>
      <c r="G13" s="23">
        <f>L13/L12*G12</f>
        <v>22.258064516129032</v>
      </c>
      <c r="H13" s="22" t="s">
        <v>5</v>
      </c>
      <c r="I13" s="14"/>
      <c r="J13" s="24">
        <f>J9</f>
        <v>2</v>
      </c>
      <c r="K13" s="19" t="s">
        <v>0</v>
      </c>
      <c r="L13" s="15">
        <f>J9-J14</f>
        <v>1.38</v>
      </c>
      <c r="M13" s="20">
        <f t="shared" ref="M13:M14" si="0">J13*5</f>
        <v>10</v>
      </c>
    </row>
    <row r="14" spans="1:33" ht="15.75" thickBot="1" x14ac:dyDescent="0.3">
      <c r="A14" s="13" t="s">
        <v>10</v>
      </c>
      <c r="B14" s="25">
        <v>49</v>
      </c>
      <c r="C14" s="32">
        <v>0</v>
      </c>
      <c r="D14" s="26">
        <v>0</v>
      </c>
      <c r="E14" s="16" t="s">
        <v>0</v>
      </c>
      <c r="F14" s="25">
        <v>10</v>
      </c>
      <c r="G14" s="26">
        <v>0</v>
      </c>
      <c r="H14" s="16" t="s">
        <v>0</v>
      </c>
      <c r="I14" s="27" t="s">
        <v>3</v>
      </c>
      <c r="J14" s="28">
        <f>F14*G9/1000</f>
        <v>0.62</v>
      </c>
      <c r="K14" s="29" t="s">
        <v>0</v>
      </c>
      <c r="L14" s="26">
        <v>0</v>
      </c>
      <c r="M14" s="30">
        <f t="shared" si="0"/>
        <v>3.1</v>
      </c>
    </row>
  </sheetData>
  <mergeCells count="2">
    <mergeCell ref="B11:D11"/>
    <mergeCell ref="F11:G11"/>
  </mergeCells>
  <conditionalFormatting sqref="S7:AG8 S6:T6 S4:AG5">
    <cfRule type="colorScale" priority="1">
      <colorScale>
        <cfvo type="min"/>
        <cfvo type="percentile" val="50"/>
        <cfvo type="max"/>
        <color theme="0"/>
        <color rgb="FF00B0F0"/>
        <color theme="7" tint="0.39997558519241921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CE7C-B054-440C-8C92-46E264F84BA6}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47</v>
      </c>
      <c r="B1">
        <v>255</v>
      </c>
      <c r="C1">
        <v>235</v>
      </c>
      <c r="D1">
        <v>0</v>
      </c>
    </row>
    <row r="2" spans="1:4" x14ac:dyDescent="0.25">
      <c r="A2" t="s">
        <v>48</v>
      </c>
      <c r="B2">
        <v>0</v>
      </c>
      <c r="C2">
        <v>235</v>
      </c>
      <c r="D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Лист2</vt:lpstr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Rostyslav Prykhodko</dc:creator>
  <cp:lastModifiedBy>Rostyslav Prykhodko</cp:lastModifiedBy>
  <dcterms:created xsi:type="dcterms:W3CDTF">2022-10-10T15:13:56Z</dcterms:created>
  <dcterms:modified xsi:type="dcterms:W3CDTF">2022-10-19T21:00:18Z</dcterms:modified>
</cp:coreProperties>
</file>