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user\Desktop\EXCEL ANALYSIS\DASHBOARDS\"/>
    </mc:Choice>
  </mc:AlternateContent>
  <xr:revisionPtr revIDLastSave="0" documentId="13_ncr:1_{6A577EC1-1B66-4D40-9FBD-1B58441770DB}" xr6:coauthVersionLast="45" xr6:coauthVersionMax="45" xr10:uidLastSave="{00000000-0000-0000-0000-000000000000}"/>
  <bookViews>
    <workbookView xWindow="0" yWindow="0" windowWidth="23004" windowHeight="12960" activeTab="1" xr2:uid="{52BD9A38-1825-4352-953B-9A8F6D0332CD}"/>
  </bookViews>
  <sheets>
    <sheet name="PIVOT TABLES" sheetId="3" r:id="rId1"/>
    <sheet name="HR PERFORMANCE DASHBOARD" sheetId="1" r:id="rId2"/>
    <sheet name="Sheet2" sheetId="2" state="hidden" r:id="rId3"/>
  </sheets>
  <definedNames>
    <definedName name="Slicer_Department">#N/A</definedName>
    <definedName name="Slicer_EmploymentStatus">#N/A</definedName>
    <definedName name="Slicer_RaceDesc">#N/A</definedName>
    <definedName name="Slicer_Sex">#N/A</definedName>
  </definedNames>
  <calcPr calcId="181029"/>
  <pivotCaches>
    <pivotCache cacheId="1267" r:id="rId4"/>
    <pivotCache cacheId="1270" r:id="rId5"/>
    <pivotCache cacheId="1273" r:id="rId6"/>
    <pivotCache cacheId="1276" r:id="rId7"/>
    <pivotCache cacheId="1279" r:id="rId8"/>
    <pivotCache cacheId="1282" r:id="rId9"/>
  </pivotCaches>
  <extLst>
    <ext xmlns:x14="http://schemas.microsoft.com/office/spreadsheetml/2009/9/main" uri="{876F7934-8845-4945-9796-88D515C7AA90}">
      <x14:pivotCaches>
        <pivotCache cacheId="100" r:id="rId10"/>
      </x14:pivotCaches>
    </ex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Dataset_v14_cc24201b-03df-4ed9-ace2-ebccb65c5c41" name="HRDataset_v14" connection="Query - HRDataset_v14"/>
          <x15:modelTable id="Calendar" name="Calendar" connection="Connection"/>
        </x15:modelTables>
        <x15:modelRelationships>
          <x15:modelRelationship fromTable="HRDataset_v14" fromColumn="DateofHire" toTable="Calendar" toColumn="Date"/>
        </x15:modelRelationship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6" i="3" l="1"/>
  <c r="X6" i="3"/>
  <c r="AD4"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DE1DCD8-8E3A-4F32-805E-AE98294655D6}" name="Connection" type="104" refreshedVersion="0" background="1">
    <extLst>
      <ext xmlns:x15="http://schemas.microsoft.com/office/spreadsheetml/2010/11/main" uri="{DE250136-89BD-433C-8126-D09CA5730AF9}">
        <x15:connection id="Calendar"/>
      </ext>
    </extLst>
  </connection>
  <connection id="2" xr16:uid="{A813C5C8-A762-4DAA-822A-C6B08BD0D2E6}" name="Query - HRDataset_v14" description="Connection to the 'HRDataset_v14' query in the workbook." type="100" refreshedVersion="6" minRefreshableVersion="5">
    <extLst>
      <ext xmlns:x15="http://schemas.microsoft.com/office/spreadsheetml/2010/11/main" uri="{DE250136-89BD-433C-8126-D09CA5730AF9}">
        <x15:connection id="09be2a3e-eb14-4b17-92b6-83e2205fb15d"/>
      </ext>
    </extLst>
  </connection>
  <connection id="3" xr16:uid="{5E1D5AD8-9154-47D2-B3B6-BC596255133E}"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<sst xmlns="http://schemas.openxmlformats.org/spreadsheetml/2006/main" count="39" uniqueCount="23">
  <si>
    <t>White</t>
  </si>
  <si>
    <t>Active</t>
  </si>
  <si>
    <t>Voluntarily Terminated</t>
  </si>
  <si>
    <t>IT/IS</t>
  </si>
  <si>
    <t>F</t>
  </si>
  <si>
    <t>Software Engineering</t>
  </si>
  <si>
    <t>Black or African American</t>
  </si>
  <si>
    <t>Two or more races</t>
  </si>
  <si>
    <t>Terminated for Cause</t>
  </si>
  <si>
    <t>Asian</t>
  </si>
  <si>
    <t>Admin Offices</t>
  </si>
  <si>
    <t>Sales</t>
  </si>
  <si>
    <t>American Indian or Alaska Native</t>
  </si>
  <si>
    <t>Executive Office</t>
  </si>
  <si>
    <t>Hispanic</t>
  </si>
  <si>
    <t>Row Labels</t>
  </si>
  <si>
    <t>M</t>
  </si>
  <si>
    <t>Grand Total</t>
  </si>
  <si>
    <t>HEAD COUNT</t>
  </si>
  <si>
    <t>Column Labels</t>
  </si>
  <si>
    <t>Production</t>
  </si>
  <si>
    <t>AVERAGE SCORE</t>
  </si>
  <si>
    <t>AVERAGE SALARY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</si>
</sst>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00\);\$#,##0.00"/>
    <numFmt numFmtId="169" formatCode="_(&quot;$&quot;* #,##0_);_(&quot;$&quot;* \(#,##0\);_(&quot;$&quot;* &quot;-&quot;??_);_(@_)"/>
  </numFmts>
  <fonts count="4" x14ac:knownFonts="1">
    <font>
      <sz val="11"/>
      <color theme="1"/>
      <name val="Calibri"/>
      <family val="2"/>
      <scheme val="minor"/>
    </font>
    <font>
      <sz val="11"/>
      <color theme="1"/>
      <name val="Calibri"/>
      <family val="2"/>
      <scheme val="minor"/>
    </font>
    <font>
      <sz val="8"/>
      <name val="Calibri"/>
      <family val="2"/>
      <scheme val="minor"/>
    </font>
    <font>
      <sz val="11"/>
      <color rgb="FFFFFF00"/>
      <name val="Calibri"/>
      <family val="2"/>
      <scheme val="minor"/>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9">
    <xf numFmtId="0" fontId="0" fillId="0" borderId="0" xfId="0"/>
    <xf numFmtId="0" fontId="0" fillId="0" borderId="0" xfId="0" applyNumberFormat="1"/>
    <xf numFmtId="0" fontId="0" fillId="2" borderId="0" xfId="0" applyFill="1"/>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169" fontId="0" fillId="0" borderId="0" xfId="1" applyNumberFormat="1" applyFont="1"/>
    <xf numFmtId="0" fontId="3" fillId="0" borderId="0" xfId="0" applyFo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sharedStrings" Target="sharedString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29" Type="http://schemas.openxmlformats.org/officeDocument/2006/relationships/customXml" Target="../customXml/item9.xml"/><Relationship Id="rId41"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1.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5" Type="http://schemas.openxmlformats.org/officeDocument/2006/relationships/pivotCacheDefinition" Target="pivotCache/pivotCacheDefinition2.xml"/><Relationship Id="rId15" Type="http://schemas.openxmlformats.org/officeDocument/2006/relationships/theme" Target="theme/theme1.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openxmlformats.org/officeDocument/2006/relationships/pivotCacheDefinition" Target="pivotCache/pivotCacheDefinition7.xml"/><Relationship Id="rId19" Type="http://schemas.openxmlformats.org/officeDocument/2006/relationships/powerPivotData" Target="model/item.data"/><Relationship Id="rId31" Type="http://schemas.openxmlformats.org/officeDocument/2006/relationships/customXml" Target="../customXml/item11.xml"/><Relationship Id="rId44" Type="http://schemas.openxmlformats.org/officeDocument/2006/relationships/customXml" Target="../customXml/item24.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4.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43" Type="http://schemas.openxmlformats.org/officeDocument/2006/relationships/customXml" Target="../customXml/item23.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microsoft.com/office/2007/relationships/slicerCache" Target="slicerCaches/slicerCache2.xml"/><Relationship Id="rId17" Type="http://schemas.openxmlformats.org/officeDocument/2006/relationships/styles" Target="style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ENGAGEMENT DASHBOARD.xlsx]PIVOT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COUNT BY SEX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4069264069264059"/>
              <c:y val="-1.5797788309636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1904761904761904"/>
              <c:y val="-2.36966824644549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TABLES'!$C$3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dLbl>
              <c:idx val="0"/>
              <c:layout>
                <c:manualLayout>
                  <c:x val="0.14069264069264059"/>
                  <c:y val="-1.579778830963665E-2"/>
                </c:manualLayout>
              </c:layout>
              <c:showLegendKey val="0"/>
              <c:showVal val="1"/>
              <c:showCatName val="1"/>
              <c:showSerName val="0"/>
              <c:showPercent val="1"/>
              <c:showBubbleSize val="0"/>
              <c:extLst>
                <c:ext xmlns:c15="http://schemas.microsoft.com/office/drawing/2012/chart" uri="{CE6537A1-D6FC-4f65-9D91-7224C49458BB}"/>
              </c:extLst>
            </c:dLbl>
            <c:dLbl>
              <c:idx val="1"/>
              <c:layout>
                <c:manualLayout>
                  <c:x val="-0.11904761904761904"/>
                  <c:y val="-2.3696682464454975E-2"/>
                </c:manualLayout>
              </c:layout>
              <c:showLegendKey val="0"/>
              <c:showVal val="1"/>
              <c:showCatName val="1"/>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TABLES'!$B$4:$B$6</c:f>
              <c:strCache>
                <c:ptCount val="2"/>
                <c:pt idx="0">
                  <c:v>F</c:v>
                </c:pt>
                <c:pt idx="1">
                  <c:v>M</c:v>
                </c:pt>
              </c:strCache>
            </c:strRef>
          </c:cat>
          <c:val>
            <c:numRef>
              <c:f>'PIVOT TABLES'!$C$4:$C$6</c:f>
              <c:numCache>
                <c:formatCode>General</c:formatCode>
                <c:ptCount val="2"/>
                <c:pt idx="0">
                  <c:v>176</c:v>
                </c:pt>
                <c:pt idx="1">
                  <c:v>135</c:v>
                </c:pt>
              </c:numCache>
            </c:numRef>
          </c:val>
          <c:extLst>
            <c:ext xmlns:c16="http://schemas.microsoft.com/office/drawing/2014/chart" uri="{C3380CC4-5D6E-409C-BE32-E72D297353CC}">
              <c16:uniqueId val="{00000005-A638-43CF-AF20-EF1C5F7CBCA3}"/>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ENGAGEMENT DASHBOARD.xlsx]PIVOT TABLES!PivotTable2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HEAD</a:t>
            </a:r>
            <a:r>
              <a:rPr lang="en-US" b="1" baseline="0"/>
              <a:t> COUNT BY DEPARTMENT AND GENDER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5.387205387205387E-2"/>
          <c:w val="0.80802580927384082"/>
          <c:h val="0.84786765290702304"/>
        </c:manualLayout>
      </c:layout>
      <c:barChart>
        <c:barDir val="col"/>
        <c:grouping val="clustered"/>
        <c:varyColors val="0"/>
        <c:ser>
          <c:idx val="0"/>
          <c:order val="0"/>
          <c:tx>
            <c:strRef>
              <c:f>'PIVOT TABLES'!$G$3:$G$4</c:f>
              <c:strCache>
                <c:ptCount val="1"/>
                <c:pt idx="0">
                  <c:v>F</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TABLES'!$F$5:$F$11</c:f>
              <c:strCache>
                <c:ptCount val="6"/>
                <c:pt idx="0">
                  <c:v>Admin Offices</c:v>
                </c:pt>
                <c:pt idx="1">
                  <c:v>Executive Office</c:v>
                </c:pt>
                <c:pt idx="2">
                  <c:v>IT/IS</c:v>
                </c:pt>
                <c:pt idx="3">
                  <c:v>Production</c:v>
                </c:pt>
                <c:pt idx="4">
                  <c:v>Sales</c:v>
                </c:pt>
                <c:pt idx="5">
                  <c:v>Software Engineering</c:v>
                </c:pt>
              </c:strCache>
            </c:strRef>
          </c:cat>
          <c:val>
            <c:numRef>
              <c:f>'PIVOT TABLES'!$G$5:$G$11</c:f>
              <c:numCache>
                <c:formatCode>General</c:formatCode>
                <c:ptCount val="6"/>
                <c:pt idx="0">
                  <c:v>6</c:v>
                </c:pt>
                <c:pt idx="1">
                  <c:v>1</c:v>
                </c:pt>
                <c:pt idx="2">
                  <c:v>22</c:v>
                </c:pt>
                <c:pt idx="3">
                  <c:v>126</c:v>
                </c:pt>
                <c:pt idx="4">
                  <c:v>15</c:v>
                </c:pt>
                <c:pt idx="5">
                  <c:v>6</c:v>
                </c:pt>
              </c:numCache>
            </c:numRef>
          </c:val>
          <c:extLst>
            <c:ext xmlns:c16="http://schemas.microsoft.com/office/drawing/2014/chart" uri="{C3380CC4-5D6E-409C-BE32-E72D297353CC}">
              <c16:uniqueId val="{00000003-D5AE-4C93-AEA5-C7DB9949CDE7}"/>
            </c:ext>
          </c:extLst>
        </c:ser>
        <c:ser>
          <c:idx val="1"/>
          <c:order val="1"/>
          <c:tx>
            <c:strRef>
              <c:f>'PIVOT TABLES'!$H$3:$H$4</c:f>
              <c:strCache>
                <c:ptCount val="1"/>
                <c:pt idx="0">
                  <c:v>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TABLES'!$F$5:$F$11</c:f>
              <c:strCache>
                <c:ptCount val="6"/>
                <c:pt idx="0">
                  <c:v>Admin Offices</c:v>
                </c:pt>
                <c:pt idx="1">
                  <c:v>Executive Office</c:v>
                </c:pt>
                <c:pt idx="2">
                  <c:v>IT/IS</c:v>
                </c:pt>
                <c:pt idx="3">
                  <c:v>Production</c:v>
                </c:pt>
                <c:pt idx="4">
                  <c:v>Sales</c:v>
                </c:pt>
                <c:pt idx="5">
                  <c:v>Software Engineering</c:v>
                </c:pt>
              </c:strCache>
            </c:strRef>
          </c:cat>
          <c:val>
            <c:numRef>
              <c:f>'PIVOT TABLES'!$H$5:$H$11</c:f>
              <c:numCache>
                <c:formatCode>General</c:formatCode>
                <c:ptCount val="6"/>
                <c:pt idx="0">
                  <c:v>3</c:v>
                </c:pt>
                <c:pt idx="2">
                  <c:v>28</c:v>
                </c:pt>
                <c:pt idx="3">
                  <c:v>83</c:v>
                </c:pt>
                <c:pt idx="4">
                  <c:v>16</c:v>
                </c:pt>
                <c:pt idx="5">
                  <c:v>5</c:v>
                </c:pt>
              </c:numCache>
            </c:numRef>
          </c:val>
          <c:extLst>
            <c:ext xmlns:c16="http://schemas.microsoft.com/office/drawing/2014/chart" uri="{C3380CC4-5D6E-409C-BE32-E72D297353CC}">
              <c16:uniqueId val="{00000009-D5AE-4C93-AEA5-C7DB9949CDE7}"/>
            </c:ext>
          </c:extLst>
        </c:ser>
        <c:dLbls>
          <c:dLblPos val="outEnd"/>
          <c:showLegendKey val="0"/>
          <c:showVal val="1"/>
          <c:showCatName val="0"/>
          <c:showSerName val="0"/>
          <c:showPercent val="0"/>
          <c:showBubbleSize val="0"/>
        </c:dLbls>
        <c:gapWidth val="219"/>
        <c:overlap val="-27"/>
        <c:axId val="1056510351"/>
        <c:axId val="1044732639"/>
      </c:barChart>
      <c:catAx>
        <c:axId val="1056510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732639"/>
        <c:crosses val="autoZero"/>
        <c:auto val="1"/>
        <c:lblAlgn val="ctr"/>
        <c:lblOffset val="100"/>
        <c:noMultiLvlLbl val="0"/>
      </c:catAx>
      <c:valAx>
        <c:axId val="10447326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6510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ENGAGEMENT DASHBOARD.xlsx]PIVOT TABLES!PivotTable3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HEAD CAOUNT</a:t>
            </a:r>
            <a:r>
              <a:rPr lang="en-US" b="1" baseline="0"/>
              <a:t> BY RACE AND GENDER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TABLES'!$O$3:$O$4</c:f>
              <c:strCache>
                <c:ptCount val="1"/>
                <c:pt idx="0">
                  <c:v>F</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TABLES'!$N$5:$N$11</c:f>
              <c:strCache>
                <c:ptCount val="6"/>
                <c:pt idx="0">
                  <c:v>American Indian or Alaska Native</c:v>
                </c:pt>
                <c:pt idx="1">
                  <c:v>Asian</c:v>
                </c:pt>
                <c:pt idx="2">
                  <c:v>Black or African American</c:v>
                </c:pt>
                <c:pt idx="3">
                  <c:v>Hispanic</c:v>
                </c:pt>
                <c:pt idx="4">
                  <c:v>Two or more races</c:v>
                </c:pt>
                <c:pt idx="5">
                  <c:v>White</c:v>
                </c:pt>
              </c:strCache>
            </c:strRef>
          </c:cat>
          <c:val>
            <c:numRef>
              <c:f>'PIVOT TABLES'!$O$5:$O$11</c:f>
              <c:numCache>
                <c:formatCode>General</c:formatCode>
                <c:ptCount val="6"/>
                <c:pt idx="0">
                  <c:v>2</c:v>
                </c:pt>
                <c:pt idx="1">
                  <c:v>17</c:v>
                </c:pt>
                <c:pt idx="2">
                  <c:v>47</c:v>
                </c:pt>
                <c:pt idx="4">
                  <c:v>6</c:v>
                </c:pt>
                <c:pt idx="5">
                  <c:v>104</c:v>
                </c:pt>
              </c:numCache>
            </c:numRef>
          </c:val>
          <c:extLst>
            <c:ext xmlns:c16="http://schemas.microsoft.com/office/drawing/2014/chart" uri="{C3380CC4-5D6E-409C-BE32-E72D297353CC}">
              <c16:uniqueId val="{00000003-D20A-4A50-BE8A-8C6F3E05D090}"/>
            </c:ext>
          </c:extLst>
        </c:ser>
        <c:ser>
          <c:idx val="1"/>
          <c:order val="1"/>
          <c:tx>
            <c:strRef>
              <c:f>'PIVOT TABLES'!$P$3:$P$4</c:f>
              <c:strCache>
                <c:ptCount val="1"/>
                <c:pt idx="0">
                  <c:v>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TABLES'!$N$5:$N$11</c:f>
              <c:strCache>
                <c:ptCount val="6"/>
                <c:pt idx="0">
                  <c:v>American Indian or Alaska Native</c:v>
                </c:pt>
                <c:pt idx="1">
                  <c:v>Asian</c:v>
                </c:pt>
                <c:pt idx="2">
                  <c:v>Black or African American</c:v>
                </c:pt>
                <c:pt idx="3">
                  <c:v>Hispanic</c:v>
                </c:pt>
                <c:pt idx="4">
                  <c:v>Two or more races</c:v>
                </c:pt>
                <c:pt idx="5">
                  <c:v>White</c:v>
                </c:pt>
              </c:strCache>
            </c:strRef>
          </c:cat>
          <c:val>
            <c:numRef>
              <c:f>'PIVOT TABLES'!$P$5:$P$11</c:f>
              <c:numCache>
                <c:formatCode>General</c:formatCode>
                <c:ptCount val="6"/>
                <c:pt idx="0">
                  <c:v>1</c:v>
                </c:pt>
                <c:pt idx="1">
                  <c:v>12</c:v>
                </c:pt>
                <c:pt idx="2">
                  <c:v>33</c:v>
                </c:pt>
                <c:pt idx="3">
                  <c:v>1</c:v>
                </c:pt>
                <c:pt idx="4">
                  <c:v>5</c:v>
                </c:pt>
                <c:pt idx="5">
                  <c:v>83</c:v>
                </c:pt>
              </c:numCache>
            </c:numRef>
          </c:val>
          <c:extLst>
            <c:ext xmlns:c16="http://schemas.microsoft.com/office/drawing/2014/chart" uri="{C3380CC4-5D6E-409C-BE32-E72D297353CC}">
              <c16:uniqueId val="{00000009-D20A-4A50-BE8A-8C6F3E05D090}"/>
            </c:ext>
          </c:extLst>
        </c:ser>
        <c:dLbls>
          <c:dLblPos val="outEnd"/>
          <c:showLegendKey val="0"/>
          <c:showVal val="1"/>
          <c:showCatName val="0"/>
          <c:showSerName val="0"/>
          <c:showPercent val="0"/>
          <c:showBubbleSize val="0"/>
        </c:dLbls>
        <c:gapWidth val="219"/>
        <c:overlap val="-27"/>
        <c:axId val="1320010927"/>
        <c:axId val="878746031"/>
      </c:barChart>
      <c:catAx>
        <c:axId val="1320010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746031"/>
        <c:crosses val="autoZero"/>
        <c:auto val="1"/>
        <c:lblAlgn val="ctr"/>
        <c:lblOffset val="100"/>
        <c:noMultiLvlLbl val="0"/>
      </c:catAx>
      <c:valAx>
        <c:axId val="87874603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01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ENGAGEMENT DASHBOARD.xlsx]PIVOT TABLES!PivotTable4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 BY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solidFill>
              <a:schemeClr val="accent1"/>
            </a:solidFill>
          </a:ln>
          <a:effectLst/>
        </c:spPr>
        <c:dLbl>
          <c:idx val="0"/>
          <c:layout>
            <c:manualLayout>
              <c:x val="0.20704302756379278"/>
              <c:y val="2.51256281407035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26297317528449737"/>
                  <c:h val="0.30113098299898444"/>
                </c:manualLayout>
              </c15:layout>
            </c:ext>
          </c:extLst>
        </c:dLbl>
      </c:pivotFmt>
      <c:pivotFmt>
        <c:idx val="7"/>
        <c:spPr>
          <a:solidFill>
            <a:schemeClr val="accent1"/>
          </a:solidFill>
          <a:ln>
            <a:solidFill>
              <a:schemeClr val="accent1"/>
            </a:solidFill>
          </a:ln>
          <a:effectLst/>
        </c:spPr>
        <c:dLbl>
          <c:idx val="0"/>
          <c:layout>
            <c:manualLayout>
              <c:x val="-0.12033718032538349"/>
              <c:y val="0.1130653266331657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34891696750902523"/>
                  <c:h val="0.46000870494203294"/>
                </c:manualLayout>
              </c15:layout>
            </c:ext>
          </c:extLst>
        </c:dLbl>
      </c:pivotFmt>
      <c:pivotFmt>
        <c:idx val="8"/>
        <c:spPr>
          <a:solidFill>
            <a:schemeClr val="accent4">
              <a:lumMod val="60000"/>
              <a:lumOff val="40000"/>
            </a:schemeClr>
          </a:solidFill>
          <a:ln>
            <a:solidFill>
              <a:schemeClr val="accent1"/>
            </a:solidFill>
          </a:ln>
          <a:effectLst/>
        </c:spPr>
        <c:dLbl>
          <c:idx val="0"/>
          <c:layout>
            <c:manualLayout>
              <c:x val="0.11131167268351382"/>
              <c:y val="-0.1842549360978119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49933814681107103"/>
                  <c:h val="0.30087972671757734"/>
                </c:manualLayout>
              </c15:layout>
            </c:ext>
          </c:extLst>
        </c:dLbl>
      </c:pivotFmt>
    </c:pivotFmts>
    <c:plotArea>
      <c:layout/>
      <c:doughnutChart>
        <c:varyColors val="1"/>
        <c:ser>
          <c:idx val="0"/>
          <c:order val="0"/>
          <c:tx>
            <c:strRef>
              <c:f>'PIVOT TABLES'!$V$3</c:f>
              <c:strCache>
                <c:ptCount val="1"/>
                <c:pt idx="0">
                  <c:v>Total</c:v>
                </c:pt>
              </c:strCache>
            </c:strRef>
          </c:tx>
          <c:spPr>
            <a:ln>
              <a:solidFill>
                <a:schemeClr val="accent1"/>
              </a:solidFill>
            </a:ln>
          </c:spPr>
          <c:dPt>
            <c:idx val="0"/>
            <c:bubble3D val="0"/>
            <c:spPr>
              <a:solidFill>
                <a:schemeClr val="accent1"/>
              </a:solidFill>
              <a:ln>
                <a:solidFill>
                  <a:schemeClr val="accent1"/>
                </a:solidFill>
              </a:ln>
              <a:effectLst/>
            </c:spPr>
          </c:dPt>
          <c:dPt>
            <c:idx val="1"/>
            <c:bubble3D val="0"/>
            <c:spPr>
              <a:solidFill>
                <a:schemeClr val="accent2"/>
              </a:solidFill>
              <a:ln>
                <a:solidFill>
                  <a:schemeClr val="accent1"/>
                </a:solidFill>
              </a:ln>
              <a:effectLst/>
            </c:spPr>
          </c:dPt>
          <c:dPt>
            <c:idx val="2"/>
            <c:bubble3D val="0"/>
            <c:spPr>
              <a:solidFill>
                <a:schemeClr val="accent4">
                  <a:lumMod val="60000"/>
                  <a:lumOff val="40000"/>
                </a:schemeClr>
              </a:solidFill>
              <a:ln>
                <a:solidFill>
                  <a:schemeClr val="accent1"/>
                </a:solidFill>
              </a:ln>
              <a:effectLst/>
            </c:spPr>
          </c:dPt>
          <c:dLbls>
            <c:dLbl>
              <c:idx val="0"/>
              <c:layout>
                <c:manualLayout>
                  <c:x val="0.20704302756379278"/>
                  <c:y val="2.5125628140703519E-2"/>
                </c:manualLayout>
              </c:layout>
              <c:showLegendKey val="0"/>
              <c:showVal val="1"/>
              <c:showCatName val="1"/>
              <c:showSerName val="0"/>
              <c:showPercent val="1"/>
              <c:showBubbleSize val="0"/>
              <c:extLst>
                <c:ext xmlns:c15="http://schemas.microsoft.com/office/drawing/2012/chart" uri="{CE6537A1-D6FC-4f65-9D91-7224C49458BB}">
                  <c15:layout>
                    <c:manualLayout>
                      <c:w val="0.26297317528449737"/>
                      <c:h val="0.30113098299898444"/>
                    </c:manualLayout>
                  </c15:layout>
                </c:ext>
              </c:extLst>
            </c:dLbl>
            <c:dLbl>
              <c:idx val="1"/>
              <c:layout>
                <c:manualLayout>
                  <c:x val="-0.12033718032538349"/>
                  <c:y val="0.1130653266331657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34891696750902523"/>
                      <c:h val="0.46000870494203294"/>
                    </c:manualLayout>
                  </c15:layout>
                </c:ext>
              </c:extLst>
            </c:dLbl>
            <c:dLbl>
              <c:idx val="2"/>
              <c:layout>
                <c:manualLayout>
                  <c:x val="0.11131167268351382"/>
                  <c:y val="-0.18425493609781191"/>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15:layout>
                    <c:manualLayout>
                      <c:w val="0.49933814681107103"/>
                      <c:h val="0.30087972671757734"/>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TABLES'!$U$4:$U$7</c:f>
              <c:strCache>
                <c:ptCount val="3"/>
                <c:pt idx="0">
                  <c:v>Active</c:v>
                </c:pt>
                <c:pt idx="1">
                  <c:v>Terminated for Cause</c:v>
                </c:pt>
                <c:pt idx="2">
                  <c:v>Voluntarily Terminated</c:v>
                </c:pt>
              </c:strCache>
            </c:strRef>
          </c:cat>
          <c:val>
            <c:numRef>
              <c:f>'PIVOT TABLES'!$V$4:$V$7</c:f>
              <c:numCache>
                <c:formatCode>General</c:formatCode>
                <c:ptCount val="3"/>
                <c:pt idx="0">
                  <c:v>207</c:v>
                </c:pt>
                <c:pt idx="1">
                  <c:v>16</c:v>
                </c:pt>
                <c:pt idx="2">
                  <c:v>88</c:v>
                </c:pt>
              </c:numCache>
            </c:numRef>
          </c:val>
          <c:extLst>
            <c:ext xmlns:c16="http://schemas.microsoft.com/office/drawing/2014/chart" uri="{C3380CC4-5D6E-409C-BE32-E72D297353CC}">
              <c16:uniqueId val="{00000007-3F3D-4967-AA2D-047F0CDA32FE}"/>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2</xdr:col>
      <xdr:colOff>30480</xdr:colOff>
      <xdr:row>34</xdr:row>
      <xdr:rowOff>0</xdr:rowOff>
    </xdr:to>
    <xdr:sp macro="" textlink="">
      <xdr:nvSpPr>
        <xdr:cNvPr id="24" name="Rectangle: Single Corner Rounded 23">
          <a:extLst>
            <a:ext uri="{FF2B5EF4-FFF2-40B4-BE49-F238E27FC236}">
              <a16:creationId xmlns:a16="http://schemas.microsoft.com/office/drawing/2014/main" id="{44F8F43B-AFEE-4F78-9CDD-894D0877E42A}"/>
            </a:ext>
          </a:extLst>
        </xdr:cNvPr>
        <xdr:cNvSpPr/>
      </xdr:nvSpPr>
      <xdr:spPr>
        <a:xfrm>
          <a:off x="0" y="0"/>
          <a:ext cx="1249680" cy="5669280"/>
        </a:xfrm>
        <a:prstGeom prst="round1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3</xdr:row>
      <xdr:rowOff>0</xdr:rowOff>
    </xdr:from>
    <xdr:to>
      <xdr:col>2</xdr:col>
      <xdr:colOff>30480</xdr:colOff>
      <xdr:row>34</xdr:row>
      <xdr:rowOff>0</xdr:rowOff>
    </xdr:to>
    <xdr:sp macro="" textlink="">
      <xdr:nvSpPr>
        <xdr:cNvPr id="2" name="Rectangle: Single Corner Rounded 1">
          <a:extLst>
            <a:ext uri="{FF2B5EF4-FFF2-40B4-BE49-F238E27FC236}">
              <a16:creationId xmlns:a16="http://schemas.microsoft.com/office/drawing/2014/main" id="{D9FA8E32-A461-4E31-A191-30F205376C95}"/>
            </a:ext>
          </a:extLst>
        </xdr:cNvPr>
        <xdr:cNvSpPr/>
      </xdr:nvSpPr>
      <xdr:spPr>
        <a:xfrm>
          <a:off x="0" y="0"/>
          <a:ext cx="1249680" cy="5669280"/>
        </a:xfrm>
        <a:prstGeom prst="round1Rect">
          <a:avLst/>
        </a:prstGeom>
        <a:solidFill>
          <a:schemeClr val="tx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53340</xdr:colOff>
      <xdr:row>11</xdr:row>
      <xdr:rowOff>0</xdr:rowOff>
    </xdr:from>
    <xdr:to>
      <xdr:col>1</xdr:col>
      <xdr:colOff>548640</xdr:colOff>
      <xdr:row>12</xdr:row>
      <xdr:rowOff>99060</xdr:rowOff>
    </xdr:to>
    <xdr:sp macro="" textlink="">
      <xdr:nvSpPr>
        <xdr:cNvPr id="32" name="Rectangle 31">
          <a:extLst>
            <a:ext uri="{FF2B5EF4-FFF2-40B4-BE49-F238E27FC236}">
              <a16:creationId xmlns:a16="http://schemas.microsoft.com/office/drawing/2014/main" id="{6A8476C2-86F8-4F1F-B6A8-741BFEB76DDE}"/>
            </a:ext>
          </a:extLst>
        </xdr:cNvPr>
        <xdr:cNvSpPr/>
      </xdr:nvSpPr>
      <xdr:spPr>
        <a:xfrm>
          <a:off x="53340" y="1463040"/>
          <a:ext cx="1104900" cy="2819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53340</xdr:colOff>
      <xdr:row>13</xdr:row>
      <xdr:rowOff>83820</xdr:rowOff>
    </xdr:from>
    <xdr:to>
      <xdr:col>1</xdr:col>
      <xdr:colOff>548640</xdr:colOff>
      <xdr:row>15</xdr:row>
      <xdr:rowOff>0</xdr:rowOff>
    </xdr:to>
    <xdr:sp macro="" textlink="">
      <xdr:nvSpPr>
        <xdr:cNvPr id="33" name="Rectangle 32">
          <a:extLst>
            <a:ext uri="{FF2B5EF4-FFF2-40B4-BE49-F238E27FC236}">
              <a16:creationId xmlns:a16="http://schemas.microsoft.com/office/drawing/2014/main" id="{D2EF787F-2AAE-49C8-817B-5D981A6E9D0F}"/>
            </a:ext>
          </a:extLst>
        </xdr:cNvPr>
        <xdr:cNvSpPr/>
      </xdr:nvSpPr>
      <xdr:spPr>
        <a:xfrm>
          <a:off x="53340" y="1912620"/>
          <a:ext cx="1104900" cy="2819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53340</xdr:colOff>
      <xdr:row>16</xdr:row>
      <xdr:rowOff>45720</xdr:rowOff>
    </xdr:from>
    <xdr:to>
      <xdr:col>1</xdr:col>
      <xdr:colOff>548640</xdr:colOff>
      <xdr:row>17</xdr:row>
      <xdr:rowOff>144780</xdr:rowOff>
    </xdr:to>
    <xdr:sp macro="" textlink="">
      <xdr:nvSpPr>
        <xdr:cNvPr id="34" name="Rectangle 33">
          <a:extLst>
            <a:ext uri="{FF2B5EF4-FFF2-40B4-BE49-F238E27FC236}">
              <a16:creationId xmlns:a16="http://schemas.microsoft.com/office/drawing/2014/main" id="{D29CC711-F239-4E54-8FEE-997579C33832}"/>
            </a:ext>
          </a:extLst>
        </xdr:cNvPr>
        <xdr:cNvSpPr/>
      </xdr:nvSpPr>
      <xdr:spPr>
        <a:xfrm>
          <a:off x="53340" y="2423160"/>
          <a:ext cx="1104900" cy="2819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53340</xdr:colOff>
      <xdr:row>18</xdr:row>
      <xdr:rowOff>99060</xdr:rowOff>
    </xdr:from>
    <xdr:to>
      <xdr:col>1</xdr:col>
      <xdr:colOff>548640</xdr:colOff>
      <xdr:row>20</xdr:row>
      <xdr:rowOff>15240</xdr:rowOff>
    </xdr:to>
    <xdr:sp macro="" textlink="">
      <xdr:nvSpPr>
        <xdr:cNvPr id="35" name="Rectangle 34">
          <a:extLst>
            <a:ext uri="{FF2B5EF4-FFF2-40B4-BE49-F238E27FC236}">
              <a16:creationId xmlns:a16="http://schemas.microsoft.com/office/drawing/2014/main" id="{3CE895E0-E084-419D-A2F9-1D1C8DA5285B}"/>
            </a:ext>
          </a:extLst>
        </xdr:cNvPr>
        <xdr:cNvSpPr/>
      </xdr:nvSpPr>
      <xdr:spPr>
        <a:xfrm>
          <a:off x="53340" y="2842260"/>
          <a:ext cx="1104900" cy="2819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53340</xdr:colOff>
      <xdr:row>8</xdr:row>
      <xdr:rowOff>114300</xdr:rowOff>
    </xdr:from>
    <xdr:to>
      <xdr:col>1</xdr:col>
      <xdr:colOff>548640</xdr:colOff>
      <xdr:row>10</xdr:row>
      <xdr:rowOff>30480</xdr:rowOff>
    </xdr:to>
    <xdr:sp macro="" textlink="">
      <xdr:nvSpPr>
        <xdr:cNvPr id="31" name="Rectangle 30">
          <a:extLst>
            <a:ext uri="{FF2B5EF4-FFF2-40B4-BE49-F238E27FC236}">
              <a16:creationId xmlns:a16="http://schemas.microsoft.com/office/drawing/2014/main" id="{833D45B6-0D07-401D-B525-0FFCDAD491B9}"/>
            </a:ext>
          </a:extLst>
        </xdr:cNvPr>
        <xdr:cNvSpPr/>
      </xdr:nvSpPr>
      <xdr:spPr>
        <a:xfrm>
          <a:off x="53340" y="1028700"/>
          <a:ext cx="1104900" cy="281940"/>
        </a:xfrm>
        <a:prstGeom prst="rect">
          <a:avLst/>
        </a:prstGeom>
        <a:solidFill>
          <a:schemeClr val="accent4">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121920</xdr:colOff>
      <xdr:row>3</xdr:row>
      <xdr:rowOff>68580</xdr:rowOff>
    </xdr:from>
    <xdr:to>
      <xdr:col>6</xdr:col>
      <xdr:colOff>60960</xdr:colOff>
      <xdr:row>11</xdr:row>
      <xdr:rowOff>114300</xdr:rowOff>
    </xdr:to>
    <xdr:sp macro="" textlink="">
      <xdr:nvSpPr>
        <xdr:cNvPr id="3" name="Rectangle: Top Corners Rounded 2">
          <a:extLst>
            <a:ext uri="{FF2B5EF4-FFF2-40B4-BE49-F238E27FC236}">
              <a16:creationId xmlns:a16="http://schemas.microsoft.com/office/drawing/2014/main" id="{10642F36-BB31-4362-B381-D9466430397B}"/>
            </a:ext>
          </a:extLst>
        </xdr:cNvPr>
        <xdr:cNvSpPr/>
      </xdr:nvSpPr>
      <xdr:spPr>
        <a:xfrm>
          <a:off x="1341120" y="68580"/>
          <a:ext cx="2377440" cy="1508760"/>
        </a:xfrm>
        <a:prstGeom prst="round2SameRect">
          <a:avLst/>
        </a:prstGeom>
        <a:solidFill>
          <a:schemeClr val="bg1"/>
        </a:solidFill>
        <a:ln>
          <a:noFill/>
        </a:ln>
        <a:effectLst>
          <a:outerShdw blurRad="50800" dist="38100" dir="16200000"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60960</xdr:colOff>
      <xdr:row>12</xdr:row>
      <xdr:rowOff>30480</xdr:rowOff>
    </xdr:from>
    <xdr:to>
      <xdr:col>10</xdr:col>
      <xdr:colOff>83820</xdr:colOff>
      <xdr:row>33</xdr:row>
      <xdr:rowOff>167640</xdr:rowOff>
    </xdr:to>
    <xdr:sp macro="" textlink="">
      <xdr:nvSpPr>
        <xdr:cNvPr id="4" name="Rectangle: Top Corners Rounded 3">
          <a:extLst>
            <a:ext uri="{FF2B5EF4-FFF2-40B4-BE49-F238E27FC236}">
              <a16:creationId xmlns:a16="http://schemas.microsoft.com/office/drawing/2014/main" id="{12934A99-81BD-4A90-944C-24172774A2C3}"/>
            </a:ext>
          </a:extLst>
        </xdr:cNvPr>
        <xdr:cNvSpPr/>
      </xdr:nvSpPr>
      <xdr:spPr>
        <a:xfrm>
          <a:off x="1280160" y="1676400"/>
          <a:ext cx="4899660" cy="3977640"/>
        </a:xfrm>
        <a:prstGeom prst="round2SameRect">
          <a:avLst/>
        </a:prstGeom>
        <a:solidFill>
          <a:schemeClr val="bg1"/>
        </a:solidFill>
        <a:ln>
          <a:noFill/>
        </a:ln>
        <a:effectLst>
          <a:outerShdw blurRad="50800" dist="38100" dir="16200000"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160020</xdr:colOff>
      <xdr:row>12</xdr:row>
      <xdr:rowOff>30480</xdr:rowOff>
    </xdr:from>
    <xdr:to>
      <xdr:col>18</xdr:col>
      <xdr:colOff>60960</xdr:colOff>
      <xdr:row>33</xdr:row>
      <xdr:rowOff>160020</xdr:rowOff>
    </xdr:to>
    <xdr:sp macro="" textlink="">
      <xdr:nvSpPr>
        <xdr:cNvPr id="5" name="Rectangle: Top Corners Rounded 4">
          <a:extLst>
            <a:ext uri="{FF2B5EF4-FFF2-40B4-BE49-F238E27FC236}">
              <a16:creationId xmlns:a16="http://schemas.microsoft.com/office/drawing/2014/main" id="{B983AA08-2737-4970-9B4A-92574D72EF06}"/>
            </a:ext>
          </a:extLst>
        </xdr:cNvPr>
        <xdr:cNvSpPr/>
      </xdr:nvSpPr>
      <xdr:spPr>
        <a:xfrm>
          <a:off x="6256020" y="1676400"/>
          <a:ext cx="4777740" cy="3970020"/>
        </a:xfrm>
        <a:prstGeom prst="round2SameRect">
          <a:avLst/>
        </a:prstGeom>
        <a:solidFill>
          <a:schemeClr val="bg1"/>
        </a:solidFill>
        <a:ln>
          <a:noFill/>
        </a:ln>
        <a:effectLst>
          <a:outerShdw blurRad="50800" dist="38100" dir="16200000"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129540</xdr:colOff>
      <xdr:row>3</xdr:row>
      <xdr:rowOff>68580</xdr:rowOff>
    </xdr:from>
    <xdr:to>
      <xdr:col>10</xdr:col>
      <xdr:colOff>68580</xdr:colOff>
      <xdr:row>11</xdr:row>
      <xdr:rowOff>114300</xdr:rowOff>
    </xdr:to>
    <xdr:sp macro="" textlink="">
      <xdr:nvSpPr>
        <xdr:cNvPr id="6" name="Rectangle: Top Corners Rounded 5">
          <a:extLst>
            <a:ext uri="{FF2B5EF4-FFF2-40B4-BE49-F238E27FC236}">
              <a16:creationId xmlns:a16="http://schemas.microsoft.com/office/drawing/2014/main" id="{AEAC41F3-BC29-4436-8D06-C8C34B2470D3}"/>
            </a:ext>
          </a:extLst>
        </xdr:cNvPr>
        <xdr:cNvSpPr/>
      </xdr:nvSpPr>
      <xdr:spPr>
        <a:xfrm>
          <a:off x="3787140" y="68580"/>
          <a:ext cx="2377440" cy="1508760"/>
        </a:xfrm>
        <a:prstGeom prst="round2SameRect">
          <a:avLst/>
        </a:prstGeom>
        <a:solidFill>
          <a:schemeClr val="bg1"/>
        </a:solidFill>
        <a:ln>
          <a:noFill/>
        </a:ln>
        <a:effectLst>
          <a:outerShdw blurRad="50800" dist="38100" dir="16200000"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137160</xdr:colOff>
      <xdr:row>3</xdr:row>
      <xdr:rowOff>68580</xdr:rowOff>
    </xdr:from>
    <xdr:to>
      <xdr:col>14</xdr:col>
      <xdr:colOff>76200</xdr:colOff>
      <xdr:row>11</xdr:row>
      <xdr:rowOff>114300</xdr:rowOff>
    </xdr:to>
    <xdr:sp macro="" textlink="'PIVOT TABLES'!AD4">
      <xdr:nvSpPr>
        <xdr:cNvPr id="7" name="Rectangle: Top Corners Rounded 6">
          <a:extLst>
            <a:ext uri="{FF2B5EF4-FFF2-40B4-BE49-F238E27FC236}">
              <a16:creationId xmlns:a16="http://schemas.microsoft.com/office/drawing/2014/main" id="{4B679D05-7D0E-4627-8378-1259239BA9B6}"/>
            </a:ext>
          </a:extLst>
        </xdr:cNvPr>
        <xdr:cNvSpPr/>
      </xdr:nvSpPr>
      <xdr:spPr>
        <a:xfrm>
          <a:off x="6233160" y="68580"/>
          <a:ext cx="2377440" cy="1508760"/>
        </a:xfrm>
        <a:prstGeom prst="round2SameRect">
          <a:avLst/>
        </a:prstGeom>
        <a:solidFill>
          <a:schemeClr val="bg1"/>
        </a:solidFill>
        <a:ln>
          <a:noFill/>
        </a:ln>
        <a:effectLst>
          <a:outerShdw blurRad="50800" dist="38100" dir="16200000"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D9CF711-C182-4478-9452-151E56D1BE90}" type="TxLink">
            <a:rPr lang="en-US" sz="3200" b="0" i="0" u="none" strike="noStrike">
              <a:solidFill>
                <a:srgbClr val="FFFF00"/>
              </a:solidFill>
              <a:latin typeface="Calibri"/>
              <a:ea typeface="Calibri"/>
              <a:cs typeface="Calibri"/>
            </a:rPr>
            <a:t>★★★★☆</a:t>
          </a:fld>
          <a:endParaRPr lang="en-US" sz="3200">
            <a:latin typeface="Bahnschrift SemiBold SemiConden" panose="020B0502040204020203" pitchFamily="34" charset="0"/>
          </a:endParaRPr>
        </a:p>
      </xdr:txBody>
    </xdr:sp>
    <xdr:clientData/>
  </xdr:twoCellAnchor>
  <xdr:twoCellAnchor>
    <xdr:from>
      <xdr:col>14</xdr:col>
      <xdr:colOff>144780</xdr:colOff>
      <xdr:row>3</xdr:row>
      <xdr:rowOff>68580</xdr:rowOff>
    </xdr:from>
    <xdr:to>
      <xdr:col>18</xdr:col>
      <xdr:colOff>83820</xdr:colOff>
      <xdr:row>11</xdr:row>
      <xdr:rowOff>114300</xdr:rowOff>
    </xdr:to>
    <xdr:sp macro="" textlink="'PIVOT TABLES'!X6">
      <xdr:nvSpPr>
        <xdr:cNvPr id="8" name="Rectangle: Top Corners Rounded 7">
          <a:extLst>
            <a:ext uri="{FF2B5EF4-FFF2-40B4-BE49-F238E27FC236}">
              <a16:creationId xmlns:a16="http://schemas.microsoft.com/office/drawing/2014/main" id="{4753525E-984E-4418-B304-EB317A6232FC}"/>
            </a:ext>
          </a:extLst>
        </xdr:cNvPr>
        <xdr:cNvSpPr/>
      </xdr:nvSpPr>
      <xdr:spPr>
        <a:xfrm>
          <a:off x="8679180" y="68580"/>
          <a:ext cx="2377440" cy="1508760"/>
        </a:xfrm>
        <a:prstGeom prst="round2SameRect">
          <a:avLst/>
        </a:prstGeom>
        <a:solidFill>
          <a:schemeClr val="bg1"/>
        </a:solidFill>
        <a:ln>
          <a:noFill/>
        </a:ln>
        <a:effectLst>
          <a:outerShdw blurRad="50800" dist="38100" dir="16200000"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3DF4BE2-117E-4984-9281-41A6797007D2}" type="TxLink">
            <a:rPr lang="en-US" sz="2800" b="0" i="0" u="none" strike="noStrike">
              <a:solidFill>
                <a:srgbClr val="000000"/>
              </a:solidFill>
              <a:latin typeface="Bahnschrift SemiBold" panose="020B0502040204020203" pitchFamily="34" charset="0"/>
              <a:ea typeface="Calibri"/>
              <a:cs typeface="Calibri"/>
            </a:rPr>
            <a:pPr algn="ctr"/>
            <a:t> $69,021 </a:t>
          </a:fld>
          <a:endParaRPr lang="en-US" sz="2800">
            <a:latin typeface="Bahnschrift SemiBold" panose="020B0502040204020203" pitchFamily="34" charset="0"/>
          </a:endParaRPr>
        </a:p>
      </xdr:txBody>
    </xdr:sp>
    <xdr:clientData/>
  </xdr:twoCellAnchor>
  <xdr:twoCellAnchor>
    <xdr:from>
      <xdr:col>18</xdr:col>
      <xdr:colOff>129540</xdr:colOff>
      <xdr:row>3</xdr:row>
      <xdr:rowOff>106680</xdr:rowOff>
    </xdr:from>
    <xdr:to>
      <xdr:col>22</xdr:col>
      <xdr:colOff>68580</xdr:colOff>
      <xdr:row>34</xdr:row>
      <xdr:rowOff>15240</xdr:rowOff>
    </xdr:to>
    <xdr:sp macro="" textlink="">
      <xdr:nvSpPr>
        <xdr:cNvPr id="9" name="Rectangle: Top Corners Rounded 8">
          <a:extLst>
            <a:ext uri="{FF2B5EF4-FFF2-40B4-BE49-F238E27FC236}">
              <a16:creationId xmlns:a16="http://schemas.microsoft.com/office/drawing/2014/main" id="{6E6C02CE-E981-4112-8FAF-138FD33C0A1B}"/>
            </a:ext>
          </a:extLst>
        </xdr:cNvPr>
        <xdr:cNvSpPr/>
      </xdr:nvSpPr>
      <xdr:spPr>
        <a:xfrm>
          <a:off x="11102340" y="106680"/>
          <a:ext cx="2377440" cy="5577840"/>
        </a:xfrm>
        <a:prstGeom prst="round2SameRect">
          <a:avLst/>
        </a:prstGeom>
        <a:solidFill>
          <a:schemeClr val="bg1"/>
        </a:solidFill>
        <a:ln>
          <a:noFill/>
        </a:ln>
        <a:effectLst>
          <a:outerShdw blurRad="50800" dist="38100" dir="16200000" rotWithShape="0">
            <a:prstClr val="black">
              <a:alpha val="40000"/>
            </a:prst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99060</xdr:colOff>
      <xdr:row>8</xdr:row>
      <xdr:rowOff>121920</xdr:rowOff>
    </xdr:from>
    <xdr:to>
      <xdr:col>1</xdr:col>
      <xdr:colOff>502920</xdr:colOff>
      <xdr:row>10</xdr:row>
      <xdr:rowOff>45720</xdr:rowOff>
    </xdr:to>
    <xdr:sp macro="" textlink="">
      <xdr:nvSpPr>
        <xdr:cNvPr id="25" name="TextBox 24">
          <a:extLst>
            <a:ext uri="{FF2B5EF4-FFF2-40B4-BE49-F238E27FC236}">
              <a16:creationId xmlns:a16="http://schemas.microsoft.com/office/drawing/2014/main" id="{5AA1F8B3-80EF-4304-BECE-2AC363CBC5F3}"/>
            </a:ext>
          </a:extLst>
        </xdr:cNvPr>
        <xdr:cNvSpPr txBox="1"/>
      </xdr:nvSpPr>
      <xdr:spPr>
        <a:xfrm>
          <a:off x="99060" y="1036320"/>
          <a:ext cx="101346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Overview</a:t>
          </a:r>
        </a:p>
      </xdr:txBody>
    </xdr:sp>
    <xdr:clientData/>
  </xdr:twoCellAnchor>
  <xdr:twoCellAnchor>
    <xdr:from>
      <xdr:col>0</xdr:col>
      <xdr:colOff>99060</xdr:colOff>
      <xdr:row>11</xdr:row>
      <xdr:rowOff>38100</xdr:rowOff>
    </xdr:from>
    <xdr:to>
      <xdr:col>1</xdr:col>
      <xdr:colOff>502920</xdr:colOff>
      <xdr:row>12</xdr:row>
      <xdr:rowOff>144780</xdr:rowOff>
    </xdr:to>
    <xdr:sp macro="" textlink="">
      <xdr:nvSpPr>
        <xdr:cNvPr id="26" name="TextBox 25">
          <a:extLst>
            <a:ext uri="{FF2B5EF4-FFF2-40B4-BE49-F238E27FC236}">
              <a16:creationId xmlns:a16="http://schemas.microsoft.com/office/drawing/2014/main" id="{8D683297-01B8-47EA-AEEE-AA8A5B8C3528}"/>
            </a:ext>
          </a:extLst>
        </xdr:cNvPr>
        <xdr:cNvSpPr txBox="1"/>
      </xdr:nvSpPr>
      <xdr:spPr>
        <a:xfrm>
          <a:off x="99060" y="1501140"/>
          <a:ext cx="101346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Performance</a:t>
          </a:r>
        </a:p>
      </xdr:txBody>
    </xdr:sp>
    <xdr:clientData/>
  </xdr:twoCellAnchor>
  <xdr:twoCellAnchor>
    <xdr:from>
      <xdr:col>0</xdr:col>
      <xdr:colOff>99060</xdr:colOff>
      <xdr:row>13</xdr:row>
      <xdr:rowOff>137160</xdr:rowOff>
    </xdr:from>
    <xdr:to>
      <xdr:col>1</xdr:col>
      <xdr:colOff>502920</xdr:colOff>
      <xdr:row>15</xdr:row>
      <xdr:rowOff>60960</xdr:rowOff>
    </xdr:to>
    <xdr:sp macro="" textlink="">
      <xdr:nvSpPr>
        <xdr:cNvPr id="27" name="TextBox 26">
          <a:extLst>
            <a:ext uri="{FF2B5EF4-FFF2-40B4-BE49-F238E27FC236}">
              <a16:creationId xmlns:a16="http://schemas.microsoft.com/office/drawing/2014/main" id="{70D33078-C8C3-43F8-8D51-F4AD52931478}"/>
            </a:ext>
          </a:extLst>
        </xdr:cNvPr>
        <xdr:cNvSpPr txBox="1"/>
      </xdr:nvSpPr>
      <xdr:spPr>
        <a:xfrm>
          <a:off x="99060" y="1965960"/>
          <a:ext cx="101346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Sales</a:t>
          </a:r>
          <a:r>
            <a:rPr lang="en-US" sz="1100" baseline="0"/>
            <a:t> Analyst</a:t>
          </a:r>
          <a:endParaRPr lang="en-US" sz="1100"/>
        </a:p>
      </xdr:txBody>
    </xdr:sp>
    <xdr:clientData/>
  </xdr:twoCellAnchor>
  <xdr:twoCellAnchor>
    <xdr:from>
      <xdr:col>0</xdr:col>
      <xdr:colOff>99060</xdr:colOff>
      <xdr:row>16</xdr:row>
      <xdr:rowOff>53340</xdr:rowOff>
    </xdr:from>
    <xdr:to>
      <xdr:col>1</xdr:col>
      <xdr:colOff>502920</xdr:colOff>
      <xdr:row>17</xdr:row>
      <xdr:rowOff>160020</xdr:rowOff>
    </xdr:to>
    <xdr:sp macro="" textlink="">
      <xdr:nvSpPr>
        <xdr:cNvPr id="28" name="TextBox 27">
          <a:extLst>
            <a:ext uri="{FF2B5EF4-FFF2-40B4-BE49-F238E27FC236}">
              <a16:creationId xmlns:a16="http://schemas.microsoft.com/office/drawing/2014/main" id="{22791A0C-3822-4F2B-9E1F-91ABE9F0D2E3}"/>
            </a:ext>
          </a:extLst>
        </xdr:cNvPr>
        <xdr:cNvSpPr txBox="1"/>
      </xdr:nvSpPr>
      <xdr:spPr>
        <a:xfrm>
          <a:off x="99060" y="2430780"/>
          <a:ext cx="101346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Atendance</a:t>
          </a:r>
        </a:p>
      </xdr:txBody>
    </xdr:sp>
    <xdr:clientData/>
  </xdr:twoCellAnchor>
  <xdr:twoCellAnchor>
    <xdr:from>
      <xdr:col>0</xdr:col>
      <xdr:colOff>99060</xdr:colOff>
      <xdr:row>18</xdr:row>
      <xdr:rowOff>152400</xdr:rowOff>
    </xdr:from>
    <xdr:to>
      <xdr:col>1</xdr:col>
      <xdr:colOff>502920</xdr:colOff>
      <xdr:row>20</xdr:row>
      <xdr:rowOff>76200</xdr:rowOff>
    </xdr:to>
    <xdr:sp macro="" textlink="">
      <xdr:nvSpPr>
        <xdr:cNvPr id="29" name="TextBox 28">
          <a:extLst>
            <a:ext uri="{FF2B5EF4-FFF2-40B4-BE49-F238E27FC236}">
              <a16:creationId xmlns:a16="http://schemas.microsoft.com/office/drawing/2014/main" id="{925F8DA7-7948-4BC1-8DC9-50A357DD9921}"/>
            </a:ext>
          </a:extLst>
        </xdr:cNvPr>
        <xdr:cNvSpPr txBox="1"/>
      </xdr:nvSpPr>
      <xdr:spPr>
        <a:xfrm>
          <a:off x="99060" y="2895600"/>
          <a:ext cx="101346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Training</a:t>
          </a:r>
          <a:r>
            <a:rPr lang="en-US" sz="1100" baseline="0"/>
            <a:t> years</a:t>
          </a:r>
          <a:endParaRPr lang="en-US" sz="1100"/>
        </a:p>
      </xdr:txBody>
    </xdr:sp>
    <xdr:clientData/>
  </xdr:twoCellAnchor>
  <xdr:twoCellAnchor>
    <xdr:from>
      <xdr:col>2</xdr:col>
      <xdr:colOff>137160</xdr:colOff>
      <xdr:row>3</xdr:row>
      <xdr:rowOff>83820</xdr:rowOff>
    </xdr:from>
    <xdr:to>
      <xdr:col>6</xdr:col>
      <xdr:colOff>45720</xdr:colOff>
      <xdr:row>11</xdr:row>
      <xdr:rowOff>121920</xdr:rowOff>
    </xdr:to>
    <xdr:graphicFrame macro="">
      <xdr:nvGraphicFramePr>
        <xdr:cNvPr id="36" name="Chart 35">
          <a:extLst>
            <a:ext uri="{FF2B5EF4-FFF2-40B4-BE49-F238E27FC236}">
              <a16:creationId xmlns:a16="http://schemas.microsoft.com/office/drawing/2014/main" id="{5E6E7CE3-065A-403D-908C-F77C9E8B23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251460</xdr:colOff>
      <xdr:row>12</xdr:row>
      <xdr:rowOff>175260</xdr:rowOff>
    </xdr:from>
    <xdr:to>
      <xdr:col>9</xdr:col>
      <xdr:colOff>556260</xdr:colOff>
      <xdr:row>33</xdr:row>
      <xdr:rowOff>106680</xdr:rowOff>
    </xdr:to>
    <xdr:graphicFrame macro="">
      <xdr:nvGraphicFramePr>
        <xdr:cNvPr id="37" name="Chart 36">
          <a:extLst>
            <a:ext uri="{FF2B5EF4-FFF2-40B4-BE49-F238E27FC236}">
              <a16:creationId xmlns:a16="http://schemas.microsoft.com/office/drawing/2014/main" id="{921EE51E-8FDB-4D0F-BF02-70A5844D0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373380</xdr:colOff>
      <xdr:row>12</xdr:row>
      <xdr:rowOff>114300</xdr:rowOff>
    </xdr:from>
    <xdr:to>
      <xdr:col>17</xdr:col>
      <xdr:colOff>464820</xdr:colOff>
      <xdr:row>33</xdr:row>
      <xdr:rowOff>137160</xdr:rowOff>
    </xdr:to>
    <xdr:graphicFrame macro="">
      <xdr:nvGraphicFramePr>
        <xdr:cNvPr id="38" name="Chart 37">
          <a:extLst>
            <a:ext uri="{FF2B5EF4-FFF2-40B4-BE49-F238E27FC236}">
              <a16:creationId xmlns:a16="http://schemas.microsoft.com/office/drawing/2014/main" id="{72A5010C-869F-4391-A390-F491B932A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274320</xdr:colOff>
      <xdr:row>3</xdr:row>
      <xdr:rowOff>76200</xdr:rowOff>
    </xdr:from>
    <xdr:to>
      <xdr:col>9</xdr:col>
      <xdr:colOff>556260</xdr:colOff>
      <xdr:row>11</xdr:row>
      <xdr:rowOff>129540</xdr:rowOff>
    </xdr:to>
    <xdr:graphicFrame macro="">
      <xdr:nvGraphicFramePr>
        <xdr:cNvPr id="39" name="Chart 38">
          <a:extLst>
            <a:ext uri="{FF2B5EF4-FFF2-40B4-BE49-F238E27FC236}">
              <a16:creationId xmlns:a16="http://schemas.microsoft.com/office/drawing/2014/main" id="{58F626BC-BF00-484A-A247-8C9A60F806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563880</xdr:colOff>
      <xdr:row>5</xdr:row>
      <xdr:rowOff>30480</xdr:rowOff>
    </xdr:from>
    <xdr:to>
      <xdr:col>13</xdr:col>
      <xdr:colOff>243840</xdr:colOff>
      <xdr:row>6</xdr:row>
      <xdr:rowOff>114300</xdr:rowOff>
    </xdr:to>
    <xdr:sp macro="" textlink="">
      <xdr:nvSpPr>
        <xdr:cNvPr id="40" name="TextBox 39">
          <a:extLst>
            <a:ext uri="{FF2B5EF4-FFF2-40B4-BE49-F238E27FC236}">
              <a16:creationId xmlns:a16="http://schemas.microsoft.com/office/drawing/2014/main" id="{A814DC55-DBDF-4238-8ABA-25EA9A309143}"/>
            </a:ext>
          </a:extLst>
        </xdr:cNvPr>
        <xdr:cNvSpPr txBox="1"/>
      </xdr:nvSpPr>
      <xdr:spPr>
        <a:xfrm>
          <a:off x="6659880" y="396240"/>
          <a:ext cx="15087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EMPLOYEE RATING</a:t>
          </a:r>
        </a:p>
      </xdr:txBody>
    </xdr:sp>
    <xdr:clientData/>
  </xdr:twoCellAnchor>
  <xdr:twoCellAnchor>
    <xdr:from>
      <xdr:col>15</xdr:col>
      <xdr:colOff>0</xdr:colOff>
      <xdr:row>5</xdr:row>
      <xdr:rowOff>30480</xdr:rowOff>
    </xdr:from>
    <xdr:to>
      <xdr:col>17</xdr:col>
      <xdr:colOff>289560</xdr:colOff>
      <xdr:row>6</xdr:row>
      <xdr:rowOff>114300</xdr:rowOff>
    </xdr:to>
    <xdr:sp macro="" textlink="">
      <xdr:nvSpPr>
        <xdr:cNvPr id="41" name="TextBox 40">
          <a:extLst>
            <a:ext uri="{FF2B5EF4-FFF2-40B4-BE49-F238E27FC236}">
              <a16:creationId xmlns:a16="http://schemas.microsoft.com/office/drawing/2014/main" id="{43B85214-75C3-438B-B7E1-F214062354D7}"/>
            </a:ext>
          </a:extLst>
        </xdr:cNvPr>
        <xdr:cNvSpPr txBox="1"/>
      </xdr:nvSpPr>
      <xdr:spPr>
        <a:xfrm>
          <a:off x="9144000" y="396240"/>
          <a:ext cx="15087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AVERAGE SALARY</a:t>
          </a:r>
        </a:p>
      </xdr:txBody>
    </xdr:sp>
    <xdr:clientData/>
  </xdr:twoCellAnchor>
  <xdr:twoCellAnchor editAs="oneCell">
    <xdr:from>
      <xdr:col>18</xdr:col>
      <xdr:colOff>403860</xdr:colOff>
      <xdr:row>25</xdr:row>
      <xdr:rowOff>38100</xdr:rowOff>
    </xdr:from>
    <xdr:to>
      <xdr:col>21</xdr:col>
      <xdr:colOff>403860</xdr:colOff>
      <xdr:row>32</xdr:row>
      <xdr:rowOff>68579</xdr:rowOff>
    </xdr:to>
    <mc:AlternateContent xmlns:mc="http://schemas.openxmlformats.org/markup-compatibility/2006">
      <mc:Choice xmlns:a14="http://schemas.microsoft.com/office/drawing/2010/main" Requires="a14">
        <xdr:graphicFrame macro="">
          <xdr:nvGraphicFramePr>
            <xdr:cNvPr id="42" name="Department">
              <a:extLst>
                <a:ext uri="{FF2B5EF4-FFF2-40B4-BE49-F238E27FC236}">
                  <a16:creationId xmlns:a16="http://schemas.microsoft.com/office/drawing/2014/main" id="{F5775E73-3CAB-452A-91E2-11C7041E374E}"/>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1376660" y="4610100"/>
              <a:ext cx="1828800" cy="13106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406400</xdr:colOff>
      <xdr:row>20</xdr:row>
      <xdr:rowOff>109219</xdr:rowOff>
    </xdr:from>
    <xdr:to>
      <xdr:col>21</xdr:col>
      <xdr:colOff>406400</xdr:colOff>
      <xdr:row>24</xdr:row>
      <xdr:rowOff>40639</xdr:rowOff>
    </xdr:to>
    <mc:AlternateContent xmlns:mc="http://schemas.openxmlformats.org/markup-compatibility/2006">
      <mc:Choice xmlns:a14="http://schemas.microsoft.com/office/drawing/2010/main" Requires="a14">
        <xdr:graphicFrame macro="">
          <xdr:nvGraphicFramePr>
            <xdr:cNvPr id="43" name="Sex">
              <a:extLst>
                <a:ext uri="{FF2B5EF4-FFF2-40B4-BE49-F238E27FC236}">
                  <a16:creationId xmlns:a16="http://schemas.microsoft.com/office/drawing/2014/main" id="{010498BA-0179-435B-861E-CC03C6B013B6}"/>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11379200" y="3766819"/>
              <a:ext cx="1828800" cy="662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388620</xdr:colOff>
      <xdr:row>12</xdr:row>
      <xdr:rowOff>157480</xdr:rowOff>
    </xdr:from>
    <xdr:to>
      <xdr:col>21</xdr:col>
      <xdr:colOff>411480</xdr:colOff>
      <xdr:row>19</xdr:row>
      <xdr:rowOff>104139</xdr:rowOff>
    </xdr:to>
    <mc:AlternateContent xmlns:mc="http://schemas.openxmlformats.org/markup-compatibility/2006">
      <mc:Choice xmlns:a14="http://schemas.microsoft.com/office/drawing/2010/main" Requires="a14">
        <xdr:graphicFrame macro="">
          <xdr:nvGraphicFramePr>
            <xdr:cNvPr id="44" name="RaceDesc">
              <a:extLst>
                <a:ext uri="{FF2B5EF4-FFF2-40B4-BE49-F238E27FC236}">
                  <a16:creationId xmlns:a16="http://schemas.microsoft.com/office/drawing/2014/main" id="{1FEC111A-6F60-4F3C-930C-14681FA9DAF7}"/>
                </a:ext>
              </a:extLst>
            </xdr:cNvPr>
            <xdr:cNvGraphicFramePr/>
          </xdr:nvGraphicFramePr>
          <xdr:xfrm>
            <a:off x="0" y="0"/>
            <a:ext cx="0" cy="0"/>
          </xdr:xfrm>
          <a:graphic>
            <a:graphicData uri="http://schemas.microsoft.com/office/drawing/2010/slicer">
              <sle:slicer xmlns:sle="http://schemas.microsoft.com/office/drawing/2010/slicer" name="RaceDesc"/>
            </a:graphicData>
          </a:graphic>
        </xdr:graphicFrame>
      </mc:Choice>
      <mc:Fallback>
        <xdr:sp macro="" textlink="">
          <xdr:nvSpPr>
            <xdr:cNvPr id="0" name=""/>
            <xdr:cNvSpPr>
              <a:spLocks noTextEdit="1"/>
            </xdr:cNvSpPr>
          </xdr:nvSpPr>
          <xdr:spPr>
            <a:xfrm>
              <a:off x="11361420" y="2352040"/>
              <a:ext cx="1851660" cy="1226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378460</xdr:colOff>
      <xdr:row>5</xdr:row>
      <xdr:rowOff>129541</xdr:rowOff>
    </xdr:from>
    <xdr:to>
      <xdr:col>21</xdr:col>
      <xdr:colOff>378460</xdr:colOff>
      <xdr:row>11</xdr:row>
      <xdr:rowOff>167640</xdr:rowOff>
    </xdr:to>
    <mc:AlternateContent xmlns:mc="http://schemas.openxmlformats.org/markup-compatibility/2006">
      <mc:Choice xmlns:a14="http://schemas.microsoft.com/office/drawing/2010/main" Requires="a14">
        <xdr:graphicFrame macro="">
          <xdr:nvGraphicFramePr>
            <xdr:cNvPr id="46" name="EmploymentStatus">
              <a:extLst>
                <a:ext uri="{FF2B5EF4-FFF2-40B4-BE49-F238E27FC236}">
                  <a16:creationId xmlns:a16="http://schemas.microsoft.com/office/drawing/2014/main" id="{05F8CC24-1C60-427F-B112-DE3D3814DA06}"/>
                </a:ext>
              </a:extLst>
            </xdr:cNvPr>
            <xdr:cNvGraphicFramePr/>
          </xdr:nvGraphicFramePr>
          <xdr:xfrm>
            <a:off x="0" y="0"/>
            <a:ext cx="0" cy="0"/>
          </xdr:xfrm>
          <a:graphic>
            <a:graphicData uri="http://schemas.microsoft.com/office/drawing/2010/slicer">
              <sle:slicer xmlns:sle="http://schemas.microsoft.com/office/drawing/2010/slicer" name="EmploymentStatus"/>
            </a:graphicData>
          </a:graphic>
        </xdr:graphicFrame>
      </mc:Choice>
      <mc:Fallback>
        <xdr:sp macro="" textlink="">
          <xdr:nvSpPr>
            <xdr:cNvPr id="0" name=""/>
            <xdr:cNvSpPr>
              <a:spLocks noTextEdit="1"/>
            </xdr:cNvSpPr>
          </xdr:nvSpPr>
          <xdr:spPr>
            <a:xfrm>
              <a:off x="11351260" y="1043941"/>
              <a:ext cx="1828800" cy="11353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7620</xdr:rowOff>
    </xdr:from>
    <xdr:to>
      <xdr:col>22</xdr:col>
      <xdr:colOff>76200</xdr:colOff>
      <xdr:row>2</xdr:row>
      <xdr:rowOff>175260</xdr:rowOff>
    </xdr:to>
    <xdr:sp macro="" textlink="">
      <xdr:nvSpPr>
        <xdr:cNvPr id="47" name="TextBox 46">
          <a:extLst>
            <a:ext uri="{FF2B5EF4-FFF2-40B4-BE49-F238E27FC236}">
              <a16:creationId xmlns:a16="http://schemas.microsoft.com/office/drawing/2014/main" id="{3C2EA9A0-42F6-4294-B2D6-01EC92C8F133}"/>
            </a:ext>
          </a:extLst>
        </xdr:cNvPr>
        <xdr:cNvSpPr txBox="1"/>
      </xdr:nvSpPr>
      <xdr:spPr>
        <a:xfrm>
          <a:off x="0" y="7620"/>
          <a:ext cx="13487400" cy="533400"/>
        </a:xfrm>
        <a:prstGeom prst="rect">
          <a:avLst/>
        </a:prstGeom>
        <a:solidFill>
          <a:schemeClr val="lt1"/>
        </a:solidFill>
        <a:ln w="9525" cmpd="sng">
          <a:solidFill>
            <a:schemeClr val="lt1">
              <a:shade val="50000"/>
            </a:schemeClr>
          </a:solidFill>
        </a:ln>
        <a:effectLst>
          <a:softEdge rad="3175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rgbClr val="FF0000"/>
              </a:solidFill>
              <a:latin typeface="Arial Black" panose="020B0A04020102020204" pitchFamily="34" charset="0"/>
            </a:rPr>
            <a:t>                  HR PERFORMANCE DASHBOARD</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06.934301504632" createdVersion="5" refreshedVersion="6" minRefreshableVersion="3" recordCount="0" supportSubquery="1" supportAdvancedDrill="1" xr:uid="{FB2870BE-C507-48FF-99A8-641BA2327E89}">
  <cacheSource type="external" connectionId="3"/>
  <cacheFields count="3">
    <cacheField name="[HRDataset_v14].[Sex].[Sex]" caption="Sex" numFmtId="0" hierarchy="24" level="1">
      <sharedItems count="2">
        <s v="F"/>
        <s v="M"/>
      </sharedItems>
    </cacheField>
    <cacheField name="[Measures].[HEAD COUNT]" caption="HEAD COUNT" numFmtId="0" hierarchy="43" level="32767"/>
    <cacheField name="[HRDataset_v14].[Salary].[Salary]" caption="Salary" numFmtId="0" hierarchy="17" level="1">
      <sharedItems containsSemiMixedTypes="0" containsNonDate="0" containsString="0"/>
    </cacheField>
  </cacheFields>
  <cacheHierarchies count="49">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HRDataset_v14].[Employee_Name]" caption="Employee_Name" attribute="1" defaultMemberUniqueName="[HRDataset_v14].[Employee_Name].[All]" allUniqueName="[HRDataset_v14].[Employee_Name].[All]" dimensionUniqueName="[HRDataset_v14]" displayFolder="" count="2" memberValueDatatype="130" unbalanced="0"/>
    <cacheHierarchy uniqueName="[HRDataset_v14].[EmpID]" caption="EmpID" attribute="1" defaultMemberUniqueName="[HRDataset_v14].[EmpID].[All]" allUniqueName="[HRDataset_v14].[EmpID].[All]" dimensionUniqueName="[HRDataset_v14]" displayFolder="" count="2" memberValueDatatype="20" unbalanced="0"/>
    <cacheHierarchy uniqueName="[HRDataset_v14].[MarriedID]" caption="MarriedID" attribute="1" defaultMemberUniqueName="[HRDataset_v14].[MarriedID].[All]" allUniqueName="[HRDataset_v14].[MarriedID].[All]" dimensionUniqueName="[HRDataset_v14]" displayFolder="" count="2" memberValueDatatype="20" unbalanced="0"/>
    <cacheHierarchy uniqueName="[HRDataset_v14].[MaritalStatusID]" caption="MaritalStatusID" attribute="1" defaultMemberUniqueName="[HRDataset_v14].[MaritalStatusID].[All]" allUniqueName="[HRDataset_v14].[MaritalStatusID].[All]" dimensionUniqueName="[HRDataset_v14]" displayFolder="" count="2" memberValueDatatype="20" unbalanced="0"/>
    <cacheHierarchy uniqueName="[HRDataset_v14].[GenderID]" caption="GenderID" attribute="1" defaultMemberUniqueName="[HRDataset_v14].[GenderID].[All]" allUniqueName="[HRDataset_v14].[GenderID].[All]" dimensionUniqueName="[HRDataset_v14]" displayFolder="" count="2" memberValueDatatype="20" unbalanced="0"/>
    <cacheHierarchy uniqueName="[HRDataset_v14].[EmpStatusID]" caption="EmpStatusID" attribute="1" defaultMemberUniqueName="[HRDataset_v14].[EmpStatusID].[All]" allUniqueName="[HRDataset_v14].[EmpStatusID].[All]" dimensionUniqueName="[HRDataset_v14]" displayFolder="" count="2" memberValueDatatype="20" unbalanced="0"/>
    <cacheHierarchy uniqueName="[HRDataset_v14].[DeptID]" caption="DeptID" attribute="1" defaultMemberUniqueName="[HRDataset_v14].[DeptID].[All]" allUniqueName="[HRDataset_v14].[DeptID].[All]" dimensionUniqueName="[HRDataset_v14]" displayFolder="" count="2" memberValueDatatype="20" unbalanced="0"/>
    <cacheHierarchy uniqueName="[HRDataset_v14].[PerfScoreID]" caption="PerfScoreID" attribute="1" defaultMemberUniqueName="[HRDataset_v14].[PerfScoreID].[All]" allUniqueName="[HRDataset_v14].[PerfScoreID].[All]" dimensionUniqueName="[HRDataset_v14]" displayFolder="" count="2" memberValueDatatype="20" unbalanced="0"/>
    <cacheHierarchy uniqueName="[HRDataset_v14].[FromDiversityJobFairID]" caption="FromDiversityJobFairID" attribute="1" defaultMemberUniqueName="[HRDataset_v14].[FromDiversityJobFairID].[All]" allUniqueName="[HRDataset_v14].[FromDiversityJobFairID].[All]" dimensionUniqueName="[HRDataset_v14]" displayFolder="" count="2" memberValueDatatype="20" unbalanced="0"/>
    <cacheHierarchy uniqueName="[HRDataset_v14].[Salary]" caption="Salary" attribute="1" defaultMemberUniqueName="[HRDataset_v14].[Salary].[All]" allUniqueName="[HRDataset_v14].[Salary].[All]" dimensionUniqueName="[HRDataset_v14]" displayFolder="" count="2" memberValueDatatype="20" unbalanced="0">
      <fieldsUsage count="2">
        <fieldUsage x="-1"/>
        <fieldUsage x="2"/>
      </fieldsUsage>
    </cacheHierarchy>
    <cacheHierarchy uniqueName="[HRDataset_v14].[Termd]" caption="Termd" attribute="1" defaultMemberUniqueName="[HRDataset_v14].[Termd].[All]" allUniqueName="[HRDataset_v14].[Termd].[All]" dimensionUniqueName="[HRDataset_v14]" displayFolder="" count="2" memberValueDatatype="20" unbalanced="0"/>
    <cacheHierarchy uniqueName="[HRDataset_v14].[PositionID]" caption="PositionID" attribute="1" defaultMemberUniqueName="[HRDataset_v14].[PositionID].[All]" allUniqueName="[HRDataset_v14].[PositionID].[All]" dimensionUniqueName="[HRDataset_v14]" displayFolder="" count="2" memberValueDatatype="20" unbalanced="0"/>
    <cacheHierarchy uniqueName="[HRDataset_v14].[Position]" caption="Position" attribute="1" defaultMemberUniqueName="[HRDataset_v14].[Position].[All]" allUniqueName="[HRDataset_v14].[Position].[All]" dimensionUniqueName="[HRDataset_v14]" displayFolder="" count="2" memberValueDatatype="130" unbalanced="0"/>
    <cacheHierarchy uniqueName="[HRDataset_v14].[State]" caption="State" attribute="1" defaultMemberUniqueName="[HRDataset_v14].[State].[All]" allUniqueName="[HRDataset_v14].[State].[All]" dimensionUniqueName="[HRDataset_v14]" displayFolder="" count="2" memberValueDatatype="130" unbalanced="0"/>
    <cacheHierarchy uniqueName="[HRDataset_v14].[Zip]" caption="Zip" attribute="1" defaultMemberUniqueName="[HRDataset_v14].[Zip].[All]" allUniqueName="[HRDataset_v14].[Zip].[All]" dimensionUniqueName="[HRDataset_v14]" displayFolder="" count="2" memberValueDatatype="20" unbalanced="0"/>
    <cacheHierarchy uniqueName="[HRDataset_v14].[DOB]" caption="DOB" attribute="1" time="1" defaultMemberUniqueName="[HRDataset_v14].[DOB].[All]" allUniqueName="[HRDataset_v14].[DOB].[All]" dimensionUniqueName="[HRDataset_v14]" displayFolder="" count="2" memberValueDatatype="7" unbalanced="0"/>
    <cacheHierarchy uniqueName="[HRDataset_v14].[Sex]" caption="Sex" attribute="1" defaultMemberUniqueName="[HRDataset_v14].[Sex].[All]" allUniqueName="[HRDataset_v14].[Sex].[All]" dimensionUniqueName="[HRDataset_v14]" displayFolder="" count="2" memberValueDatatype="130" unbalanced="0">
      <fieldsUsage count="2">
        <fieldUsage x="-1"/>
        <fieldUsage x="0"/>
      </fieldsUsage>
    </cacheHierarchy>
    <cacheHierarchy uniqueName="[HRDataset_v14].[MaritalDesc]" caption="MaritalDesc" attribute="1" defaultMemberUniqueName="[HRDataset_v14].[MaritalDesc].[All]" allUniqueName="[HRDataset_v14].[MaritalDesc].[All]" dimensionUniqueName="[HRDataset_v14]" displayFolder="" count="2" memberValueDatatype="130" unbalanced="0"/>
    <cacheHierarchy uniqueName="[HRDataset_v14].[CitizenDesc]" caption="CitizenDesc" attribute="1" defaultMemberUniqueName="[HRDataset_v14].[CitizenDesc].[All]" allUniqueName="[HRDataset_v14].[CitizenDesc].[All]" dimensionUniqueName="[HRDataset_v14]" displayFolder="" count="2" memberValueDatatype="130" unbalanced="0"/>
    <cacheHierarchy uniqueName="[HRDataset_v14].[HispanicLatino]" caption="HispanicLatino" attribute="1" defaultMemberUniqueName="[HRDataset_v14].[HispanicLatino].[All]" allUniqueName="[HRDataset_v14].[HispanicLatino].[All]" dimensionUniqueName="[HRDataset_v14]" displayFolder="" count="2" memberValueDatatype="130" unbalanced="0"/>
    <cacheHierarchy uniqueName="[HRDataset_v14].[RaceDesc]" caption="RaceDesc" attribute="1" defaultMemberUniqueName="[HRDataset_v14].[RaceDesc].[All]" allUniqueName="[HRDataset_v14].[RaceDesc].[All]" dimensionUniqueName="[HRDataset_v14]" displayFolder="" count="2" memberValueDatatype="130" unbalanced="0"/>
    <cacheHierarchy uniqueName="[HRDataset_v14].[DateofHire]" caption="DateofHire" attribute="1" time="1" defaultMemberUniqueName="[HRDataset_v14].[DateofHire].[All]" allUniqueName="[HRDataset_v14].[DateofHire].[All]" dimensionUniqueName="[HRDataset_v14]" displayFolder="" count="2" memberValueDatatype="7" unbalanced="0"/>
    <cacheHierarchy uniqueName="[HRDataset_v14].[DateofTermination]" caption="DateofTermination" attribute="1" time="1" defaultMemberUniqueName="[HRDataset_v14].[DateofTermination].[All]" allUniqueName="[HRDataset_v14].[DateofTermination].[All]" dimensionUniqueName="[HRDataset_v14]" displayFolder="" count="2" memberValueDatatype="7" unbalanced="0"/>
    <cacheHierarchy uniqueName="[HRDataset_v14].[EmploymentStatus]" caption="EmploymentStatus" attribute="1" defaultMemberUniqueName="[HRDataset_v14].[EmploymentStatus].[All]" allUniqueName="[HRDataset_v14].[EmploymentStatus].[All]" dimensionUniqueName="[HRDataset_v14]" displayFolder="" count="2" memberValueDatatype="130" unbalanced="0"/>
    <cacheHierarchy uniqueName="[HRDataset_v14].[Department]" caption="Department" attribute="1" defaultMemberUniqueName="[HRDataset_v14].[Department].[All]" allUniqueName="[HRDataset_v14].[Department].[All]" dimensionUniqueName="[HRDataset_v14]" displayFolder="" count="2" memberValueDatatype="130" unbalanced="0"/>
    <cacheHierarchy uniqueName="[HRDataset_v14].[ManagerName]" caption="ManagerName" attribute="1" defaultMemberUniqueName="[HRDataset_v14].[ManagerName].[All]" allUniqueName="[HRDataset_v14].[ManagerName].[All]" dimensionUniqueName="[HRDataset_v14]" displayFolder="" count="2" memberValueDatatype="130" unbalanced="0"/>
    <cacheHierarchy uniqueName="[HRDataset_v14].[ManagerID]" caption="ManagerID" attribute="1" defaultMemberUniqueName="[HRDataset_v14].[ManagerID].[All]" allUniqueName="[HRDataset_v14].[ManagerID].[All]" dimensionUniqueName="[HRDataset_v14]" displayFolder="" count="2" memberValueDatatype="20" unbalanced="0"/>
    <cacheHierarchy uniqueName="[HRDataset_v14].[RecruitmentSource]" caption="RecruitmentSource" attribute="1" defaultMemberUniqueName="[HRDataset_v14].[RecruitmentSource].[All]" allUniqueName="[HRDataset_v14].[RecruitmentSource].[All]" dimensionUniqueName="[HRDataset_v14]" displayFolder="" count="2" memberValueDatatype="130" unbalanced="0"/>
    <cacheHierarchy uniqueName="[HRDataset_v14].[PerformanceScore]" caption="PerformanceScore" attribute="1" defaultMemberUniqueName="[HRDataset_v14].[PerformanceScore].[All]" allUniqueName="[HRDataset_v14].[PerformanceScore].[All]" dimensionUniqueName="[HRDataset_v14]" displayFolder="" count="2" memberValueDatatype="130" unbalanced="0"/>
    <cacheHierarchy uniqueName="[HRDataset_v14].[EngagementSurvey]" caption="EngagementSurvey" attribute="1" defaultMemberUniqueName="[HRDataset_v14].[EngagementSurvey].[All]" allUniqueName="[HRDataset_v14].[EngagementSurvey].[All]" dimensionUniqueName="[HRDataset_v14]" displayFolder="" count="2" memberValueDatatype="5" unbalanced="0"/>
    <cacheHierarchy uniqueName="[HRDataset_v14].[EmpSatisfaction]" caption="EmpSatisfaction" attribute="1" defaultMemberUniqueName="[HRDataset_v14].[EmpSatisfaction].[All]" allUniqueName="[HRDataset_v14].[EmpSatisfaction].[All]" dimensionUniqueName="[HRDataset_v14]" displayFolder="" count="2" memberValueDatatype="20" unbalanced="0"/>
    <cacheHierarchy uniqueName="[HRDataset_v14].[SpecialProjectsCount]" caption="SpecialProjectsCount" attribute="1" defaultMemberUniqueName="[HRDataset_v14].[SpecialProjectsCount].[All]" allUniqueName="[HRDataset_v14].[SpecialProjectsCount].[All]" dimensionUniqueName="[HRDataset_v14]" displayFolder="" count="2" memberValueDatatype="20" unbalanced="0"/>
    <cacheHierarchy uniqueName="[HRDataset_v14].[LastPerformanceReview_Date]" caption="LastPerformanceReview_Date" attribute="1" time="1" defaultMemberUniqueName="[HRDataset_v14].[LastPerformanceReview_Date].[All]" allUniqueName="[HRDataset_v14].[LastPerformanceReview_Date].[All]" dimensionUniqueName="[HRDataset_v14]" displayFolder="" count="2" memberValueDatatype="7" unbalanced="0"/>
    <cacheHierarchy uniqueName="[HRDataset_v14].[DaysLateLast30]" caption="DaysLateLast30" attribute="1" defaultMemberUniqueName="[HRDataset_v14].[DaysLateLast30].[All]" allUniqueName="[HRDataset_v14].[DaysLateLast30].[All]" dimensionUniqueName="[HRDataset_v14]" displayFolder="" count="2" memberValueDatatype="20" unbalanced="0"/>
    <cacheHierarchy uniqueName="[HRDataset_v14].[Absences]" caption="Absences" attribute="1" defaultMemberUniqueName="[HRDataset_v14].[Absences].[All]" allUniqueName="[HRDataset_v14].[Absences].[All]" dimensionUniqueName="[HRDataset_v14]" displayFolder="" count="2" memberValueDatatype="20" unbalanced="0"/>
    <cacheHierarchy uniqueName="[Measures].[HEAD COUNT]" caption="HEAD COUNT" measure="1" displayFolder="" measureGroup="HRDataset_v14" count="0" oneField="1">
      <fieldsUsage count="1">
        <fieldUsage x="1"/>
      </fieldsUsage>
    </cacheHierarchy>
    <cacheHierarchy uniqueName="[Measures].[AVERAGE SALARY]" caption="AVERAGE SALARY" measure="1" displayFolder="" measureGroup="HRDataset_v14" count="0"/>
    <cacheHierarchy uniqueName="[Measures].[AVERAGE SCORE]" caption="AVERAGE SCORE" measure="1" displayFolder="" measureGroup="HRDataset_v14" count="0"/>
    <cacheHierarchy uniqueName="[Measures].[__XL_Count HRDataset_v14]" caption="__XL_Count HRDataset_v14" measure="1" displayFolder="" measureGroup="HRDataset_v14"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HRDataset_v14" uniqueName="[HRDataset_v14]" caption="HRDataset_v14"/>
    <dimension measure="1" name="Measures" uniqueName="[Measures]" caption="Measures"/>
  </dimensions>
  <measureGroups count="2">
    <measureGroup name="Calendar" caption="Calendar"/>
    <measureGroup name="HRDataset_v14" caption="HRDataset_v14"/>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06.934302083333" createdVersion="5" refreshedVersion="6" minRefreshableVersion="3" recordCount="0" supportSubquery="1" supportAdvancedDrill="1" xr:uid="{D63ACBAF-8C01-4FAF-9583-ABC972347B4C}">
  <cacheSource type="external" connectionId="3"/>
  <cacheFields count="3">
    <cacheField name="[Measures].[HEAD COUNT]" caption="HEAD COUNT" numFmtId="0" hierarchy="43" level="32767"/>
    <cacheField name="[HRDataset_v14].[Sex].[Sex]" caption="Sex" numFmtId="0" hierarchy="24" level="1">
      <sharedItems count="2">
        <s v="F"/>
        <s v="M"/>
      </sharedItems>
    </cacheField>
    <cacheField name="[HRDataset_v14].[Department].[Department]" caption="Department" numFmtId="0" hierarchy="32" level="1">
      <sharedItems count="6">
        <s v="Admin Offices"/>
        <s v="Executive Office"/>
        <s v="IT/IS"/>
        <s v="Production"/>
        <s v="Sales"/>
        <s v="Software Engineering"/>
      </sharedItems>
    </cacheField>
  </cacheFields>
  <cacheHierarchies count="4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HRDataset_v14].[Employee_Name]" caption="Employee_Name" attribute="1" defaultMemberUniqueName="[HRDataset_v14].[Employee_Name].[All]" allUniqueName="[HRDataset_v14].[Employee_Name].[All]" dimensionUniqueName="[HRDataset_v14]" displayFolder="" count="0" memberValueDatatype="130" unbalanced="0"/>
    <cacheHierarchy uniqueName="[HRDataset_v14].[EmpID]" caption="EmpID" attribute="1" defaultMemberUniqueName="[HRDataset_v14].[EmpID].[All]" allUniqueName="[HRDataset_v14].[EmpID].[All]" dimensionUniqueName="[HRDataset_v14]" displayFolder="" count="0" memberValueDatatype="20" unbalanced="0"/>
    <cacheHierarchy uniqueName="[HRDataset_v14].[MarriedID]" caption="MarriedID" attribute="1" defaultMemberUniqueName="[HRDataset_v14].[MarriedID].[All]" allUniqueName="[HRDataset_v14].[MarriedID].[All]" dimensionUniqueName="[HRDataset_v14]" displayFolder="" count="0" memberValueDatatype="20" unbalanced="0"/>
    <cacheHierarchy uniqueName="[HRDataset_v14].[MaritalStatusID]" caption="MaritalStatusID" attribute="1" defaultMemberUniqueName="[HRDataset_v14].[MaritalStatusID].[All]" allUniqueName="[HRDataset_v14].[MaritalStatusID].[All]" dimensionUniqueName="[HRDataset_v14]" displayFolder="" count="0" memberValueDatatype="20" unbalanced="0"/>
    <cacheHierarchy uniqueName="[HRDataset_v14].[GenderID]" caption="GenderID" attribute="1" defaultMemberUniqueName="[HRDataset_v14].[GenderID].[All]" allUniqueName="[HRDataset_v14].[GenderID].[All]" dimensionUniqueName="[HRDataset_v14]" displayFolder="" count="0" memberValueDatatype="20" unbalanced="0"/>
    <cacheHierarchy uniqueName="[HRDataset_v14].[EmpStatusID]" caption="EmpStatusID" attribute="1" defaultMemberUniqueName="[HRDataset_v14].[EmpStatusID].[All]" allUniqueName="[HRDataset_v14].[EmpStatusID].[All]" dimensionUniqueName="[HRDataset_v14]" displayFolder="" count="0" memberValueDatatype="20" unbalanced="0"/>
    <cacheHierarchy uniqueName="[HRDataset_v14].[DeptID]" caption="DeptID" attribute="1" defaultMemberUniqueName="[HRDataset_v14].[DeptID].[All]" allUniqueName="[HRDataset_v14].[DeptID].[All]" dimensionUniqueName="[HRDataset_v14]" displayFolder="" count="0" memberValueDatatype="20" unbalanced="0"/>
    <cacheHierarchy uniqueName="[HRDataset_v14].[PerfScoreID]" caption="PerfScoreID" attribute="1" defaultMemberUniqueName="[HRDataset_v14].[PerfScoreID].[All]" allUniqueName="[HRDataset_v14].[PerfScoreID].[All]" dimensionUniqueName="[HRDataset_v14]" displayFolder="" count="0" memberValueDatatype="20" unbalanced="0"/>
    <cacheHierarchy uniqueName="[HRDataset_v14].[FromDiversityJobFairID]" caption="FromDiversityJobFairID" attribute="1" defaultMemberUniqueName="[HRDataset_v14].[FromDiversityJobFairID].[All]" allUniqueName="[HRDataset_v14].[FromDiversityJobFairID].[All]" dimensionUniqueName="[HRDataset_v14]" displayFolder="" count="0" memberValueDatatype="20" unbalanced="0"/>
    <cacheHierarchy uniqueName="[HRDataset_v14].[Salary]" caption="Salary" attribute="1" defaultMemberUniqueName="[HRDataset_v14].[Salary].[All]" allUniqueName="[HRDataset_v14].[Salary].[All]" dimensionUniqueName="[HRDataset_v14]" displayFolder="" count="0" memberValueDatatype="20" unbalanced="0"/>
    <cacheHierarchy uniqueName="[HRDataset_v14].[Termd]" caption="Termd" attribute="1" defaultMemberUniqueName="[HRDataset_v14].[Termd].[All]" allUniqueName="[HRDataset_v14].[Termd].[All]" dimensionUniqueName="[HRDataset_v14]" displayFolder="" count="0" memberValueDatatype="20" unbalanced="0"/>
    <cacheHierarchy uniqueName="[HRDataset_v14].[PositionID]" caption="PositionID" attribute="1" defaultMemberUniqueName="[HRDataset_v14].[PositionID].[All]" allUniqueName="[HRDataset_v14].[PositionID].[All]" dimensionUniqueName="[HRDataset_v14]" displayFolder="" count="0" memberValueDatatype="20" unbalanced="0"/>
    <cacheHierarchy uniqueName="[HRDataset_v14].[Position]" caption="Position" attribute="1" defaultMemberUniqueName="[HRDataset_v14].[Position].[All]" allUniqueName="[HRDataset_v14].[Position].[All]" dimensionUniqueName="[HRDataset_v14]" displayFolder="" count="0" memberValueDatatype="130" unbalanced="0"/>
    <cacheHierarchy uniqueName="[HRDataset_v14].[State]" caption="State" attribute="1" defaultMemberUniqueName="[HRDataset_v14].[State].[All]" allUniqueName="[HRDataset_v14].[State].[All]" dimensionUniqueName="[HRDataset_v14]" displayFolder="" count="2" memberValueDatatype="130" unbalanced="0"/>
    <cacheHierarchy uniqueName="[HRDataset_v14].[Zip]" caption="Zip" attribute="1" defaultMemberUniqueName="[HRDataset_v14].[Zip].[All]" allUniqueName="[HRDataset_v14].[Zip].[All]" dimensionUniqueName="[HRDataset_v14]" displayFolder="" count="0" memberValueDatatype="20" unbalanced="0"/>
    <cacheHierarchy uniqueName="[HRDataset_v14].[DOB]" caption="DOB" attribute="1" time="1" defaultMemberUniqueName="[HRDataset_v14].[DOB].[All]" allUniqueName="[HRDataset_v14].[DOB].[All]" dimensionUniqueName="[HRDataset_v14]" displayFolder="" count="0" memberValueDatatype="7" unbalanced="0"/>
    <cacheHierarchy uniqueName="[HRDataset_v14].[Sex]" caption="Sex" attribute="1" defaultMemberUniqueName="[HRDataset_v14].[Sex].[All]" allUniqueName="[HRDataset_v14].[Sex].[All]" dimensionUniqueName="[HRDataset_v14]" displayFolder="" count="2" memberValueDatatype="130" unbalanced="0">
      <fieldsUsage count="2">
        <fieldUsage x="-1"/>
        <fieldUsage x="1"/>
      </fieldsUsage>
    </cacheHierarchy>
    <cacheHierarchy uniqueName="[HRDataset_v14].[MaritalDesc]" caption="MaritalDesc" attribute="1" defaultMemberUniqueName="[HRDataset_v14].[MaritalDesc].[All]" allUniqueName="[HRDataset_v14].[MaritalDesc].[All]" dimensionUniqueName="[HRDataset_v14]" displayFolder="" count="0" memberValueDatatype="130" unbalanced="0"/>
    <cacheHierarchy uniqueName="[HRDataset_v14].[CitizenDesc]" caption="CitizenDesc" attribute="1" defaultMemberUniqueName="[HRDataset_v14].[CitizenDesc].[All]" allUniqueName="[HRDataset_v14].[CitizenDesc].[All]" dimensionUniqueName="[HRDataset_v14]" displayFolder="" count="0" memberValueDatatype="130" unbalanced="0"/>
    <cacheHierarchy uniqueName="[HRDataset_v14].[HispanicLatino]" caption="HispanicLatino" attribute="1" defaultMemberUniqueName="[HRDataset_v14].[HispanicLatino].[All]" allUniqueName="[HRDataset_v14].[HispanicLatino].[All]" dimensionUniqueName="[HRDataset_v14]" displayFolder="" count="0" memberValueDatatype="130" unbalanced="0"/>
    <cacheHierarchy uniqueName="[HRDataset_v14].[RaceDesc]" caption="RaceDesc" attribute="1" defaultMemberUniqueName="[HRDataset_v14].[RaceDesc].[All]" allUniqueName="[HRDataset_v14].[RaceDesc].[All]" dimensionUniqueName="[HRDataset_v14]" displayFolder="" count="2" memberValueDatatype="130" unbalanced="0"/>
    <cacheHierarchy uniqueName="[HRDataset_v14].[DateofHire]" caption="DateofHire" attribute="1" time="1" defaultMemberUniqueName="[HRDataset_v14].[DateofHire].[All]" allUniqueName="[HRDataset_v14].[DateofHire].[All]" dimensionUniqueName="[HRDataset_v14]" displayFolder="" count="0" memberValueDatatype="7" unbalanced="0"/>
    <cacheHierarchy uniqueName="[HRDataset_v14].[DateofTermination]" caption="DateofTermination" attribute="1" time="1" defaultMemberUniqueName="[HRDataset_v14].[DateofTermination].[All]" allUniqueName="[HRDataset_v14].[DateofTermination].[All]" dimensionUniqueName="[HRDataset_v14]" displayFolder="" count="0" memberValueDatatype="7" unbalanced="0"/>
    <cacheHierarchy uniqueName="[HRDataset_v14].[EmploymentStatus]" caption="EmploymentStatus" attribute="1" defaultMemberUniqueName="[HRDataset_v14].[EmploymentStatus].[All]" allUniqueName="[HRDataset_v14].[EmploymentStatus].[All]" dimensionUniqueName="[HRDataset_v14]" displayFolder="" count="2" memberValueDatatype="130" unbalanced="0"/>
    <cacheHierarchy uniqueName="[HRDataset_v14].[Department]" caption="Department" attribute="1" defaultMemberUniqueName="[HRDataset_v14].[Department].[All]" allUniqueName="[HRDataset_v14].[Department].[All]" dimensionUniqueName="[HRDataset_v14]" displayFolder="" count="2" memberValueDatatype="130" unbalanced="0">
      <fieldsUsage count="2">
        <fieldUsage x="-1"/>
        <fieldUsage x="2"/>
      </fieldsUsage>
    </cacheHierarchy>
    <cacheHierarchy uniqueName="[HRDataset_v14].[ManagerName]" caption="ManagerName" attribute="1" defaultMemberUniqueName="[HRDataset_v14].[ManagerName].[All]" allUniqueName="[HRDataset_v14].[ManagerName].[All]" dimensionUniqueName="[HRDataset_v14]" displayFolder="" count="0" memberValueDatatype="130" unbalanced="0"/>
    <cacheHierarchy uniqueName="[HRDataset_v14].[ManagerID]" caption="ManagerID" attribute="1" defaultMemberUniqueName="[HRDataset_v14].[ManagerID].[All]" allUniqueName="[HRDataset_v14].[ManagerID].[All]" dimensionUniqueName="[HRDataset_v14]" displayFolder="" count="0" memberValueDatatype="20" unbalanced="0"/>
    <cacheHierarchy uniqueName="[HRDataset_v14].[RecruitmentSource]" caption="RecruitmentSource" attribute="1" defaultMemberUniqueName="[HRDataset_v14].[RecruitmentSource].[All]" allUniqueName="[HRDataset_v14].[RecruitmentSource].[All]" dimensionUniqueName="[HRDataset_v14]" displayFolder="" count="0" memberValueDatatype="130" unbalanced="0"/>
    <cacheHierarchy uniqueName="[HRDataset_v14].[PerformanceScore]" caption="PerformanceScore" attribute="1" defaultMemberUniqueName="[HRDataset_v14].[PerformanceScore].[All]" allUniqueName="[HRDataset_v14].[PerformanceScore].[All]" dimensionUniqueName="[HRDataset_v14]" displayFolder="" count="0" memberValueDatatype="130" unbalanced="0"/>
    <cacheHierarchy uniqueName="[HRDataset_v14].[EngagementSurvey]" caption="EngagementSurvey" attribute="1" defaultMemberUniqueName="[HRDataset_v14].[EngagementSurvey].[All]" allUniqueName="[HRDataset_v14].[EngagementSurvey].[All]" dimensionUniqueName="[HRDataset_v14]" displayFolder="" count="0" memberValueDatatype="5" unbalanced="0"/>
    <cacheHierarchy uniqueName="[HRDataset_v14].[EmpSatisfaction]" caption="EmpSatisfaction" attribute="1" defaultMemberUniqueName="[HRDataset_v14].[EmpSatisfaction].[All]" allUniqueName="[HRDataset_v14].[EmpSatisfaction].[All]" dimensionUniqueName="[HRDataset_v14]" displayFolder="" count="0" memberValueDatatype="20" unbalanced="0"/>
    <cacheHierarchy uniqueName="[HRDataset_v14].[SpecialProjectsCount]" caption="SpecialProjectsCount" attribute="1" defaultMemberUniqueName="[HRDataset_v14].[SpecialProjectsCount].[All]" allUniqueName="[HRDataset_v14].[SpecialProjectsCount].[All]" dimensionUniqueName="[HRDataset_v14]" displayFolder="" count="0" memberValueDatatype="20" unbalanced="0"/>
    <cacheHierarchy uniqueName="[HRDataset_v14].[LastPerformanceReview_Date]" caption="LastPerformanceReview_Date" attribute="1" time="1" defaultMemberUniqueName="[HRDataset_v14].[LastPerformanceReview_Date].[All]" allUniqueName="[HRDataset_v14].[LastPerformanceReview_Date].[All]" dimensionUniqueName="[HRDataset_v14]" displayFolder="" count="0" memberValueDatatype="7" unbalanced="0"/>
    <cacheHierarchy uniqueName="[HRDataset_v14].[DaysLateLast30]" caption="DaysLateLast30" attribute="1" defaultMemberUniqueName="[HRDataset_v14].[DaysLateLast30].[All]" allUniqueName="[HRDataset_v14].[DaysLateLast30].[All]" dimensionUniqueName="[HRDataset_v14]" displayFolder="" count="0" memberValueDatatype="20" unbalanced="0"/>
    <cacheHierarchy uniqueName="[HRDataset_v14].[Absences]" caption="Absences" attribute="1" defaultMemberUniqueName="[HRDataset_v14].[Absences].[All]" allUniqueName="[HRDataset_v14].[Absences].[All]" dimensionUniqueName="[HRDataset_v14]" displayFolder="" count="0" memberValueDatatype="20" unbalanced="0"/>
    <cacheHierarchy uniqueName="[Measures].[HEAD COUNT]" caption="HEAD COUNT" measure="1" displayFolder="" measureGroup="HRDataset_v14" count="0" oneField="1">
      <fieldsUsage count="1">
        <fieldUsage x="0"/>
      </fieldsUsage>
    </cacheHierarchy>
    <cacheHierarchy uniqueName="[Measures].[AVERAGE SALARY]" caption="AVERAGE SALARY" measure="1" displayFolder="" measureGroup="HRDataset_v14" count="0"/>
    <cacheHierarchy uniqueName="[Measures].[AVERAGE SCORE]" caption="AVERAGE SCORE" measure="1" displayFolder="" measureGroup="HRDataset_v14" count="0"/>
    <cacheHierarchy uniqueName="[Measures].[__XL_Count HRDataset_v14]" caption="__XL_Count HRDataset_v14" measure="1" displayFolder="" measureGroup="HRDataset_v14"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HRDataset_v14" uniqueName="[HRDataset_v14]" caption="HRDataset_v14"/>
    <dimension measure="1" name="Measures" uniqueName="[Measures]" caption="Measures"/>
  </dimensions>
  <measureGroups count="2">
    <measureGroup name="Calendar" caption="Calendar"/>
    <measureGroup name="HRDataset_v14" caption="HRDataset_v14"/>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06.934302430556" createdVersion="5" refreshedVersion="6" minRefreshableVersion="3" recordCount="0" supportSubquery="1" supportAdvancedDrill="1" xr:uid="{99CEE8D2-40D3-49BD-9400-4513E5DBFE42}">
  <cacheSource type="external" connectionId="3"/>
  <cacheFields count="3">
    <cacheField name="[Measures].[HEAD COUNT]" caption="HEAD COUNT" numFmtId="0" hierarchy="43" level="32767"/>
    <cacheField name="[HRDataset_v14].[Sex].[Sex]" caption="Sex" numFmtId="0" hierarchy="24" level="1">
      <sharedItems count="2">
        <s v="F"/>
        <s v="M"/>
      </sharedItems>
    </cacheField>
    <cacheField name="[HRDataset_v14].[RaceDesc].[RaceDesc]" caption="RaceDesc" numFmtId="0" hierarchy="28" level="1">
      <sharedItems count="6">
        <s v="American Indian or Alaska Native"/>
        <s v="Asian"/>
        <s v="Black or African American"/>
        <s v="Hispanic"/>
        <s v="Two or more races"/>
        <s v="White"/>
      </sharedItems>
    </cacheField>
  </cacheFields>
  <cacheHierarchies count="4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HRDataset_v14].[Employee_Name]" caption="Employee_Name" attribute="1" defaultMemberUniqueName="[HRDataset_v14].[Employee_Name].[All]" allUniqueName="[HRDataset_v14].[Employee_Name].[All]" dimensionUniqueName="[HRDataset_v14]" displayFolder="" count="0" memberValueDatatype="130" unbalanced="0"/>
    <cacheHierarchy uniqueName="[HRDataset_v14].[EmpID]" caption="EmpID" attribute="1" defaultMemberUniqueName="[HRDataset_v14].[EmpID].[All]" allUniqueName="[HRDataset_v14].[EmpID].[All]" dimensionUniqueName="[HRDataset_v14]" displayFolder="" count="0" memberValueDatatype="20" unbalanced="0"/>
    <cacheHierarchy uniqueName="[HRDataset_v14].[MarriedID]" caption="MarriedID" attribute="1" defaultMemberUniqueName="[HRDataset_v14].[MarriedID].[All]" allUniqueName="[HRDataset_v14].[MarriedID].[All]" dimensionUniqueName="[HRDataset_v14]" displayFolder="" count="0" memberValueDatatype="20" unbalanced="0"/>
    <cacheHierarchy uniqueName="[HRDataset_v14].[MaritalStatusID]" caption="MaritalStatusID" attribute="1" defaultMemberUniqueName="[HRDataset_v14].[MaritalStatusID].[All]" allUniqueName="[HRDataset_v14].[MaritalStatusID].[All]" dimensionUniqueName="[HRDataset_v14]" displayFolder="" count="0" memberValueDatatype="20" unbalanced="0"/>
    <cacheHierarchy uniqueName="[HRDataset_v14].[GenderID]" caption="GenderID" attribute="1" defaultMemberUniqueName="[HRDataset_v14].[GenderID].[All]" allUniqueName="[HRDataset_v14].[GenderID].[All]" dimensionUniqueName="[HRDataset_v14]" displayFolder="" count="0" memberValueDatatype="20" unbalanced="0"/>
    <cacheHierarchy uniqueName="[HRDataset_v14].[EmpStatusID]" caption="EmpStatusID" attribute="1" defaultMemberUniqueName="[HRDataset_v14].[EmpStatusID].[All]" allUniqueName="[HRDataset_v14].[EmpStatusID].[All]" dimensionUniqueName="[HRDataset_v14]" displayFolder="" count="0" memberValueDatatype="20" unbalanced="0"/>
    <cacheHierarchy uniqueName="[HRDataset_v14].[DeptID]" caption="DeptID" attribute="1" defaultMemberUniqueName="[HRDataset_v14].[DeptID].[All]" allUniqueName="[HRDataset_v14].[DeptID].[All]" dimensionUniqueName="[HRDataset_v14]" displayFolder="" count="0" memberValueDatatype="20" unbalanced="0"/>
    <cacheHierarchy uniqueName="[HRDataset_v14].[PerfScoreID]" caption="PerfScoreID" attribute="1" defaultMemberUniqueName="[HRDataset_v14].[PerfScoreID].[All]" allUniqueName="[HRDataset_v14].[PerfScoreID].[All]" dimensionUniqueName="[HRDataset_v14]" displayFolder="" count="0" memberValueDatatype="20" unbalanced="0"/>
    <cacheHierarchy uniqueName="[HRDataset_v14].[FromDiversityJobFairID]" caption="FromDiversityJobFairID" attribute="1" defaultMemberUniqueName="[HRDataset_v14].[FromDiversityJobFairID].[All]" allUniqueName="[HRDataset_v14].[FromDiversityJobFairID].[All]" dimensionUniqueName="[HRDataset_v14]" displayFolder="" count="0" memberValueDatatype="20" unbalanced="0"/>
    <cacheHierarchy uniqueName="[HRDataset_v14].[Salary]" caption="Salary" attribute="1" defaultMemberUniqueName="[HRDataset_v14].[Salary].[All]" allUniqueName="[HRDataset_v14].[Salary].[All]" dimensionUniqueName="[HRDataset_v14]" displayFolder="" count="0" memberValueDatatype="20" unbalanced="0"/>
    <cacheHierarchy uniqueName="[HRDataset_v14].[Termd]" caption="Termd" attribute="1" defaultMemberUniqueName="[HRDataset_v14].[Termd].[All]" allUniqueName="[HRDataset_v14].[Termd].[All]" dimensionUniqueName="[HRDataset_v14]" displayFolder="" count="0" memberValueDatatype="20" unbalanced="0"/>
    <cacheHierarchy uniqueName="[HRDataset_v14].[PositionID]" caption="PositionID" attribute="1" defaultMemberUniqueName="[HRDataset_v14].[PositionID].[All]" allUniqueName="[HRDataset_v14].[PositionID].[All]" dimensionUniqueName="[HRDataset_v14]" displayFolder="" count="0" memberValueDatatype="20" unbalanced="0"/>
    <cacheHierarchy uniqueName="[HRDataset_v14].[Position]" caption="Position" attribute="1" defaultMemberUniqueName="[HRDataset_v14].[Position].[All]" allUniqueName="[HRDataset_v14].[Position].[All]" dimensionUniqueName="[HRDataset_v14]" displayFolder="" count="0" memberValueDatatype="130" unbalanced="0"/>
    <cacheHierarchy uniqueName="[HRDataset_v14].[State]" caption="State" attribute="1" defaultMemberUniqueName="[HRDataset_v14].[State].[All]" allUniqueName="[HRDataset_v14].[State].[All]" dimensionUniqueName="[HRDataset_v14]" displayFolder="" count="2" memberValueDatatype="130" unbalanced="0"/>
    <cacheHierarchy uniqueName="[HRDataset_v14].[Zip]" caption="Zip" attribute="1" defaultMemberUniqueName="[HRDataset_v14].[Zip].[All]" allUniqueName="[HRDataset_v14].[Zip].[All]" dimensionUniqueName="[HRDataset_v14]" displayFolder="" count="0" memberValueDatatype="20" unbalanced="0"/>
    <cacheHierarchy uniqueName="[HRDataset_v14].[DOB]" caption="DOB" attribute="1" time="1" defaultMemberUniqueName="[HRDataset_v14].[DOB].[All]" allUniqueName="[HRDataset_v14].[DOB].[All]" dimensionUniqueName="[HRDataset_v14]" displayFolder="" count="0" memberValueDatatype="7" unbalanced="0"/>
    <cacheHierarchy uniqueName="[HRDataset_v14].[Sex]" caption="Sex" attribute="1" defaultMemberUniqueName="[HRDataset_v14].[Sex].[All]" allUniqueName="[HRDataset_v14].[Sex].[All]" dimensionUniqueName="[HRDataset_v14]" displayFolder="" count="2" memberValueDatatype="130" unbalanced="0">
      <fieldsUsage count="2">
        <fieldUsage x="-1"/>
        <fieldUsage x="1"/>
      </fieldsUsage>
    </cacheHierarchy>
    <cacheHierarchy uniqueName="[HRDataset_v14].[MaritalDesc]" caption="MaritalDesc" attribute="1" defaultMemberUniqueName="[HRDataset_v14].[MaritalDesc].[All]" allUniqueName="[HRDataset_v14].[MaritalDesc].[All]" dimensionUniqueName="[HRDataset_v14]" displayFolder="" count="0" memberValueDatatype="130" unbalanced="0"/>
    <cacheHierarchy uniqueName="[HRDataset_v14].[CitizenDesc]" caption="CitizenDesc" attribute="1" defaultMemberUniqueName="[HRDataset_v14].[CitizenDesc].[All]" allUniqueName="[HRDataset_v14].[CitizenDesc].[All]" dimensionUniqueName="[HRDataset_v14]" displayFolder="" count="0" memberValueDatatype="130" unbalanced="0"/>
    <cacheHierarchy uniqueName="[HRDataset_v14].[HispanicLatino]" caption="HispanicLatino" attribute="1" defaultMemberUniqueName="[HRDataset_v14].[HispanicLatino].[All]" allUniqueName="[HRDataset_v14].[HispanicLatino].[All]" dimensionUniqueName="[HRDataset_v14]" displayFolder="" count="0" memberValueDatatype="130" unbalanced="0"/>
    <cacheHierarchy uniqueName="[HRDataset_v14].[RaceDesc]" caption="RaceDesc" attribute="1" defaultMemberUniqueName="[HRDataset_v14].[RaceDesc].[All]" allUniqueName="[HRDataset_v14].[RaceDesc].[All]" dimensionUniqueName="[HRDataset_v14]" displayFolder="" count="2" memberValueDatatype="130" unbalanced="0">
      <fieldsUsage count="2">
        <fieldUsage x="-1"/>
        <fieldUsage x="2"/>
      </fieldsUsage>
    </cacheHierarchy>
    <cacheHierarchy uniqueName="[HRDataset_v14].[DateofHire]" caption="DateofHire" attribute="1" time="1" defaultMemberUniqueName="[HRDataset_v14].[DateofHire].[All]" allUniqueName="[HRDataset_v14].[DateofHire].[All]" dimensionUniqueName="[HRDataset_v14]" displayFolder="" count="0" memberValueDatatype="7" unbalanced="0"/>
    <cacheHierarchy uniqueName="[HRDataset_v14].[DateofTermination]" caption="DateofTermination" attribute="1" time="1" defaultMemberUniqueName="[HRDataset_v14].[DateofTermination].[All]" allUniqueName="[HRDataset_v14].[DateofTermination].[All]" dimensionUniqueName="[HRDataset_v14]" displayFolder="" count="0" memberValueDatatype="7" unbalanced="0"/>
    <cacheHierarchy uniqueName="[HRDataset_v14].[EmploymentStatus]" caption="EmploymentStatus" attribute="1" defaultMemberUniqueName="[HRDataset_v14].[EmploymentStatus].[All]" allUniqueName="[HRDataset_v14].[EmploymentStatus].[All]" dimensionUniqueName="[HRDataset_v14]" displayFolder="" count="2" memberValueDatatype="130" unbalanced="0"/>
    <cacheHierarchy uniqueName="[HRDataset_v14].[Department]" caption="Department" attribute="1" defaultMemberUniqueName="[HRDataset_v14].[Department].[All]" allUniqueName="[HRDataset_v14].[Department].[All]" dimensionUniqueName="[HRDataset_v14]" displayFolder="" count="2" memberValueDatatype="130" unbalanced="0"/>
    <cacheHierarchy uniqueName="[HRDataset_v14].[ManagerName]" caption="ManagerName" attribute="1" defaultMemberUniqueName="[HRDataset_v14].[ManagerName].[All]" allUniqueName="[HRDataset_v14].[ManagerName].[All]" dimensionUniqueName="[HRDataset_v14]" displayFolder="" count="0" memberValueDatatype="130" unbalanced="0"/>
    <cacheHierarchy uniqueName="[HRDataset_v14].[ManagerID]" caption="ManagerID" attribute="1" defaultMemberUniqueName="[HRDataset_v14].[ManagerID].[All]" allUniqueName="[HRDataset_v14].[ManagerID].[All]" dimensionUniqueName="[HRDataset_v14]" displayFolder="" count="0" memberValueDatatype="20" unbalanced="0"/>
    <cacheHierarchy uniqueName="[HRDataset_v14].[RecruitmentSource]" caption="RecruitmentSource" attribute="1" defaultMemberUniqueName="[HRDataset_v14].[RecruitmentSource].[All]" allUniqueName="[HRDataset_v14].[RecruitmentSource].[All]" dimensionUniqueName="[HRDataset_v14]" displayFolder="" count="0" memberValueDatatype="130" unbalanced="0"/>
    <cacheHierarchy uniqueName="[HRDataset_v14].[PerformanceScore]" caption="PerformanceScore" attribute="1" defaultMemberUniqueName="[HRDataset_v14].[PerformanceScore].[All]" allUniqueName="[HRDataset_v14].[PerformanceScore].[All]" dimensionUniqueName="[HRDataset_v14]" displayFolder="" count="0" memberValueDatatype="130" unbalanced="0"/>
    <cacheHierarchy uniqueName="[HRDataset_v14].[EngagementSurvey]" caption="EngagementSurvey" attribute="1" defaultMemberUniqueName="[HRDataset_v14].[EngagementSurvey].[All]" allUniqueName="[HRDataset_v14].[EngagementSurvey].[All]" dimensionUniqueName="[HRDataset_v14]" displayFolder="" count="0" memberValueDatatype="5" unbalanced="0"/>
    <cacheHierarchy uniqueName="[HRDataset_v14].[EmpSatisfaction]" caption="EmpSatisfaction" attribute="1" defaultMemberUniqueName="[HRDataset_v14].[EmpSatisfaction].[All]" allUniqueName="[HRDataset_v14].[EmpSatisfaction].[All]" dimensionUniqueName="[HRDataset_v14]" displayFolder="" count="0" memberValueDatatype="20" unbalanced="0"/>
    <cacheHierarchy uniqueName="[HRDataset_v14].[SpecialProjectsCount]" caption="SpecialProjectsCount" attribute="1" defaultMemberUniqueName="[HRDataset_v14].[SpecialProjectsCount].[All]" allUniqueName="[HRDataset_v14].[SpecialProjectsCount].[All]" dimensionUniqueName="[HRDataset_v14]" displayFolder="" count="0" memberValueDatatype="20" unbalanced="0"/>
    <cacheHierarchy uniqueName="[HRDataset_v14].[LastPerformanceReview_Date]" caption="LastPerformanceReview_Date" attribute="1" time="1" defaultMemberUniqueName="[HRDataset_v14].[LastPerformanceReview_Date].[All]" allUniqueName="[HRDataset_v14].[LastPerformanceReview_Date].[All]" dimensionUniqueName="[HRDataset_v14]" displayFolder="" count="0" memberValueDatatype="7" unbalanced="0"/>
    <cacheHierarchy uniqueName="[HRDataset_v14].[DaysLateLast30]" caption="DaysLateLast30" attribute="1" defaultMemberUniqueName="[HRDataset_v14].[DaysLateLast30].[All]" allUniqueName="[HRDataset_v14].[DaysLateLast30].[All]" dimensionUniqueName="[HRDataset_v14]" displayFolder="" count="0" memberValueDatatype="20" unbalanced="0"/>
    <cacheHierarchy uniqueName="[HRDataset_v14].[Absences]" caption="Absences" attribute="1" defaultMemberUniqueName="[HRDataset_v14].[Absences].[All]" allUniqueName="[HRDataset_v14].[Absences].[All]" dimensionUniqueName="[HRDataset_v14]" displayFolder="" count="0" memberValueDatatype="20" unbalanced="0"/>
    <cacheHierarchy uniqueName="[Measures].[HEAD COUNT]" caption="HEAD COUNT" measure="1" displayFolder="" measureGroup="HRDataset_v14" count="0" oneField="1">
      <fieldsUsage count="1">
        <fieldUsage x="0"/>
      </fieldsUsage>
    </cacheHierarchy>
    <cacheHierarchy uniqueName="[Measures].[AVERAGE SALARY]" caption="AVERAGE SALARY" measure="1" displayFolder="" measureGroup="HRDataset_v14" count="0"/>
    <cacheHierarchy uniqueName="[Measures].[AVERAGE SCORE]" caption="AVERAGE SCORE" measure="1" displayFolder="" measureGroup="HRDataset_v14" count="0"/>
    <cacheHierarchy uniqueName="[Measures].[__XL_Count HRDataset_v14]" caption="__XL_Count HRDataset_v14" measure="1" displayFolder="" measureGroup="HRDataset_v14"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HRDataset_v14" uniqueName="[HRDataset_v14]" caption="HRDataset_v14"/>
    <dimension measure="1" name="Measures" uniqueName="[Measures]" caption="Measures"/>
  </dimensions>
  <measureGroups count="2">
    <measureGroup name="Calendar" caption="Calendar"/>
    <measureGroup name="HRDataset_v14" caption="HRDataset_v14"/>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06.93430277778" createdVersion="5" refreshedVersion="6" minRefreshableVersion="3" recordCount="0" supportSubquery="1" supportAdvancedDrill="1" xr:uid="{4328E658-11FF-45FF-9F8F-A2E1B33BF027}">
  <cacheSource type="external" connectionId="3"/>
  <cacheFields count="3">
    <cacheField name="[HRDataset_v14].[EmploymentStatus].[EmploymentStatus]" caption="EmploymentStatus" numFmtId="0" hierarchy="31" level="1">
      <sharedItems count="3">
        <s v="Active"/>
        <s v="Terminated for Cause"/>
        <s v="Voluntarily Terminated"/>
      </sharedItems>
    </cacheField>
    <cacheField name="[Measures].[HEAD COUNT]" caption="HEAD COUNT" numFmtId="0" hierarchy="43" level="32767"/>
    <cacheField name="[HRDataset_v14].[Sex].[Sex]" caption="Sex" numFmtId="0" hierarchy="24" level="1">
      <sharedItems containsSemiMixedTypes="0" containsNonDate="0" containsString="0"/>
    </cacheField>
  </cacheFields>
  <cacheHierarchies count="49">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HRDataset_v14].[Employee_Name]" caption="Employee_Name" attribute="1" defaultMemberUniqueName="[HRDataset_v14].[Employee_Name].[All]" allUniqueName="[HRDataset_v14].[Employee_Name].[All]" dimensionUniqueName="[HRDataset_v14]" displayFolder="" count="2" memberValueDatatype="130" unbalanced="0"/>
    <cacheHierarchy uniqueName="[HRDataset_v14].[EmpID]" caption="EmpID" attribute="1" defaultMemberUniqueName="[HRDataset_v14].[EmpID].[All]" allUniqueName="[HRDataset_v14].[EmpID].[All]" dimensionUniqueName="[HRDataset_v14]" displayFolder="" count="2" memberValueDatatype="20" unbalanced="0"/>
    <cacheHierarchy uniqueName="[HRDataset_v14].[MarriedID]" caption="MarriedID" attribute="1" defaultMemberUniqueName="[HRDataset_v14].[MarriedID].[All]" allUniqueName="[HRDataset_v14].[MarriedID].[All]" dimensionUniqueName="[HRDataset_v14]" displayFolder="" count="2" memberValueDatatype="20" unbalanced="0"/>
    <cacheHierarchy uniqueName="[HRDataset_v14].[MaritalStatusID]" caption="MaritalStatusID" attribute="1" defaultMemberUniqueName="[HRDataset_v14].[MaritalStatusID].[All]" allUniqueName="[HRDataset_v14].[MaritalStatusID].[All]" dimensionUniqueName="[HRDataset_v14]" displayFolder="" count="2" memberValueDatatype="20" unbalanced="0"/>
    <cacheHierarchy uniqueName="[HRDataset_v14].[GenderID]" caption="GenderID" attribute="1" defaultMemberUniqueName="[HRDataset_v14].[GenderID].[All]" allUniqueName="[HRDataset_v14].[GenderID].[All]" dimensionUniqueName="[HRDataset_v14]" displayFolder="" count="2" memberValueDatatype="20" unbalanced="0"/>
    <cacheHierarchy uniqueName="[HRDataset_v14].[EmpStatusID]" caption="EmpStatusID" attribute="1" defaultMemberUniqueName="[HRDataset_v14].[EmpStatusID].[All]" allUniqueName="[HRDataset_v14].[EmpStatusID].[All]" dimensionUniqueName="[HRDataset_v14]" displayFolder="" count="2" memberValueDatatype="20" unbalanced="0"/>
    <cacheHierarchy uniqueName="[HRDataset_v14].[DeptID]" caption="DeptID" attribute="1" defaultMemberUniqueName="[HRDataset_v14].[DeptID].[All]" allUniqueName="[HRDataset_v14].[DeptID].[All]" dimensionUniqueName="[HRDataset_v14]" displayFolder="" count="2" memberValueDatatype="20" unbalanced="0"/>
    <cacheHierarchy uniqueName="[HRDataset_v14].[PerfScoreID]" caption="PerfScoreID" attribute="1" defaultMemberUniqueName="[HRDataset_v14].[PerfScoreID].[All]" allUniqueName="[HRDataset_v14].[PerfScoreID].[All]" dimensionUniqueName="[HRDataset_v14]" displayFolder="" count="2" memberValueDatatype="20" unbalanced="0"/>
    <cacheHierarchy uniqueName="[HRDataset_v14].[FromDiversityJobFairID]" caption="FromDiversityJobFairID" attribute="1" defaultMemberUniqueName="[HRDataset_v14].[FromDiversityJobFairID].[All]" allUniqueName="[HRDataset_v14].[FromDiversityJobFairID].[All]" dimensionUniqueName="[HRDataset_v14]" displayFolder="" count="2" memberValueDatatype="20" unbalanced="0"/>
    <cacheHierarchy uniqueName="[HRDataset_v14].[Salary]" caption="Salary" attribute="1" defaultMemberUniqueName="[HRDataset_v14].[Salary].[All]" allUniqueName="[HRDataset_v14].[Salary].[All]" dimensionUniqueName="[HRDataset_v14]" displayFolder="" count="2" memberValueDatatype="20" unbalanced="0"/>
    <cacheHierarchy uniqueName="[HRDataset_v14].[Termd]" caption="Termd" attribute="1" defaultMemberUniqueName="[HRDataset_v14].[Termd].[All]" allUniqueName="[HRDataset_v14].[Termd].[All]" dimensionUniqueName="[HRDataset_v14]" displayFolder="" count="2" memberValueDatatype="20" unbalanced="0"/>
    <cacheHierarchy uniqueName="[HRDataset_v14].[PositionID]" caption="PositionID" attribute="1" defaultMemberUniqueName="[HRDataset_v14].[PositionID].[All]" allUniqueName="[HRDataset_v14].[PositionID].[All]" dimensionUniqueName="[HRDataset_v14]" displayFolder="" count="2" memberValueDatatype="20" unbalanced="0"/>
    <cacheHierarchy uniqueName="[HRDataset_v14].[Position]" caption="Position" attribute="1" defaultMemberUniqueName="[HRDataset_v14].[Position].[All]" allUniqueName="[HRDataset_v14].[Position].[All]" dimensionUniqueName="[HRDataset_v14]" displayFolder="" count="2" memberValueDatatype="130" unbalanced="0"/>
    <cacheHierarchy uniqueName="[HRDataset_v14].[State]" caption="State" attribute="1" defaultMemberUniqueName="[HRDataset_v14].[State].[All]" allUniqueName="[HRDataset_v14].[State].[All]" dimensionUniqueName="[HRDataset_v14]" displayFolder="" count="2" memberValueDatatype="130" unbalanced="0"/>
    <cacheHierarchy uniqueName="[HRDataset_v14].[Zip]" caption="Zip" attribute="1" defaultMemberUniqueName="[HRDataset_v14].[Zip].[All]" allUniqueName="[HRDataset_v14].[Zip].[All]" dimensionUniqueName="[HRDataset_v14]" displayFolder="" count="2" memberValueDatatype="20" unbalanced="0"/>
    <cacheHierarchy uniqueName="[HRDataset_v14].[DOB]" caption="DOB" attribute="1" time="1" defaultMemberUniqueName="[HRDataset_v14].[DOB].[All]" allUniqueName="[HRDataset_v14].[DOB].[All]" dimensionUniqueName="[HRDataset_v14]" displayFolder="" count="2" memberValueDatatype="7" unbalanced="0"/>
    <cacheHierarchy uniqueName="[HRDataset_v14].[Sex]" caption="Sex" attribute="1" defaultMemberUniqueName="[HRDataset_v14].[Sex].[All]" allUniqueName="[HRDataset_v14].[Sex].[All]" dimensionUniqueName="[HRDataset_v14]" displayFolder="" count="2" memberValueDatatype="130" unbalanced="0">
      <fieldsUsage count="2">
        <fieldUsage x="-1"/>
        <fieldUsage x="2"/>
      </fieldsUsage>
    </cacheHierarchy>
    <cacheHierarchy uniqueName="[HRDataset_v14].[MaritalDesc]" caption="MaritalDesc" attribute="1" defaultMemberUniqueName="[HRDataset_v14].[MaritalDesc].[All]" allUniqueName="[HRDataset_v14].[MaritalDesc].[All]" dimensionUniqueName="[HRDataset_v14]" displayFolder="" count="2" memberValueDatatype="130" unbalanced="0"/>
    <cacheHierarchy uniqueName="[HRDataset_v14].[CitizenDesc]" caption="CitizenDesc" attribute="1" defaultMemberUniqueName="[HRDataset_v14].[CitizenDesc].[All]" allUniqueName="[HRDataset_v14].[CitizenDesc].[All]" dimensionUniqueName="[HRDataset_v14]" displayFolder="" count="2" memberValueDatatype="130" unbalanced="0"/>
    <cacheHierarchy uniqueName="[HRDataset_v14].[HispanicLatino]" caption="HispanicLatino" attribute="1" defaultMemberUniqueName="[HRDataset_v14].[HispanicLatino].[All]" allUniqueName="[HRDataset_v14].[HispanicLatino].[All]" dimensionUniqueName="[HRDataset_v14]" displayFolder="" count="2" memberValueDatatype="130" unbalanced="0"/>
    <cacheHierarchy uniqueName="[HRDataset_v14].[RaceDesc]" caption="RaceDesc" attribute="1" defaultMemberUniqueName="[HRDataset_v14].[RaceDesc].[All]" allUniqueName="[HRDataset_v14].[RaceDesc].[All]" dimensionUniqueName="[HRDataset_v14]" displayFolder="" count="2" memberValueDatatype="130" unbalanced="0"/>
    <cacheHierarchy uniqueName="[HRDataset_v14].[DateofHire]" caption="DateofHire" attribute="1" time="1" defaultMemberUniqueName="[HRDataset_v14].[DateofHire].[All]" allUniqueName="[HRDataset_v14].[DateofHire].[All]" dimensionUniqueName="[HRDataset_v14]" displayFolder="" count="2" memberValueDatatype="7" unbalanced="0"/>
    <cacheHierarchy uniqueName="[HRDataset_v14].[DateofTermination]" caption="DateofTermination" attribute="1" time="1" defaultMemberUniqueName="[HRDataset_v14].[DateofTermination].[All]" allUniqueName="[HRDataset_v14].[DateofTermination].[All]" dimensionUniqueName="[HRDataset_v14]" displayFolder="" count="2" memberValueDatatype="7" unbalanced="0"/>
    <cacheHierarchy uniqueName="[HRDataset_v14].[EmploymentStatus]" caption="EmploymentStatus" attribute="1" defaultMemberUniqueName="[HRDataset_v14].[EmploymentStatus].[All]" allUniqueName="[HRDataset_v14].[EmploymentStatus].[All]" dimensionUniqueName="[HRDataset_v14]" displayFolder="" count="2" memberValueDatatype="130" unbalanced="0">
      <fieldsUsage count="2">
        <fieldUsage x="-1"/>
        <fieldUsage x="0"/>
      </fieldsUsage>
    </cacheHierarchy>
    <cacheHierarchy uniqueName="[HRDataset_v14].[Department]" caption="Department" attribute="1" defaultMemberUniqueName="[HRDataset_v14].[Department].[All]" allUniqueName="[HRDataset_v14].[Department].[All]" dimensionUniqueName="[HRDataset_v14]" displayFolder="" count="2" memberValueDatatype="130" unbalanced="0"/>
    <cacheHierarchy uniqueName="[HRDataset_v14].[ManagerName]" caption="ManagerName" attribute="1" defaultMemberUniqueName="[HRDataset_v14].[ManagerName].[All]" allUniqueName="[HRDataset_v14].[ManagerName].[All]" dimensionUniqueName="[HRDataset_v14]" displayFolder="" count="2" memberValueDatatype="130" unbalanced="0"/>
    <cacheHierarchy uniqueName="[HRDataset_v14].[ManagerID]" caption="ManagerID" attribute="1" defaultMemberUniqueName="[HRDataset_v14].[ManagerID].[All]" allUniqueName="[HRDataset_v14].[ManagerID].[All]" dimensionUniqueName="[HRDataset_v14]" displayFolder="" count="2" memberValueDatatype="20" unbalanced="0"/>
    <cacheHierarchy uniqueName="[HRDataset_v14].[RecruitmentSource]" caption="RecruitmentSource" attribute="1" defaultMemberUniqueName="[HRDataset_v14].[RecruitmentSource].[All]" allUniqueName="[HRDataset_v14].[RecruitmentSource].[All]" dimensionUniqueName="[HRDataset_v14]" displayFolder="" count="2" memberValueDatatype="130" unbalanced="0"/>
    <cacheHierarchy uniqueName="[HRDataset_v14].[PerformanceScore]" caption="PerformanceScore" attribute="1" defaultMemberUniqueName="[HRDataset_v14].[PerformanceScore].[All]" allUniqueName="[HRDataset_v14].[PerformanceScore].[All]" dimensionUniqueName="[HRDataset_v14]" displayFolder="" count="2" memberValueDatatype="130" unbalanced="0"/>
    <cacheHierarchy uniqueName="[HRDataset_v14].[EngagementSurvey]" caption="EngagementSurvey" attribute="1" defaultMemberUniqueName="[HRDataset_v14].[EngagementSurvey].[All]" allUniqueName="[HRDataset_v14].[EngagementSurvey].[All]" dimensionUniqueName="[HRDataset_v14]" displayFolder="" count="2" memberValueDatatype="5" unbalanced="0"/>
    <cacheHierarchy uniqueName="[HRDataset_v14].[EmpSatisfaction]" caption="EmpSatisfaction" attribute="1" defaultMemberUniqueName="[HRDataset_v14].[EmpSatisfaction].[All]" allUniqueName="[HRDataset_v14].[EmpSatisfaction].[All]" dimensionUniqueName="[HRDataset_v14]" displayFolder="" count="2" memberValueDatatype="20" unbalanced="0"/>
    <cacheHierarchy uniqueName="[HRDataset_v14].[SpecialProjectsCount]" caption="SpecialProjectsCount" attribute="1" defaultMemberUniqueName="[HRDataset_v14].[SpecialProjectsCount].[All]" allUniqueName="[HRDataset_v14].[SpecialProjectsCount].[All]" dimensionUniqueName="[HRDataset_v14]" displayFolder="" count="2" memberValueDatatype="20" unbalanced="0"/>
    <cacheHierarchy uniqueName="[HRDataset_v14].[LastPerformanceReview_Date]" caption="LastPerformanceReview_Date" attribute="1" time="1" defaultMemberUniqueName="[HRDataset_v14].[LastPerformanceReview_Date].[All]" allUniqueName="[HRDataset_v14].[LastPerformanceReview_Date].[All]" dimensionUniqueName="[HRDataset_v14]" displayFolder="" count="2" memberValueDatatype="7" unbalanced="0"/>
    <cacheHierarchy uniqueName="[HRDataset_v14].[DaysLateLast30]" caption="DaysLateLast30" attribute="1" defaultMemberUniqueName="[HRDataset_v14].[DaysLateLast30].[All]" allUniqueName="[HRDataset_v14].[DaysLateLast30].[All]" dimensionUniqueName="[HRDataset_v14]" displayFolder="" count="2" memberValueDatatype="20" unbalanced="0"/>
    <cacheHierarchy uniqueName="[HRDataset_v14].[Absences]" caption="Absences" attribute="1" defaultMemberUniqueName="[HRDataset_v14].[Absences].[All]" allUniqueName="[HRDataset_v14].[Absences].[All]" dimensionUniqueName="[HRDataset_v14]" displayFolder="" count="2" memberValueDatatype="20" unbalanced="0"/>
    <cacheHierarchy uniqueName="[Measures].[HEAD COUNT]" caption="HEAD COUNT" measure="1" displayFolder="" measureGroup="HRDataset_v14" count="0" oneField="1">
      <fieldsUsage count="1">
        <fieldUsage x="1"/>
      </fieldsUsage>
    </cacheHierarchy>
    <cacheHierarchy uniqueName="[Measures].[AVERAGE SALARY]" caption="AVERAGE SALARY" measure="1" displayFolder="" measureGroup="HRDataset_v14" count="0"/>
    <cacheHierarchy uniqueName="[Measures].[AVERAGE SCORE]" caption="AVERAGE SCORE" measure="1" displayFolder="" measureGroup="HRDataset_v14" count="0"/>
    <cacheHierarchy uniqueName="[Measures].[__XL_Count HRDataset_v14]" caption="__XL_Count HRDataset_v14" measure="1" displayFolder="" measureGroup="HRDataset_v14"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HRDataset_v14" uniqueName="[HRDataset_v14]" caption="HRDataset_v14"/>
    <dimension measure="1" name="Measures" uniqueName="[Measures]" caption="Measures"/>
  </dimensions>
  <measureGroups count="2">
    <measureGroup name="Calendar" caption="Calendar"/>
    <measureGroup name="HRDataset_v14" caption="HRDataset_v14"/>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06.934303009257" createdVersion="5" refreshedVersion="6" minRefreshableVersion="3" recordCount="0" supportSubquery="1" supportAdvancedDrill="1" xr:uid="{7DA1C2BA-DAF0-495F-91DA-C778E5FB55F8}">
  <cacheSource type="external" connectionId="3"/>
  <cacheFields count="2">
    <cacheField name="[Measures].[AVERAGE SALARY]" caption="AVERAGE SALARY" numFmtId="0" hierarchy="44" level="32767"/>
    <cacheField name="[HRDataset_v14].[Sex].[Sex]" caption="Sex" numFmtId="0" hierarchy="24" level="1">
      <sharedItems containsSemiMixedTypes="0" containsNonDate="0" containsString="0"/>
    </cacheField>
  </cacheFields>
  <cacheHierarchies count="4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HRDataset_v14].[Employee_Name]" caption="Employee_Name" attribute="1" defaultMemberUniqueName="[HRDataset_v14].[Employee_Name].[All]" allUniqueName="[HRDataset_v14].[Employee_Name].[All]" dimensionUniqueName="[HRDataset_v14]" displayFolder="" count="0" memberValueDatatype="130" unbalanced="0"/>
    <cacheHierarchy uniqueName="[HRDataset_v14].[EmpID]" caption="EmpID" attribute="1" defaultMemberUniqueName="[HRDataset_v14].[EmpID].[All]" allUniqueName="[HRDataset_v14].[EmpID].[All]" dimensionUniqueName="[HRDataset_v14]" displayFolder="" count="0" memberValueDatatype="20" unbalanced="0"/>
    <cacheHierarchy uniqueName="[HRDataset_v14].[MarriedID]" caption="MarriedID" attribute="1" defaultMemberUniqueName="[HRDataset_v14].[MarriedID].[All]" allUniqueName="[HRDataset_v14].[MarriedID].[All]" dimensionUniqueName="[HRDataset_v14]" displayFolder="" count="0" memberValueDatatype="20" unbalanced="0"/>
    <cacheHierarchy uniqueName="[HRDataset_v14].[MaritalStatusID]" caption="MaritalStatusID" attribute="1" defaultMemberUniqueName="[HRDataset_v14].[MaritalStatusID].[All]" allUniqueName="[HRDataset_v14].[MaritalStatusID].[All]" dimensionUniqueName="[HRDataset_v14]" displayFolder="" count="0" memberValueDatatype="20" unbalanced="0"/>
    <cacheHierarchy uniqueName="[HRDataset_v14].[GenderID]" caption="GenderID" attribute="1" defaultMemberUniqueName="[HRDataset_v14].[GenderID].[All]" allUniqueName="[HRDataset_v14].[GenderID].[All]" dimensionUniqueName="[HRDataset_v14]" displayFolder="" count="0" memberValueDatatype="20" unbalanced="0"/>
    <cacheHierarchy uniqueName="[HRDataset_v14].[EmpStatusID]" caption="EmpStatusID" attribute="1" defaultMemberUniqueName="[HRDataset_v14].[EmpStatusID].[All]" allUniqueName="[HRDataset_v14].[EmpStatusID].[All]" dimensionUniqueName="[HRDataset_v14]" displayFolder="" count="0" memberValueDatatype="20" unbalanced="0"/>
    <cacheHierarchy uniqueName="[HRDataset_v14].[DeptID]" caption="DeptID" attribute="1" defaultMemberUniqueName="[HRDataset_v14].[DeptID].[All]" allUniqueName="[HRDataset_v14].[DeptID].[All]" dimensionUniqueName="[HRDataset_v14]" displayFolder="" count="0" memberValueDatatype="20" unbalanced="0"/>
    <cacheHierarchy uniqueName="[HRDataset_v14].[PerfScoreID]" caption="PerfScoreID" attribute="1" defaultMemberUniqueName="[HRDataset_v14].[PerfScoreID].[All]" allUniqueName="[HRDataset_v14].[PerfScoreID].[All]" dimensionUniqueName="[HRDataset_v14]" displayFolder="" count="0" memberValueDatatype="20" unbalanced="0"/>
    <cacheHierarchy uniqueName="[HRDataset_v14].[FromDiversityJobFairID]" caption="FromDiversityJobFairID" attribute="1" defaultMemberUniqueName="[HRDataset_v14].[FromDiversityJobFairID].[All]" allUniqueName="[HRDataset_v14].[FromDiversityJobFairID].[All]" dimensionUniqueName="[HRDataset_v14]" displayFolder="" count="0" memberValueDatatype="20" unbalanced="0"/>
    <cacheHierarchy uniqueName="[HRDataset_v14].[Salary]" caption="Salary" attribute="1" defaultMemberUniqueName="[HRDataset_v14].[Salary].[All]" allUniqueName="[HRDataset_v14].[Salary].[All]" dimensionUniqueName="[HRDataset_v14]" displayFolder="" count="0" memberValueDatatype="20" unbalanced="0"/>
    <cacheHierarchy uniqueName="[HRDataset_v14].[Termd]" caption="Termd" attribute="1" defaultMemberUniqueName="[HRDataset_v14].[Termd].[All]" allUniqueName="[HRDataset_v14].[Termd].[All]" dimensionUniqueName="[HRDataset_v14]" displayFolder="" count="0" memberValueDatatype="20" unbalanced="0"/>
    <cacheHierarchy uniqueName="[HRDataset_v14].[PositionID]" caption="PositionID" attribute="1" defaultMemberUniqueName="[HRDataset_v14].[PositionID].[All]" allUniqueName="[HRDataset_v14].[PositionID].[All]" dimensionUniqueName="[HRDataset_v14]" displayFolder="" count="0" memberValueDatatype="20" unbalanced="0"/>
    <cacheHierarchy uniqueName="[HRDataset_v14].[Position]" caption="Position" attribute="1" defaultMemberUniqueName="[HRDataset_v14].[Position].[All]" allUniqueName="[HRDataset_v14].[Position].[All]" dimensionUniqueName="[HRDataset_v14]" displayFolder="" count="0" memberValueDatatype="130" unbalanced="0"/>
    <cacheHierarchy uniqueName="[HRDataset_v14].[State]" caption="State" attribute="1" defaultMemberUniqueName="[HRDataset_v14].[State].[All]" allUniqueName="[HRDataset_v14].[State].[All]" dimensionUniqueName="[HRDataset_v14]" displayFolder="" count="2" memberValueDatatype="130" unbalanced="0"/>
    <cacheHierarchy uniqueName="[HRDataset_v14].[Zip]" caption="Zip" attribute="1" defaultMemberUniqueName="[HRDataset_v14].[Zip].[All]" allUniqueName="[HRDataset_v14].[Zip].[All]" dimensionUniqueName="[HRDataset_v14]" displayFolder="" count="0" memberValueDatatype="20" unbalanced="0"/>
    <cacheHierarchy uniqueName="[HRDataset_v14].[DOB]" caption="DOB" attribute="1" time="1" defaultMemberUniqueName="[HRDataset_v14].[DOB].[All]" allUniqueName="[HRDataset_v14].[DOB].[All]" dimensionUniqueName="[HRDataset_v14]" displayFolder="" count="0" memberValueDatatype="7" unbalanced="0"/>
    <cacheHierarchy uniqueName="[HRDataset_v14].[Sex]" caption="Sex" attribute="1" defaultMemberUniqueName="[HRDataset_v14].[Sex].[All]" allUniqueName="[HRDataset_v14].[Sex].[All]" dimensionUniqueName="[HRDataset_v14]" displayFolder="" count="2" memberValueDatatype="130" unbalanced="0">
      <fieldsUsage count="2">
        <fieldUsage x="-1"/>
        <fieldUsage x="1"/>
      </fieldsUsage>
    </cacheHierarchy>
    <cacheHierarchy uniqueName="[HRDataset_v14].[MaritalDesc]" caption="MaritalDesc" attribute="1" defaultMemberUniqueName="[HRDataset_v14].[MaritalDesc].[All]" allUniqueName="[HRDataset_v14].[MaritalDesc].[All]" dimensionUniqueName="[HRDataset_v14]" displayFolder="" count="0" memberValueDatatype="130" unbalanced="0"/>
    <cacheHierarchy uniqueName="[HRDataset_v14].[CitizenDesc]" caption="CitizenDesc" attribute="1" defaultMemberUniqueName="[HRDataset_v14].[CitizenDesc].[All]" allUniqueName="[HRDataset_v14].[CitizenDesc].[All]" dimensionUniqueName="[HRDataset_v14]" displayFolder="" count="0" memberValueDatatype="130" unbalanced="0"/>
    <cacheHierarchy uniqueName="[HRDataset_v14].[HispanicLatino]" caption="HispanicLatino" attribute="1" defaultMemberUniqueName="[HRDataset_v14].[HispanicLatino].[All]" allUniqueName="[HRDataset_v14].[HispanicLatino].[All]" dimensionUniqueName="[HRDataset_v14]" displayFolder="" count="0" memberValueDatatype="130" unbalanced="0"/>
    <cacheHierarchy uniqueName="[HRDataset_v14].[RaceDesc]" caption="RaceDesc" attribute="1" defaultMemberUniqueName="[HRDataset_v14].[RaceDesc].[All]" allUniqueName="[HRDataset_v14].[RaceDesc].[All]" dimensionUniqueName="[HRDataset_v14]" displayFolder="" count="2" memberValueDatatype="130" unbalanced="0"/>
    <cacheHierarchy uniqueName="[HRDataset_v14].[DateofHire]" caption="DateofHire" attribute="1" time="1" defaultMemberUniqueName="[HRDataset_v14].[DateofHire].[All]" allUniqueName="[HRDataset_v14].[DateofHire].[All]" dimensionUniqueName="[HRDataset_v14]" displayFolder="" count="0" memberValueDatatype="7" unbalanced="0"/>
    <cacheHierarchy uniqueName="[HRDataset_v14].[DateofTermination]" caption="DateofTermination" attribute="1" time="1" defaultMemberUniqueName="[HRDataset_v14].[DateofTermination].[All]" allUniqueName="[HRDataset_v14].[DateofTermination].[All]" dimensionUniqueName="[HRDataset_v14]" displayFolder="" count="0" memberValueDatatype="7" unbalanced="0"/>
    <cacheHierarchy uniqueName="[HRDataset_v14].[EmploymentStatus]" caption="EmploymentStatus" attribute="1" defaultMemberUniqueName="[HRDataset_v14].[EmploymentStatus].[All]" allUniqueName="[HRDataset_v14].[EmploymentStatus].[All]" dimensionUniqueName="[HRDataset_v14]" displayFolder="" count="2" memberValueDatatype="130" unbalanced="0"/>
    <cacheHierarchy uniqueName="[HRDataset_v14].[Department]" caption="Department" attribute="1" defaultMemberUniqueName="[HRDataset_v14].[Department].[All]" allUniqueName="[HRDataset_v14].[Department].[All]" dimensionUniqueName="[HRDataset_v14]" displayFolder="" count="2" memberValueDatatype="130" unbalanced="0"/>
    <cacheHierarchy uniqueName="[HRDataset_v14].[ManagerName]" caption="ManagerName" attribute="1" defaultMemberUniqueName="[HRDataset_v14].[ManagerName].[All]" allUniqueName="[HRDataset_v14].[ManagerName].[All]" dimensionUniqueName="[HRDataset_v14]" displayFolder="" count="0" memberValueDatatype="130" unbalanced="0"/>
    <cacheHierarchy uniqueName="[HRDataset_v14].[ManagerID]" caption="ManagerID" attribute="1" defaultMemberUniqueName="[HRDataset_v14].[ManagerID].[All]" allUniqueName="[HRDataset_v14].[ManagerID].[All]" dimensionUniqueName="[HRDataset_v14]" displayFolder="" count="0" memberValueDatatype="20" unbalanced="0"/>
    <cacheHierarchy uniqueName="[HRDataset_v14].[RecruitmentSource]" caption="RecruitmentSource" attribute="1" defaultMemberUniqueName="[HRDataset_v14].[RecruitmentSource].[All]" allUniqueName="[HRDataset_v14].[RecruitmentSource].[All]" dimensionUniqueName="[HRDataset_v14]" displayFolder="" count="0" memberValueDatatype="130" unbalanced="0"/>
    <cacheHierarchy uniqueName="[HRDataset_v14].[PerformanceScore]" caption="PerformanceScore" attribute="1" defaultMemberUniqueName="[HRDataset_v14].[PerformanceScore].[All]" allUniqueName="[HRDataset_v14].[PerformanceScore].[All]" dimensionUniqueName="[HRDataset_v14]" displayFolder="" count="0" memberValueDatatype="130" unbalanced="0"/>
    <cacheHierarchy uniqueName="[HRDataset_v14].[EngagementSurvey]" caption="EngagementSurvey" attribute="1" defaultMemberUniqueName="[HRDataset_v14].[EngagementSurvey].[All]" allUniqueName="[HRDataset_v14].[EngagementSurvey].[All]" dimensionUniqueName="[HRDataset_v14]" displayFolder="" count="0" memberValueDatatype="5" unbalanced="0"/>
    <cacheHierarchy uniqueName="[HRDataset_v14].[EmpSatisfaction]" caption="EmpSatisfaction" attribute="1" defaultMemberUniqueName="[HRDataset_v14].[EmpSatisfaction].[All]" allUniqueName="[HRDataset_v14].[EmpSatisfaction].[All]" dimensionUniqueName="[HRDataset_v14]" displayFolder="" count="0" memberValueDatatype="20" unbalanced="0"/>
    <cacheHierarchy uniqueName="[HRDataset_v14].[SpecialProjectsCount]" caption="SpecialProjectsCount" attribute="1" defaultMemberUniqueName="[HRDataset_v14].[SpecialProjectsCount].[All]" allUniqueName="[HRDataset_v14].[SpecialProjectsCount].[All]" dimensionUniqueName="[HRDataset_v14]" displayFolder="" count="0" memberValueDatatype="20" unbalanced="0"/>
    <cacheHierarchy uniqueName="[HRDataset_v14].[LastPerformanceReview_Date]" caption="LastPerformanceReview_Date" attribute="1" time="1" defaultMemberUniqueName="[HRDataset_v14].[LastPerformanceReview_Date].[All]" allUniqueName="[HRDataset_v14].[LastPerformanceReview_Date].[All]" dimensionUniqueName="[HRDataset_v14]" displayFolder="" count="0" memberValueDatatype="7" unbalanced="0"/>
    <cacheHierarchy uniqueName="[HRDataset_v14].[DaysLateLast30]" caption="DaysLateLast30" attribute="1" defaultMemberUniqueName="[HRDataset_v14].[DaysLateLast30].[All]" allUniqueName="[HRDataset_v14].[DaysLateLast30].[All]" dimensionUniqueName="[HRDataset_v14]" displayFolder="" count="0" memberValueDatatype="20" unbalanced="0"/>
    <cacheHierarchy uniqueName="[HRDataset_v14].[Absences]" caption="Absences" attribute="1" defaultMemberUniqueName="[HRDataset_v14].[Absences].[All]" allUniqueName="[HRDataset_v14].[Absences].[All]" dimensionUniqueName="[HRDataset_v14]" displayFolder="" count="2" memberValueDatatype="20" unbalanced="0"/>
    <cacheHierarchy uniqueName="[Measures].[HEAD COUNT]" caption="HEAD COUNT" measure="1" displayFolder="" measureGroup="HRDataset_v14" count="0"/>
    <cacheHierarchy uniqueName="[Measures].[AVERAGE SALARY]" caption="AVERAGE SALARY" measure="1" displayFolder="" measureGroup="HRDataset_v14" count="0" oneField="1">
      <fieldsUsage count="1">
        <fieldUsage x="0"/>
      </fieldsUsage>
    </cacheHierarchy>
    <cacheHierarchy uniqueName="[Measures].[AVERAGE SCORE]" caption="AVERAGE SCORE" measure="1" displayFolder="" measureGroup="HRDataset_v14" count="0"/>
    <cacheHierarchy uniqueName="[Measures].[__XL_Count HRDataset_v14]" caption="__XL_Count HRDataset_v14" measure="1" displayFolder="" measureGroup="HRDataset_v14"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HRDataset_v14" uniqueName="[HRDataset_v14]" caption="HRDataset_v14"/>
    <dimension measure="1" name="Measures" uniqueName="[Measures]" caption="Measures"/>
  </dimensions>
  <measureGroups count="2">
    <measureGroup name="Calendar" caption="Calendar"/>
    <measureGroup name="HRDataset_v14" caption="HRDataset_v14"/>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06.934303125003" createdVersion="5" refreshedVersion="6" minRefreshableVersion="3" recordCount="0" supportSubquery="1" supportAdvancedDrill="1" xr:uid="{2CDC83E5-3D07-4A13-B053-F8FAFE98F457}">
  <cacheSource type="external" connectionId="3"/>
  <cacheFields count="2">
    <cacheField name="[Measures].[AVERAGE SCORE]" caption="AVERAGE SCORE" numFmtId="0" hierarchy="45" level="32767"/>
    <cacheField name="[HRDataset_v14].[Sex].[Sex]" caption="Sex" numFmtId="0" hierarchy="24" level="1">
      <sharedItems containsSemiMixedTypes="0" containsNonDate="0" containsString="0"/>
    </cacheField>
  </cacheFields>
  <cacheHierarchies count="4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HRDataset_v14].[Employee_Name]" caption="Employee_Name" attribute="1" defaultMemberUniqueName="[HRDataset_v14].[Employee_Name].[All]" allUniqueName="[HRDataset_v14].[Employee_Name].[All]" dimensionUniqueName="[HRDataset_v14]" displayFolder="" count="0" memberValueDatatype="130" unbalanced="0"/>
    <cacheHierarchy uniqueName="[HRDataset_v14].[EmpID]" caption="EmpID" attribute="1" defaultMemberUniqueName="[HRDataset_v14].[EmpID].[All]" allUniqueName="[HRDataset_v14].[EmpID].[All]" dimensionUniqueName="[HRDataset_v14]" displayFolder="" count="0" memberValueDatatype="20" unbalanced="0"/>
    <cacheHierarchy uniqueName="[HRDataset_v14].[MarriedID]" caption="MarriedID" attribute="1" defaultMemberUniqueName="[HRDataset_v14].[MarriedID].[All]" allUniqueName="[HRDataset_v14].[MarriedID].[All]" dimensionUniqueName="[HRDataset_v14]" displayFolder="" count="0" memberValueDatatype="20" unbalanced="0"/>
    <cacheHierarchy uniqueName="[HRDataset_v14].[MaritalStatusID]" caption="MaritalStatusID" attribute="1" defaultMemberUniqueName="[HRDataset_v14].[MaritalStatusID].[All]" allUniqueName="[HRDataset_v14].[MaritalStatusID].[All]" dimensionUniqueName="[HRDataset_v14]" displayFolder="" count="0" memberValueDatatype="20" unbalanced="0"/>
    <cacheHierarchy uniqueName="[HRDataset_v14].[GenderID]" caption="GenderID" attribute="1" defaultMemberUniqueName="[HRDataset_v14].[GenderID].[All]" allUniqueName="[HRDataset_v14].[GenderID].[All]" dimensionUniqueName="[HRDataset_v14]" displayFolder="" count="0" memberValueDatatype="20" unbalanced="0"/>
    <cacheHierarchy uniqueName="[HRDataset_v14].[EmpStatusID]" caption="EmpStatusID" attribute="1" defaultMemberUniqueName="[HRDataset_v14].[EmpStatusID].[All]" allUniqueName="[HRDataset_v14].[EmpStatusID].[All]" dimensionUniqueName="[HRDataset_v14]" displayFolder="" count="0" memberValueDatatype="20" unbalanced="0"/>
    <cacheHierarchy uniqueName="[HRDataset_v14].[DeptID]" caption="DeptID" attribute="1" defaultMemberUniqueName="[HRDataset_v14].[DeptID].[All]" allUniqueName="[HRDataset_v14].[DeptID].[All]" dimensionUniqueName="[HRDataset_v14]" displayFolder="" count="0" memberValueDatatype="20" unbalanced="0"/>
    <cacheHierarchy uniqueName="[HRDataset_v14].[PerfScoreID]" caption="PerfScoreID" attribute="1" defaultMemberUniqueName="[HRDataset_v14].[PerfScoreID].[All]" allUniqueName="[HRDataset_v14].[PerfScoreID].[All]" dimensionUniqueName="[HRDataset_v14]" displayFolder="" count="0" memberValueDatatype="20" unbalanced="0"/>
    <cacheHierarchy uniqueName="[HRDataset_v14].[FromDiversityJobFairID]" caption="FromDiversityJobFairID" attribute="1" defaultMemberUniqueName="[HRDataset_v14].[FromDiversityJobFairID].[All]" allUniqueName="[HRDataset_v14].[FromDiversityJobFairID].[All]" dimensionUniqueName="[HRDataset_v14]" displayFolder="" count="0" memberValueDatatype="20" unbalanced="0"/>
    <cacheHierarchy uniqueName="[HRDataset_v14].[Salary]" caption="Salary" attribute="1" defaultMemberUniqueName="[HRDataset_v14].[Salary].[All]" allUniqueName="[HRDataset_v14].[Salary].[All]" dimensionUniqueName="[HRDataset_v14]" displayFolder="" count="0" memberValueDatatype="20" unbalanced="0"/>
    <cacheHierarchy uniqueName="[HRDataset_v14].[Termd]" caption="Termd" attribute="1" defaultMemberUniqueName="[HRDataset_v14].[Termd].[All]" allUniqueName="[HRDataset_v14].[Termd].[All]" dimensionUniqueName="[HRDataset_v14]" displayFolder="" count="0" memberValueDatatype="20" unbalanced="0"/>
    <cacheHierarchy uniqueName="[HRDataset_v14].[PositionID]" caption="PositionID" attribute="1" defaultMemberUniqueName="[HRDataset_v14].[PositionID].[All]" allUniqueName="[HRDataset_v14].[PositionID].[All]" dimensionUniqueName="[HRDataset_v14]" displayFolder="" count="0" memberValueDatatype="20" unbalanced="0"/>
    <cacheHierarchy uniqueName="[HRDataset_v14].[Position]" caption="Position" attribute="1" defaultMemberUniqueName="[HRDataset_v14].[Position].[All]" allUniqueName="[HRDataset_v14].[Position].[All]" dimensionUniqueName="[HRDataset_v14]" displayFolder="" count="0" memberValueDatatype="130" unbalanced="0"/>
    <cacheHierarchy uniqueName="[HRDataset_v14].[State]" caption="State" attribute="1" defaultMemberUniqueName="[HRDataset_v14].[State].[All]" allUniqueName="[HRDataset_v14].[State].[All]" dimensionUniqueName="[HRDataset_v14]" displayFolder="" count="2" memberValueDatatype="130" unbalanced="0"/>
    <cacheHierarchy uniqueName="[HRDataset_v14].[Zip]" caption="Zip" attribute="1" defaultMemberUniqueName="[HRDataset_v14].[Zip].[All]" allUniqueName="[HRDataset_v14].[Zip].[All]" dimensionUniqueName="[HRDataset_v14]" displayFolder="" count="0" memberValueDatatype="20" unbalanced="0"/>
    <cacheHierarchy uniqueName="[HRDataset_v14].[DOB]" caption="DOB" attribute="1" time="1" defaultMemberUniqueName="[HRDataset_v14].[DOB].[All]" allUniqueName="[HRDataset_v14].[DOB].[All]" dimensionUniqueName="[HRDataset_v14]" displayFolder="" count="0" memberValueDatatype="7" unbalanced="0"/>
    <cacheHierarchy uniqueName="[HRDataset_v14].[Sex]" caption="Sex" attribute="1" defaultMemberUniqueName="[HRDataset_v14].[Sex].[All]" allUniqueName="[HRDataset_v14].[Sex].[All]" dimensionUniqueName="[HRDataset_v14]" displayFolder="" count="2" memberValueDatatype="130" unbalanced="0">
      <fieldsUsage count="2">
        <fieldUsage x="-1"/>
        <fieldUsage x="1"/>
      </fieldsUsage>
    </cacheHierarchy>
    <cacheHierarchy uniqueName="[HRDataset_v14].[MaritalDesc]" caption="MaritalDesc" attribute="1" defaultMemberUniqueName="[HRDataset_v14].[MaritalDesc].[All]" allUniqueName="[HRDataset_v14].[MaritalDesc].[All]" dimensionUniqueName="[HRDataset_v14]" displayFolder="" count="0" memberValueDatatype="130" unbalanced="0"/>
    <cacheHierarchy uniqueName="[HRDataset_v14].[CitizenDesc]" caption="CitizenDesc" attribute="1" defaultMemberUniqueName="[HRDataset_v14].[CitizenDesc].[All]" allUniqueName="[HRDataset_v14].[CitizenDesc].[All]" dimensionUniqueName="[HRDataset_v14]" displayFolder="" count="0" memberValueDatatype="130" unbalanced="0"/>
    <cacheHierarchy uniqueName="[HRDataset_v14].[HispanicLatino]" caption="HispanicLatino" attribute="1" defaultMemberUniqueName="[HRDataset_v14].[HispanicLatino].[All]" allUniqueName="[HRDataset_v14].[HispanicLatino].[All]" dimensionUniqueName="[HRDataset_v14]" displayFolder="" count="0" memberValueDatatype="130" unbalanced="0"/>
    <cacheHierarchy uniqueName="[HRDataset_v14].[RaceDesc]" caption="RaceDesc" attribute="1" defaultMemberUniqueName="[HRDataset_v14].[RaceDesc].[All]" allUniqueName="[HRDataset_v14].[RaceDesc].[All]" dimensionUniqueName="[HRDataset_v14]" displayFolder="" count="2" memberValueDatatype="130" unbalanced="0"/>
    <cacheHierarchy uniqueName="[HRDataset_v14].[DateofHire]" caption="DateofHire" attribute="1" time="1" defaultMemberUniqueName="[HRDataset_v14].[DateofHire].[All]" allUniqueName="[HRDataset_v14].[DateofHire].[All]" dimensionUniqueName="[HRDataset_v14]" displayFolder="" count="0" memberValueDatatype="7" unbalanced="0"/>
    <cacheHierarchy uniqueName="[HRDataset_v14].[DateofTermination]" caption="DateofTermination" attribute="1" time="1" defaultMemberUniqueName="[HRDataset_v14].[DateofTermination].[All]" allUniqueName="[HRDataset_v14].[DateofTermination].[All]" dimensionUniqueName="[HRDataset_v14]" displayFolder="" count="0" memberValueDatatype="7" unbalanced="0"/>
    <cacheHierarchy uniqueName="[HRDataset_v14].[EmploymentStatus]" caption="EmploymentStatus" attribute="1" defaultMemberUniqueName="[HRDataset_v14].[EmploymentStatus].[All]" allUniqueName="[HRDataset_v14].[EmploymentStatus].[All]" dimensionUniqueName="[HRDataset_v14]" displayFolder="" count="2" memberValueDatatype="130" unbalanced="0"/>
    <cacheHierarchy uniqueName="[HRDataset_v14].[Department]" caption="Department" attribute="1" defaultMemberUniqueName="[HRDataset_v14].[Department].[All]" allUniqueName="[HRDataset_v14].[Department].[All]" dimensionUniqueName="[HRDataset_v14]" displayFolder="" count="2" memberValueDatatype="130" unbalanced="0"/>
    <cacheHierarchy uniqueName="[HRDataset_v14].[ManagerName]" caption="ManagerName" attribute="1" defaultMemberUniqueName="[HRDataset_v14].[ManagerName].[All]" allUniqueName="[HRDataset_v14].[ManagerName].[All]" dimensionUniqueName="[HRDataset_v14]" displayFolder="" count="0" memberValueDatatype="130" unbalanced="0"/>
    <cacheHierarchy uniqueName="[HRDataset_v14].[ManagerID]" caption="ManagerID" attribute="1" defaultMemberUniqueName="[HRDataset_v14].[ManagerID].[All]" allUniqueName="[HRDataset_v14].[ManagerID].[All]" dimensionUniqueName="[HRDataset_v14]" displayFolder="" count="0" memberValueDatatype="20" unbalanced="0"/>
    <cacheHierarchy uniqueName="[HRDataset_v14].[RecruitmentSource]" caption="RecruitmentSource" attribute="1" defaultMemberUniqueName="[HRDataset_v14].[RecruitmentSource].[All]" allUniqueName="[HRDataset_v14].[RecruitmentSource].[All]" dimensionUniqueName="[HRDataset_v14]" displayFolder="" count="0" memberValueDatatype="130" unbalanced="0"/>
    <cacheHierarchy uniqueName="[HRDataset_v14].[PerformanceScore]" caption="PerformanceScore" attribute="1" defaultMemberUniqueName="[HRDataset_v14].[PerformanceScore].[All]" allUniqueName="[HRDataset_v14].[PerformanceScore].[All]" dimensionUniqueName="[HRDataset_v14]" displayFolder="" count="0" memberValueDatatype="130" unbalanced="0"/>
    <cacheHierarchy uniqueName="[HRDataset_v14].[EngagementSurvey]" caption="EngagementSurvey" attribute="1" defaultMemberUniqueName="[HRDataset_v14].[EngagementSurvey].[All]" allUniqueName="[HRDataset_v14].[EngagementSurvey].[All]" dimensionUniqueName="[HRDataset_v14]" displayFolder="" count="0" memberValueDatatype="5" unbalanced="0"/>
    <cacheHierarchy uniqueName="[HRDataset_v14].[EmpSatisfaction]" caption="EmpSatisfaction" attribute="1" defaultMemberUniqueName="[HRDataset_v14].[EmpSatisfaction].[All]" allUniqueName="[HRDataset_v14].[EmpSatisfaction].[All]" dimensionUniqueName="[HRDataset_v14]" displayFolder="" count="0" memberValueDatatype="20" unbalanced="0"/>
    <cacheHierarchy uniqueName="[HRDataset_v14].[SpecialProjectsCount]" caption="SpecialProjectsCount" attribute="1" defaultMemberUniqueName="[HRDataset_v14].[SpecialProjectsCount].[All]" allUniqueName="[HRDataset_v14].[SpecialProjectsCount].[All]" dimensionUniqueName="[HRDataset_v14]" displayFolder="" count="0" memberValueDatatype="20" unbalanced="0"/>
    <cacheHierarchy uniqueName="[HRDataset_v14].[LastPerformanceReview_Date]" caption="LastPerformanceReview_Date" attribute="1" time="1" defaultMemberUniqueName="[HRDataset_v14].[LastPerformanceReview_Date].[All]" allUniqueName="[HRDataset_v14].[LastPerformanceReview_Date].[All]" dimensionUniqueName="[HRDataset_v14]" displayFolder="" count="0" memberValueDatatype="7" unbalanced="0"/>
    <cacheHierarchy uniqueName="[HRDataset_v14].[DaysLateLast30]" caption="DaysLateLast30" attribute="1" defaultMemberUniqueName="[HRDataset_v14].[DaysLateLast30].[All]" allUniqueName="[HRDataset_v14].[DaysLateLast30].[All]" dimensionUniqueName="[HRDataset_v14]" displayFolder="" count="0" memberValueDatatype="20" unbalanced="0"/>
    <cacheHierarchy uniqueName="[HRDataset_v14].[Absences]" caption="Absences" attribute="1" defaultMemberUniqueName="[HRDataset_v14].[Absences].[All]" allUniqueName="[HRDataset_v14].[Absences].[All]" dimensionUniqueName="[HRDataset_v14]" displayFolder="" count="2" memberValueDatatype="20" unbalanced="0"/>
    <cacheHierarchy uniqueName="[Measures].[HEAD COUNT]" caption="HEAD COUNT" measure="1" displayFolder="" measureGroup="HRDataset_v14" count="0"/>
    <cacheHierarchy uniqueName="[Measures].[AVERAGE SALARY]" caption="AVERAGE SALARY" measure="1" displayFolder="" measureGroup="HRDataset_v14" count="0"/>
    <cacheHierarchy uniqueName="[Measures].[AVERAGE SCORE]" caption="AVERAGE SCORE" measure="1" displayFolder="" measureGroup="HRDataset_v14" count="0" oneField="1">
      <fieldsUsage count="1">
        <fieldUsage x="0"/>
      </fieldsUsage>
    </cacheHierarchy>
    <cacheHierarchy uniqueName="[Measures].[__XL_Count HRDataset_v14]" caption="__XL_Count HRDataset_v14" measure="1" displayFolder="" measureGroup="HRDataset_v14"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3">
    <dimension name="Calendar" uniqueName="[Calendar]" caption="Calendar"/>
    <dimension name="HRDataset_v14" uniqueName="[HRDataset_v14]" caption="HRDataset_v14"/>
    <dimension measure="1" name="Measures" uniqueName="[Measures]" caption="Measures"/>
  </dimensions>
  <measureGroups count="2">
    <measureGroup name="Calendar" caption="Calendar"/>
    <measureGroup name="HRDataset_v14" caption="HRDataset_v14"/>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906.899490046293" createdVersion="3" refreshedVersion="6" minRefreshableVersion="3" recordCount="0" supportSubquery="1" supportAdvancedDrill="1" xr:uid="{02D830BE-FB3D-45A6-8DED-8F4D74B8FD56}">
  <cacheSource type="external" connectionId="3">
    <extLst>
      <ext xmlns:x14="http://schemas.microsoft.com/office/spreadsheetml/2009/9/main" uri="{F057638F-6D5F-4e77-A914-E7F072B9BCA8}">
        <x14:sourceConnection name="ThisWorkbookDataModel"/>
      </ext>
    </extLst>
  </cacheSource>
  <cacheFields count="0"/>
  <cacheHierarchies count="49">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HRDataset_v14].[Employee_Name]" caption="Employee_Name" attribute="1" defaultMemberUniqueName="[HRDataset_v14].[Employee_Name].[All]" allUniqueName="[HRDataset_v14].[Employee_Name].[All]" dimensionUniqueName="[HRDataset_v14]" displayFolder="" count="0" memberValueDatatype="130" unbalanced="0"/>
    <cacheHierarchy uniqueName="[HRDataset_v14].[EmpID]" caption="EmpID" attribute="1" defaultMemberUniqueName="[HRDataset_v14].[EmpID].[All]" allUniqueName="[HRDataset_v14].[EmpID].[All]" dimensionUniqueName="[HRDataset_v14]" displayFolder="" count="0" memberValueDatatype="20" unbalanced="0"/>
    <cacheHierarchy uniqueName="[HRDataset_v14].[MarriedID]" caption="MarriedID" attribute="1" defaultMemberUniqueName="[HRDataset_v14].[MarriedID].[All]" allUniqueName="[HRDataset_v14].[MarriedID].[All]" dimensionUniqueName="[HRDataset_v14]" displayFolder="" count="0" memberValueDatatype="20" unbalanced="0"/>
    <cacheHierarchy uniqueName="[HRDataset_v14].[MaritalStatusID]" caption="MaritalStatusID" attribute="1" defaultMemberUniqueName="[HRDataset_v14].[MaritalStatusID].[All]" allUniqueName="[HRDataset_v14].[MaritalStatusID].[All]" dimensionUniqueName="[HRDataset_v14]" displayFolder="" count="0" memberValueDatatype="20" unbalanced="0"/>
    <cacheHierarchy uniqueName="[HRDataset_v14].[GenderID]" caption="GenderID" attribute="1" defaultMemberUniqueName="[HRDataset_v14].[GenderID].[All]" allUniqueName="[HRDataset_v14].[GenderID].[All]" dimensionUniqueName="[HRDataset_v14]" displayFolder="" count="0" memberValueDatatype="20" unbalanced="0"/>
    <cacheHierarchy uniqueName="[HRDataset_v14].[EmpStatusID]" caption="EmpStatusID" attribute="1" defaultMemberUniqueName="[HRDataset_v14].[EmpStatusID].[All]" allUniqueName="[HRDataset_v14].[EmpStatusID].[All]" dimensionUniqueName="[HRDataset_v14]" displayFolder="" count="0" memberValueDatatype="20" unbalanced="0"/>
    <cacheHierarchy uniqueName="[HRDataset_v14].[DeptID]" caption="DeptID" attribute="1" defaultMemberUniqueName="[HRDataset_v14].[DeptID].[All]" allUniqueName="[HRDataset_v14].[DeptID].[All]" dimensionUniqueName="[HRDataset_v14]" displayFolder="" count="0" memberValueDatatype="20" unbalanced="0"/>
    <cacheHierarchy uniqueName="[HRDataset_v14].[PerfScoreID]" caption="PerfScoreID" attribute="1" defaultMemberUniqueName="[HRDataset_v14].[PerfScoreID].[All]" allUniqueName="[HRDataset_v14].[PerfScoreID].[All]" dimensionUniqueName="[HRDataset_v14]" displayFolder="" count="0" memberValueDatatype="20" unbalanced="0"/>
    <cacheHierarchy uniqueName="[HRDataset_v14].[FromDiversityJobFairID]" caption="FromDiversityJobFairID" attribute="1" defaultMemberUniqueName="[HRDataset_v14].[FromDiversityJobFairID].[All]" allUniqueName="[HRDataset_v14].[FromDiversityJobFairID].[All]" dimensionUniqueName="[HRDataset_v14]" displayFolder="" count="0" memberValueDatatype="20" unbalanced="0"/>
    <cacheHierarchy uniqueName="[HRDataset_v14].[Salary]" caption="Salary" attribute="1" defaultMemberUniqueName="[HRDataset_v14].[Salary].[All]" allUniqueName="[HRDataset_v14].[Salary].[All]" dimensionUniqueName="[HRDataset_v14]" displayFolder="" count="2" memberValueDatatype="20" unbalanced="0"/>
    <cacheHierarchy uniqueName="[HRDataset_v14].[Termd]" caption="Termd" attribute="1" defaultMemberUniqueName="[HRDataset_v14].[Termd].[All]" allUniqueName="[HRDataset_v14].[Termd].[All]" dimensionUniqueName="[HRDataset_v14]" displayFolder="" count="0" memberValueDatatype="20" unbalanced="0"/>
    <cacheHierarchy uniqueName="[HRDataset_v14].[PositionID]" caption="PositionID" attribute="1" defaultMemberUniqueName="[HRDataset_v14].[PositionID].[All]" allUniqueName="[HRDataset_v14].[PositionID].[All]" dimensionUniqueName="[HRDataset_v14]" displayFolder="" count="0" memberValueDatatype="20" unbalanced="0"/>
    <cacheHierarchy uniqueName="[HRDataset_v14].[Position]" caption="Position" attribute="1" defaultMemberUniqueName="[HRDataset_v14].[Position].[All]" allUniqueName="[HRDataset_v14].[Position].[All]" dimensionUniqueName="[HRDataset_v14]" displayFolder="" count="0" memberValueDatatype="130" unbalanced="0"/>
    <cacheHierarchy uniqueName="[HRDataset_v14].[State]" caption="State" attribute="1" defaultMemberUniqueName="[HRDataset_v14].[State].[All]" allUniqueName="[HRDataset_v14].[State].[All]" dimensionUniqueName="[HRDataset_v14]" displayFolder="" count="0" memberValueDatatype="130" unbalanced="0"/>
    <cacheHierarchy uniqueName="[HRDataset_v14].[Zip]" caption="Zip" attribute="1" defaultMemberUniqueName="[HRDataset_v14].[Zip].[All]" allUniqueName="[HRDataset_v14].[Zip].[All]" dimensionUniqueName="[HRDataset_v14]" displayFolder="" count="0" memberValueDatatype="20" unbalanced="0"/>
    <cacheHierarchy uniqueName="[HRDataset_v14].[DOB]" caption="DOB" attribute="1" time="1" defaultMemberUniqueName="[HRDataset_v14].[DOB].[All]" allUniqueName="[HRDataset_v14].[DOB].[All]" dimensionUniqueName="[HRDataset_v14]" displayFolder="" count="0" memberValueDatatype="7" unbalanced="0"/>
    <cacheHierarchy uniqueName="[HRDataset_v14].[Sex]" caption="Sex" attribute="1" defaultMemberUniqueName="[HRDataset_v14].[Sex].[All]" allUniqueName="[HRDataset_v14].[Sex].[All]" dimensionUniqueName="[HRDataset_v14]" displayFolder="" count="2" memberValueDatatype="130" unbalanced="0"/>
    <cacheHierarchy uniqueName="[HRDataset_v14].[MaritalDesc]" caption="MaritalDesc" attribute="1" defaultMemberUniqueName="[HRDataset_v14].[MaritalDesc].[All]" allUniqueName="[HRDataset_v14].[MaritalDesc].[All]" dimensionUniqueName="[HRDataset_v14]" displayFolder="" count="0" memberValueDatatype="130" unbalanced="0"/>
    <cacheHierarchy uniqueName="[HRDataset_v14].[CitizenDesc]" caption="CitizenDesc" attribute="1" defaultMemberUniqueName="[HRDataset_v14].[CitizenDesc].[All]" allUniqueName="[HRDataset_v14].[CitizenDesc].[All]" dimensionUniqueName="[HRDataset_v14]" displayFolder="" count="0" memberValueDatatype="130" unbalanced="0"/>
    <cacheHierarchy uniqueName="[HRDataset_v14].[HispanicLatino]" caption="HispanicLatino" attribute="1" defaultMemberUniqueName="[HRDataset_v14].[HispanicLatino].[All]" allUniqueName="[HRDataset_v14].[HispanicLatino].[All]" dimensionUniqueName="[HRDataset_v14]" displayFolder="" count="0" memberValueDatatype="130" unbalanced="0"/>
    <cacheHierarchy uniqueName="[HRDataset_v14].[RaceDesc]" caption="RaceDesc" attribute="1" defaultMemberUniqueName="[HRDataset_v14].[RaceDesc].[All]" allUniqueName="[HRDataset_v14].[RaceDesc].[All]" dimensionUniqueName="[HRDataset_v14]" displayFolder="" count="2" memberValueDatatype="130" unbalanced="0"/>
    <cacheHierarchy uniqueName="[HRDataset_v14].[DateofHire]" caption="DateofHire" attribute="1" time="1" defaultMemberUniqueName="[HRDataset_v14].[DateofHire].[All]" allUniqueName="[HRDataset_v14].[DateofHire].[All]" dimensionUniqueName="[HRDataset_v14]" displayFolder="" count="0" memberValueDatatype="7" unbalanced="0"/>
    <cacheHierarchy uniqueName="[HRDataset_v14].[DateofTermination]" caption="DateofTermination" attribute="1" time="1" defaultMemberUniqueName="[HRDataset_v14].[DateofTermination].[All]" allUniqueName="[HRDataset_v14].[DateofTermination].[All]" dimensionUniqueName="[HRDataset_v14]" displayFolder="" count="0" memberValueDatatype="7" unbalanced="0"/>
    <cacheHierarchy uniqueName="[HRDataset_v14].[EmploymentStatus]" caption="EmploymentStatus" attribute="1" defaultMemberUniqueName="[HRDataset_v14].[EmploymentStatus].[All]" allUniqueName="[HRDataset_v14].[EmploymentStatus].[All]" dimensionUniqueName="[HRDataset_v14]" displayFolder="" count="2" memberValueDatatype="130" unbalanced="0"/>
    <cacheHierarchy uniqueName="[HRDataset_v14].[Department]" caption="Department" attribute="1" defaultMemberUniqueName="[HRDataset_v14].[Department].[All]" allUniqueName="[HRDataset_v14].[Department].[All]" dimensionUniqueName="[HRDataset_v14]" displayFolder="" count="2" memberValueDatatype="130" unbalanced="0"/>
    <cacheHierarchy uniqueName="[HRDataset_v14].[ManagerName]" caption="ManagerName" attribute="1" defaultMemberUniqueName="[HRDataset_v14].[ManagerName].[All]" allUniqueName="[HRDataset_v14].[ManagerName].[All]" dimensionUniqueName="[HRDataset_v14]" displayFolder="" count="0" memberValueDatatype="130" unbalanced="0"/>
    <cacheHierarchy uniqueName="[HRDataset_v14].[ManagerID]" caption="ManagerID" attribute="1" defaultMemberUniqueName="[HRDataset_v14].[ManagerID].[All]" allUniqueName="[HRDataset_v14].[ManagerID].[All]" dimensionUniqueName="[HRDataset_v14]" displayFolder="" count="0" memberValueDatatype="20" unbalanced="0"/>
    <cacheHierarchy uniqueName="[HRDataset_v14].[RecruitmentSource]" caption="RecruitmentSource" attribute="1" defaultMemberUniqueName="[HRDataset_v14].[RecruitmentSource].[All]" allUniqueName="[HRDataset_v14].[RecruitmentSource].[All]" dimensionUniqueName="[HRDataset_v14]" displayFolder="" count="0" memberValueDatatype="130" unbalanced="0"/>
    <cacheHierarchy uniqueName="[HRDataset_v14].[PerformanceScore]" caption="PerformanceScore" attribute="1" defaultMemberUniqueName="[HRDataset_v14].[PerformanceScore].[All]" allUniqueName="[HRDataset_v14].[PerformanceScore].[All]" dimensionUniqueName="[HRDataset_v14]" displayFolder="" count="0" memberValueDatatype="130" unbalanced="0"/>
    <cacheHierarchy uniqueName="[HRDataset_v14].[EngagementSurvey]" caption="EngagementSurvey" attribute="1" defaultMemberUniqueName="[HRDataset_v14].[EngagementSurvey].[All]" allUniqueName="[HRDataset_v14].[EngagementSurvey].[All]" dimensionUniqueName="[HRDataset_v14]" displayFolder="" count="0" memberValueDatatype="5" unbalanced="0"/>
    <cacheHierarchy uniqueName="[HRDataset_v14].[EmpSatisfaction]" caption="EmpSatisfaction" attribute="1" defaultMemberUniqueName="[HRDataset_v14].[EmpSatisfaction].[All]" allUniqueName="[HRDataset_v14].[EmpSatisfaction].[All]" dimensionUniqueName="[HRDataset_v14]" displayFolder="" count="0" memberValueDatatype="20" unbalanced="0"/>
    <cacheHierarchy uniqueName="[HRDataset_v14].[SpecialProjectsCount]" caption="SpecialProjectsCount" attribute="1" defaultMemberUniqueName="[HRDataset_v14].[SpecialProjectsCount].[All]" allUniqueName="[HRDataset_v14].[SpecialProjectsCount].[All]" dimensionUniqueName="[HRDataset_v14]" displayFolder="" count="0" memberValueDatatype="20" unbalanced="0"/>
    <cacheHierarchy uniqueName="[HRDataset_v14].[LastPerformanceReview_Date]" caption="LastPerformanceReview_Date" attribute="1" time="1" defaultMemberUniqueName="[HRDataset_v14].[LastPerformanceReview_Date].[All]" allUniqueName="[HRDataset_v14].[LastPerformanceReview_Date].[All]" dimensionUniqueName="[HRDataset_v14]" displayFolder="" count="0" memberValueDatatype="7" unbalanced="0"/>
    <cacheHierarchy uniqueName="[HRDataset_v14].[DaysLateLast30]" caption="DaysLateLast30" attribute="1" defaultMemberUniqueName="[HRDataset_v14].[DaysLateLast30].[All]" allUniqueName="[HRDataset_v14].[DaysLateLast30].[All]" dimensionUniqueName="[HRDataset_v14]" displayFolder="" count="0" memberValueDatatype="20" unbalanced="0"/>
    <cacheHierarchy uniqueName="[HRDataset_v14].[Absences]" caption="Absences" attribute="1" defaultMemberUniqueName="[HRDataset_v14].[Absences].[All]" allUniqueName="[HRDataset_v14].[Absences].[All]" dimensionUniqueName="[HRDataset_v14]" displayFolder="" count="0" memberValueDatatype="20" unbalanced="0"/>
    <cacheHierarchy uniqueName="[Measures].[HEAD COUNT]" caption="HEAD COUNT" measure="1" displayFolder="" measureGroup="HRDataset_v14" count="0"/>
    <cacheHierarchy uniqueName="[Measures].[AVERAGE SALARY]" caption="AVERAGE SALARY" measure="1" displayFolder="" measureGroup="HRDataset_v14" count="0"/>
    <cacheHierarchy uniqueName="[Measures].[AVERAGE SCORE]" caption="AVERAGE SCORE" measure="1" displayFolder="" measureGroup="HRDataset_v14" count="0"/>
    <cacheHierarchy uniqueName="[Measures].[__XL_Count HRDataset_v14]" caption="__XL_Count HRDataset_v14" measure="1" displayFolder="" measureGroup="HRDataset_v14"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9435022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42B915-1174-4B33-A177-918043673F45}" name="PivotTable6" cacheId="1282" applyNumberFormats="0" applyBorderFormats="0" applyFontFormats="0" applyPatternFormats="0" applyAlignmentFormats="0" applyWidthHeightFormats="1" dataCaption="Values" tag="6d1622fb-d104-43d6-bfbc-190c08c62efe" updatedVersion="6" minRefreshableVersion="3" useAutoFormatting="1" itemPrintTitles="1" createdVersion="5" indent="0" outline="1" outlineData="1" multipleFieldFilters="0" chartFormat="14">
  <location ref="AA3:A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set_v1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6B2AE5-2711-446A-A645-1137EE5E597D}" name="PivotTable5" cacheId="1279" applyNumberFormats="0" applyBorderFormats="0" applyFontFormats="0" applyPatternFormats="0" applyAlignmentFormats="0" applyWidthHeightFormats="1" dataCaption="Values" tag="4bff4728-ae80-4dbb-854e-861ab6a87294" updatedVersion="6" minRefreshableVersion="3" useAutoFormatting="1" itemPrintTitles="1" createdVersion="5" indent="0" outline="1" outlineData="1" multipleFieldFilters="0" chartFormat="14">
  <location ref="X3:X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4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set_v1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66CD08-441B-4EA4-82DA-470CFD7EF972}" name="PivotTable4" cacheId="1276" applyNumberFormats="0" applyBorderFormats="0" applyFontFormats="0" applyPatternFormats="0" applyAlignmentFormats="0" applyWidthHeightFormats="1" dataCaption="Values" tag="ee3786bb-d8a6-4010-b67e-3664717e1b93" updatedVersion="6" minRefreshableVersion="3" useAutoFormatting="1" itemPrintTitles="1" createdVersion="5" indent="0" outline="1" outlineData="1" multipleFieldFilters="0" chartFormat="14">
  <location ref="U3:V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fld="1" subtotal="count" baseField="0" baseItem="0"/>
  </dataFields>
  <chartFormats count="4">
    <chartFormat chart="13" format="5" series="1">
      <pivotArea type="data" outline="0" fieldPosition="0">
        <references count="1">
          <reference field="4294967294" count="1" selected="0">
            <x v="0"/>
          </reference>
        </references>
      </pivotArea>
    </chartFormat>
    <chartFormat chart="13" format="6">
      <pivotArea type="data" outline="0" fieldPosition="0">
        <references count="2">
          <reference field="4294967294" count="1" selected="0">
            <x v="0"/>
          </reference>
          <reference field="0" count="1" selected="0">
            <x v="0"/>
          </reference>
        </references>
      </pivotArea>
    </chartFormat>
    <chartFormat chart="13" format="7">
      <pivotArea type="data" outline="0" fieldPosition="0">
        <references count="2">
          <reference field="4294967294" count="1" selected="0">
            <x v="0"/>
          </reference>
          <reference field="0" count="1" selected="0">
            <x v="1"/>
          </reference>
        </references>
      </pivotArea>
    </chartFormat>
    <chartFormat chart="13" format="8">
      <pivotArea type="data" outline="0" fieldPosition="0">
        <references count="2">
          <reference field="4294967294" count="1" selected="0">
            <x v="0"/>
          </reference>
          <reference field="0" count="1" selected="0">
            <x v="2"/>
          </reference>
        </references>
      </pivotArea>
    </chartFormat>
  </chartFormats>
  <pivotHierarchies count="4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set_v1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673770-81D5-4244-9A64-37D70A698C68}" name="PivotTable3" cacheId="1273" applyNumberFormats="0" applyBorderFormats="0" applyFontFormats="0" applyPatternFormats="0" applyAlignmentFormats="0" applyWidthHeightFormats="1" dataCaption="Values" tag="fab62cbc-5b83-455a-bebd-8afc817af7b5" updatedVersion="6" minRefreshableVersion="3" useAutoFormatting="1" itemPrintTitles="1" createdVersion="5" indent="0" outline="1" outlineData="1" multipleFieldFilters="0" chartFormat="11">
  <location ref="N3:Q11"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6">
        <item x="0"/>
        <item x="1"/>
        <item x="2"/>
        <item x="3"/>
        <item x="4"/>
        <item x="5"/>
      </items>
    </pivotField>
  </pivotFields>
  <rowFields count="1">
    <field x="2"/>
  </rowFields>
  <rowItems count="7">
    <i>
      <x/>
    </i>
    <i>
      <x v="1"/>
    </i>
    <i>
      <x v="2"/>
    </i>
    <i>
      <x v="3"/>
    </i>
    <i>
      <x v="4"/>
    </i>
    <i>
      <x v="5"/>
    </i>
    <i t="grand">
      <x/>
    </i>
  </rowItems>
  <colFields count="1">
    <field x="1"/>
  </colFields>
  <colItems count="3">
    <i>
      <x/>
    </i>
    <i>
      <x v="1"/>
    </i>
    <i t="grand">
      <x/>
    </i>
  </colItems>
  <dataFields count="1">
    <dataField fld="0" subtotal="count" baseField="0" baseItem="0"/>
  </dataFields>
  <chartFormats count="14">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2">
          <reference field="4294967294" count="1" selected="0">
            <x v="0"/>
          </reference>
          <reference field="1" count="1" selected="0">
            <x v="0"/>
          </reference>
        </references>
      </pivotArea>
    </chartFormat>
    <chartFormat chart="6" format="3" series="1">
      <pivotArea type="data" outline="0" fieldPosition="0">
        <references count="2">
          <reference field="4294967294" count="1" selected="0">
            <x v="0"/>
          </reference>
          <reference field="1" count="1" selected="0">
            <x v="1"/>
          </reference>
        </references>
      </pivotArea>
    </chartFormat>
    <chartFormat chart="7" format="4" series="1">
      <pivotArea type="data" outline="0" fieldPosition="0">
        <references count="2">
          <reference field="4294967294" count="1" selected="0">
            <x v="0"/>
          </reference>
          <reference field="1" count="1" selected="0">
            <x v="0"/>
          </reference>
        </references>
      </pivotArea>
    </chartFormat>
    <chartFormat chart="7" format="5" series="1">
      <pivotArea type="data" outline="0" fieldPosition="0">
        <references count="2">
          <reference field="4294967294" count="1" selected="0">
            <x v="0"/>
          </reference>
          <reference field="1" count="1" selected="0">
            <x v="1"/>
          </reference>
        </references>
      </pivotArea>
    </chartFormat>
    <chartFormat chart="10" format="4" series="1">
      <pivotArea type="data" outline="0" fieldPosition="0">
        <references count="2">
          <reference field="4294967294" count="1" selected="0">
            <x v="0"/>
          </reference>
          <reference field="1" count="1" selected="0">
            <x v="0"/>
          </reference>
        </references>
      </pivotArea>
    </chartFormat>
    <chartFormat chart="10" format="5" series="1">
      <pivotArea type="data" outline="0" fieldPosition="0">
        <references count="2">
          <reference field="4294967294" count="1" selected="0">
            <x v="0"/>
          </reference>
          <reference field="1" count="1" selected="0">
            <x v="1"/>
          </reference>
        </references>
      </pivotArea>
    </chartFormat>
  </chartFormats>
  <pivotHierarchies count="4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8"/>
  </rowHierarchiesUsage>
  <colHierarchiesUsage count="1">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set_v1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733498-5162-413D-B78C-36735D3B9F97}" name="PivotTable2" cacheId="1270" applyNumberFormats="0" applyBorderFormats="0" applyFontFormats="0" applyPatternFormats="0" applyAlignmentFormats="0" applyWidthHeightFormats="1" dataCaption="Values" tag="1756ec7a-6488-4424-bee1-869a98bef004" updatedVersion="6" minRefreshableVersion="3" useAutoFormatting="1" itemPrintTitles="1" createdVersion="5" indent="0" outline="1" outlineData="1" multipleFieldFilters="0" chartFormat="8">
  <location ref="F3:I11"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6">
        <item x="0"/>
        <item x="1"/>
        <item x="2"/>
        <item x="3"/>
        <item x="4"/>
        <item x="5"/>
      </items>
    </pivotField>
  </pivotFields>
  <rowFields count="1">
    <field x="2"/>
  </rowFields>
  <rowItems count="7">
    <i>
      <x/>
    </i>
    <i>
      <x v="1"/>
    </i>
    <i>
      <x v="2"/>
    </i>
    <i>
      <x v="3"/>
    </i>
    <i>
      <x v="4"/>
    </i>
    <i>
      <x v="5"/>
    </i>
    <i t="grand">
      <x/>
    </i>
  </rowItems>
  <colFields count="1">
    <field x="1"/>
  </colFields>
  <colItems count="3">
    <i>
      <x/>
    </i>
    <i>
      <x v="1"/>
    </i>
    <i t="grand">
      <x/>
    </i>
  </colItems>
  <dataFields count="1">
    <dataField fld="0" subtotal="count" baseField="0" baseItem="0"/>
  </dataFields>
  <chartFormats count="4">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7" format="4" series="1">
      <pivotArea type="data" outline="0" fieldPosition="0">
        <references count="2">
          <reference field="4294967294" count="1" selected="0">
            <x v="0"/>
          </reference>
          <reference field="1" count="1" selected="0">
            <x v="0"/>
          </reference>
        </references>
      </pivotArea>
    </chartFormat>
    <chartFormat chart="7" format="5" series="1">
      <pivotArea type="data" outline="0" fieldPosition="0">
        <references count="2">
          <reference field="4294967294" count="1" selected="0">
            <x v="0"/>
          </reference>
          <reference field="1" count="1" selected="0">
            <x v="1"/>
          </reference>
        </references>
      </pivotArea>
    </chartFormat>
  </chartFormats>
  <pivotHierarchies count="4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2"/>
  </rowHierarchiesUsage>
  <colHierarchiesUsage count="1">
    <colHierarchyUsage hierarchyUsage="2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set_v1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7D53D8-72FB-470F-94FC-39B8AEBF3E70}" name="PivotTable1" cacheId="1267" applyNumberFormats="0" applyBorderFormats="0" applyFontFormats="0" applyPatternFormats="0" applyAlignmentFormats="0" applyWidthHeightFormats="1" dataCaption="Values" tag="6455d59f-e67a-4e5b-93eb-0b89acdc1860" updatedVersion="6" minRefreshableVersion="3" useAutoFormatting="1" itemPrintTitles="1" createdVersion="5" indent="0" outline="1" outlineData="1" multipleFieldFilters="0" chartFormat="3">
  <location ref="B3:C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chartFormats count="3">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s>
  <pivotHierarchies count="49">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RDataset_v14].[Salary].&amp;[45395]"/>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Dataset_v14]"/>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3C76EDC2-0025-47F4-B190-818F85FA6EFF}" sourceName="[HRDataset_v14].[Department]">
  <pivotTables>
    <pivotTable tabId="3" name="PivotTable1"/>
    <pivotTable tabId="3" name="PivotTable2"/>
    <pivotTable tabId="3" name="PivotTable3"/>
    <pivotTable tabId="3" name="PivotTable4"/>
    <pivotTable tabId="3" name="PivotTable5"/>
    <pivotTable tabId="3" name="PivotTable6"/>
  </pivotTables>
  <data>
    <olap pivotCacheId="994350229">
      <levels count="2">
        <level uniqueName="[HRDataset_v14].[Department].[(All)]" sourceCaption="(All)" count="0"/>
        <level uniqueName="[HRDataset_v14].[Department].[Department]" sourceCaption="Department" count="6">
          <ranges>
            <range startItem="0">
              <i n="[HRDataset_v14].[Department].&amp;[Admin Offices]" c="Admin Offices"/>
              <i n="[HRDataset_v14].[Department].&amp;[Executive Office]" c="Executive Office"/>
              <i n="[HRDataset_v14].[Department].&amp;[IT/IS]" c="IT/IS"/>
              <i n="[HRDataset_v14].[Department].&amp;[Production]" c="Production"/>
              <i n="[HRDataset_v14].[Department].&amp;[Sales]" c="Sales"/>
              <i n="[HRDataset_v14].[Department].&amp;[Software Engineering]" c="Software Engineering"/>
            </range>
          </ranges>
        </level>
      </levels>
      <selections count="1">
        <selection n="[HRDataset_v14].[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8518B51E-DB91-4314-B412-FEAA7D9B9129}" sourceName="[HRDataset_v14].[Sex]">
  <pivotTables>
    <pivotTable tabId="3" name="PivotTable1"/>
    <pivotTable tabId="3" name="PivotTable2"/>
    <pivotTable tabId="3" name="PivotTable3"/>
    <pivotTable tabId="3" name="PivotTable4"/>
    <pivotTable tabId="3" name="PivotTable5"/>
    <pivotTable tabId="3" name="PivotTable6"/>
  </pivotTables>
  <data>
    <olap pivotCacheId="994350229">
      <levels count="2">
        <level uniqueName="[HRDataset_v14].[Sex].[(All)]" sourceCaption="(All)" count="0"/>
        <level uniqueName="[HRDataset_v14].[Sex].[Sex]" sourceCaption="Sex" count="2">
          <ranges>
            <range startItem="0">
              <i n="[HRDataset_v14].[Sex].&amp;[F]" c="F"/>
              <i n="[HRDataset_v14].[Sex].&amp;[M]" c="M"/>
            </range>
          </ranges>
        </level>
      </levels>
      <selections count="1">
        <selection n="[HRDataset_v14].[Sex].[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ceDesc" xr10:uid="{F6F86624-DD6F-45EB-AA36-F90C407EC0A4}" sourceName="[HRDataset_v14].[RaceDesc]">
  <pivotTables>
    <pivotTable tabId="3" name="PivotTable1"/>
    <pivotTable tabId="3" name="PivotTable2"/>
    <pivotTable tabId="3" name="PivotTable3"/>
    <pivotTable tabId="3" name="PivotTable4"/>
    <pivotTable tabId="3" name="PivotTable5"/>
    <pivotTable tabId="3" name="PivotTable6"/>
  </pivotTables>
  <data>
    <olap pivotCacheId="994350229">
      <levels count="2">
        <level uniqueName="[HRDataset_v14].[RaceDesc].[(All)]" sourceCaption="(All)" count="0"/>
        <level uniqueName="[HRDataset_v14].[RaceDesc].[RaceDesc]" sourceCaption="RaceDesc" count="6">
          <ranges>
            <range startItem="0">
              <i n="[HRDataset_v14].[RaceDesc].&amp;[American Indian or Alaska Native]" c="American Indian or Alaska Native"/>
              <i n="[HRDataset_v14].[RaceDesc].&amp;[Asian]" c="Asian"/>
              <i n="[HRDataset_v14].[RaceDesc].&amp;[Black or African American]" c="Black or African American"/>
              <i n="[HRDataset_v14].[RaceDesc].&amp;[Hispanic]" c="Hispanic"/>
              <i n="[HRDataset_v14].[RaceDesc].&amp;[Two or more races]" c="Two or more races"/>
              <i n="[HRDataset_v14].[RaceDesc].&amp;[White]" c="White"/>
            </range>
          </ranges>
        </level>
      </levels>
      <selections count="1">
        <selection n="[HRDataset_v14].[RaceDesc].[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Status" xr10:uid="{560E2733-0AE8-47DF-AEBB-1DBF3538E7A9}" sourceName="[HRDataset_v14].[EmploymentStatus]">
  <pivotTables>
    <pivotTable tabId="3" name="PivotTable4"/>
    <pivotTable tabId="3" name="PivotTable1"/>
    <pivotTable tabId="3" name="PivotTable2"/>
    <pivotTable tabId="3" name="PivotTable3"/>
    <pivotTable tabId="3" name="PivotTable5"/>
    <pivotTable tabId="3" name="PivotTable6"/>
  </pivotTables>
  <data>
    <olap pivotCacheId="994350229">
      <levels count="2">
        <level uniqueName="[HRDataset_v14].[EmploymentStatus].[(All)]" sourceCaption="(All)" count="0"/>
        <level uniqueName="[HRDataset_v14].[EmploymentStatus].[EmploymentStatus]" sourceCaption="EmploymentStatus" count="3">
          <ranges>
            <range startItem="0">
              <i n="[HRDataset_v14].[EmploymentStatus].&amp;[Active]" c="Active"/>
              <i n="[HRDataset_v14].[EmploymentStatus].&amp;[Terminated for Cause]" c="Terminated for Cause"/>
              <i n="[HRDataset_v14].[EmploymentStatus].&amp;[Voluntarily Terminated]" c="Voluntarily Terminated"/>
            </range>
          </ranges>
        </level>
      </levels>
      <selections count="1">
        <selection n="[HRDataset_v14].[EmploymentStatu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2E7225C4-55C8-4634-852B-E902FF996D44}" cache="Slicer_Department" caption="DEPARTMENT" columnCount="2" level="1" style="SlicerStyleLight4" rowHeight="234950"/>
  <slicer name="Sex" xr10:uid="{D7901FDA-B1E2-47AA-8543-D669A51F1BBE}" cache="Slicer_Sex" caption="SEX" columnCount="2" level="1" style="SlicerStyleLight4" rowHeight="234950"/>
  <slicer name="RaceDesc" xr10:uid="{29EC90B0-7515-41C3-8CF9-30EE66A9689D}" cache="Slicer_RaceDesc" caption="RACE" columnCount="2" level="1" style="SlicerStyleLight4" rowHeight="234950"/>
  <slicer name="EmploymentStatus" xr10:uid="{2279B0DE-DA10-4C8C-9807-7B803DE1B3F9}" cache="Slicer_EmploymentStatus" caption="EMPLOYMENT STATUS" level="1" style="SlicerStyleLigh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32B44-D452-4113-AA1B-E792A2E8C8B4}">
  <dimension ref="B3:AD11"/>
  <sheetViews>
    <sheetView workbookViewId="0">
      <selection activeCell="U14" sqref="U14"/>
    </sheetView>
  </sheetViews>
  <sheetFormatPr defaultRowHeight="14.4" x14ac:dyDescent="0.3"/>
  <cols>
    <col min="2" max="2" width="12.5546875" bestFit="1" customWidth="1"/>
    <col min="3" max="3" width="12.21875" bestFit="1" customWidth="1"/>
    <col min="6" max="6" width="18.44140625" bestFit="1" customWidth="1"/>
    <col min="7" max="7" width="15.5546875" bestFit="1" customWidth="1"/>
    <col min="8" max="8" width="4" bestFit="1" customWidth="1"/>
    <col min="9" max="9" width="10.77734375" bestFit="1" customWidth="1"/>
    <col min="10" max="10" width="3.44140625" bestFit="1" customWidth="1"/>
    <col min="11" max="11" width="3.109375" bestFit="1" customWidth="1"/>
    <col min="12" max="12" width="2.77734375" bestFit="1" customWidth="1"/>
    <col min="13" max="13" width="3.44140625" bestFit="1" customWidth="1"/>
    <col min="14" max="14" width="28.21875" bestFit="1" customWidth="1"/>
    <col min="15" max="15" width="15.5546875" bestFit="1" customWidth="1"/>
    <col min="16" max="16" width="4" bestFit="1" customWidth="1"/>
    <col min="17" max="17" width="10.77734375" bestFit="1" customWidth="1"/>
    <col min="18" max="19" width="3.77734375" bestFit="1" customWidth="1"/>
    <col min="20" max="20" width="3.44140625" bestFit="1" customWidth="1"/>
    <col min="21" max="21" width="19.77734375" bestFit="1" customWidth="1"/>
    <col min="22" max="22" width="12.21875" bestFit="1" customWidth="1"/>
    <col min="23" max="23" width="2.77734375" bestFit="1" customWidth="1"/>
    <col min="24" max="24" width="16" bestFit="1" customWidth="1"/>
    <col min="25" max="25" width="3.5546875" bestFit="1" customWidth="1"/>
    <col min="26" max="26" width="3.44140625" bestFit="1" customWidth="1"/>
    <col min="27" max="27" width="15.109375" bestFit="1" customWidth="1"/>
    <col min="28" max="28" width="2.6640625" bestFit="1" customWidth="1"/>
    <col min="29" max="29" width="3.33203125" bestFit="1" customWidth="1"/>
    <col min="30" max="30" width="3.109375" bestFit="1" customWidth="1"/>
    <col min="31" max="31" width="3.33203125" bestFit="1" customWidth="1"/>
    <col min="32" max="32" width="3.44140625" bestFit="1" customWidth="1"/>
    <col min="33" max="33" width="3.21875" bestFit="1" customWidth="1"/>
    <col min="34" max="34" width="4" bestFit="1" customWidth="1"/>
    <col min="35" max="35" width="10.77734375" bestFit="1" customWidth="1"/>
  </cols>
  <sheetData>
    <row r="3" spans="2:30" x14ac:dyDescent="0.3">
      <c r="B3" s="3" t="s">
        <v>15</v>
      </c>
      <c r="C3" t="s">
        <v>18</v>
      </c>
      <c r="F3" s="3" t="s">
        <v>18</v>
      </c>
      <c r="G3" s="3" t="s">
        <v>19</v>
      </c>
      <c r="N3" s="3" t="s">
        <v>18</v>
      </c>
      <c r="O3" s="3" t="s">
        <v>19</v>
      </c>
      <c r="U3" s="3" t="s">
        <v>15</v>
      </c>
      <c r="V3" t="s">
        <v>18</v>
      </c>
      <c r="X3" t="s">
        <v>22</v>
      </c>
      <c r="AA3" t="s">
        <v>21</v>
      </c>
    </row>
    <row r="4" spans="2:30" x14ac:dyDescent="0.3">
      <c r="B4" s="4" t="s">
        <v>4</v>
      </c>
      <c r="C4" s="1">
        <v>176</v>
      </c>
      <c r="F4" s="3" t="s">
        <v>15</v>
      </c>
      <c r="G4" t="s">
        <v>4</v>
      </c>
      <c r="H4" t="s">
        <v>16</v>
      </c>
      <c r="I4" t="s">
        <v>17</v>
      </c>
      <c r="N4" s="3" t="s">
        <v>15</v>
      </c>
      <c r="O4" t="s">
        <v>4</v>
      </c>
      <c r="P4" t="s">
        <v>16</v>
      </c>
      <c r="Q4" t="s">
        <v>17</v>
      </c>
      <c r="U4" s="4" t="s">
        <v>1</v>
      </c>
      <c r="V4" s="1">
        <v>207</v>
      </c>
      <c r="X4" s="5">
        <v>69020.684887459807</v>
      </c>
      <c r="AA4" s="1">
        <v>3.8906752411575565</v>
      </c>
      <c r="AD4" s="8" t="str">
        <f>REPT("★",ROUND(AA6+0.1,0)) &amp; REPT("☆",5-ROUND(AA6+0.1,0))</f>
        <v>★★★★☆</v>
      </c>
    </row>
    <row r="5" spans="2:30" x14ac:dyDescent="0.3">
      <c r="B5" s="4" t="s">
        <v>16</v>
      </c>
      <c r="C5" s="1">
        <v>135</v>
      </c>
      <c r="F5" s="4" t="s">
        <v>10</v>
      </c>
      <c r="G5" s="1">
        <v>6</v>
      </c>
      <c r="H5" s="1">
        <v>3</v>
      </c>
      <c r="I5" s="1">
        <v>9</v>
      </c>
      <c r="N5" s="4" t="s">
        <v>12</v>
      </c>
      <c r="O5" s="1">
        <v>2</v>
      </c>
      <c r="P5" s="1">
        <v>1</v>
      </c>
      <c r="Q5" s="1">
        <v>3</v>
      </c>
      <c r="U5" s="4" t="s">
        <v>8</v>
      </c>
      <c r="V5" s="1">
        <v>16</v>
      </c>
    </row>
    <row r="6" spans="2:30" x14ac:dyDescent="0.3">
      <c r="B6" s="4" t="s">
        <v>17</v>
      </c>
      <c r="C6" s="1">
        <v>311</v>
      </c>
      <c r="F6" s="4" t="s">
        <v>13</v>
      </c>
      <c r="G6" s="1">
        <v>1</v>
      </c>
      <c r="H6" s="1"/>
      <c r="I6" s="1">
        <v>1</v>
      </c>
      <c r="N6" s="4" t="s">
        <v>9</v>
      </c>
      <c r="O6" s="1">
        <v>17</v>
      </c>
      <c r="P6" s="1">
        <v>12</v>
      </c>
      <c r="Q6" s="1">
        <v>29</v>
      </c>
      <c r="U6" s="4" t="s">
        <v>2</v>
      </c>
      <c r="V6" s="1">
        <v>88</v>
      </c>
      <c r="X6" s="7">
        <f>GETPIVOTDATA("[Measures].[AVERAGE SALARY]",$X$3)</f>
        <v>69020.684887459807</v>
      </c>
      <c r="AA6" s="6">
        <f>GETPIVOTDATA("[Measures].[AVERAGE SCORE]",$AA$3)</f>
        <v>3.8906752411575565</v>
      </c>
    </row>
    <row r="7" spans="2:30" x14ac:dyDescent="0.3">
      <c r="F7" s="4" t="s">
        <v>3</v>
      </c>
      <c r="G7" s="1">
        <v>22</v>
      </c>
      <c r="H7" s="1">
        <v>28</v>
      </c>
      <c r="I7" s="1">
        <v>50</v>
      </c>
      <c r="N7" s="4" t="s">
        <v>6</v>
      </c>
      <c r="O7" s="1">
        <v>47</v>
      </c>
      <c r="P7" s="1">
        <v>33</v>
      </c>
      <c r="Q7" s="1">
        <v>80</v>
      </c>
      <c r="U7" s="4" t="s">
        <v>17</v>
      </c>
      <c r="V7" s="1">
        <v>311</v>
      </c>
    </row>
    <row r="8" spans="2:30" x14ac:dyDescent="0.3">
      <c r="F8" s="4" t="s">
        <v>20</v>
      </c>
      <c r="G8" s="1">
        <v>126</v>
      </c>
      <c r="H8" s="1">
        <v>83</v>
      </c>
      <c r="I8" s="1">
        <v>209</v>
      </c>
      <c r="N8" s="4" t="s">
        <v>14</v>
      </c>
      <c r="O8" s="1"/>
      <c r="P8" s="1">
        <v>1</v>
      </c>
      <c r="Q8" s="1">
        <v>1</v>
      </c>
    </row>
    <row r="9" spans="2:30" x14ac:dyDescent="0.3">
      <c r="F9" s="4" t="s">
        <v>11</v>
      </c>
      <c r="G9" s="1">
        <v>15</v>
      </c>
      <c r="H9" s="1">
        <v>16</v>
      </c>
      <c r="I9" s="1">
        <v>31</v>
      </c>
      <c r="N9" s="4" t="s">
        <v>7</v>
      </c>
      <c r="O9" s="1">
        <v>6</v>
      </c>
      <c r="P9" s="1">
        <v>5</v>
      </c>
      <c r="Q9" s="1">
        <v>11</v>
      </c>
    </row>
    <row r="10" spans="2:30" x14ac:dyDescent="0.3">
      <c r="F10" s="4" t="s">
        <v>5</v>
      </c>
      <c r="G10" s="1">
        <v>6</v>
      </c>
      <c r="H10" s="1">
        <v>5</v>
      </c>
      <c r="I10" s="1">
        <v>11</v>
      </c>
      <c r="N10" s="4" t="s">
        <v>0</v>
      </c>
      <c r="O10" s="1">
        <v>104</v>
      </c>
      <c r="P10" s="1">
        <v>83</v>
      </c>
      <c r="Q10" s="1">
        <v>187</v>
      </c>
    </row>
    <row r="11" spans="2:30" x14ac:dyDescent="0.3">
      <c r="F11" s="4" t="s">
        <v>17</v>
      </c>
      <c r="G11" s="1">
        <v>176</v>
      </c>
      <c r="H11" s="1">
        <v>135</v>
      </c>
      <c r="I11" s="1">
        <v>311</v>
      </c>
      <c r="N11" s="4" t="s">
        <v>17</v>
      </c>
      <c r="O11" s="1">
        <v>176</v>
      </c>
      <c r="P11" s="1">
        <v>135</v>
      </c>
      <c r="Q11" s="1">
        <v>311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E3ED4-631C-4ADC-9109-AE498C2097FC}">
  <dimension ref="A1"/>
  <sheetViews>
    <sheetView showGridLines="0" showRowColHeaders="0" tabSelected="1" topLeftCell="A2" workbookViewId="0">
      <selection activeCell="D3" sqref="D3"/>
    </sheetView>
  </sheetViews>
  <sheetFormatPr defaultRowHeight="14.4" x14ac:dyDescent="0.3"/>
  <cols>
    <col min="1" max="16384" width="8.88671875" style="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D4700-3A39-464C-9451-7DB82A4B0BB2}">
  <dimension ref="A1"/>
  <sheetViews>
    <sheetView workbookViewId="0">
      <selection sqref="A1:AI312"/>
    </sheetView>
  </sheetViews>
  <sheetFormatPr defaultRowHeight="14.4" x14ac:dyDescent="0.3"/>
  <cols>
    <col min="1" max="1" width="21.6640625" bestFit="1" customWidth="1"/>
    <col min="2" max="2" width="8.77734375" bestFit="1" customWidth="1"/>
    <col min="3" max="3" width="11.6640625" bestFit="1" customWidth="1"/>
    <col min="4" max="4" width="16.33203125" bestFit="1" customWidth="1"/>
    <col min="5" max="5" width="11.109375" bestFit="1" customWidth="1"/>
    <col min="6" max="6" width="14" bestFit="1" customWidth="1"/>
    <col min="7" max="7" width="9" bestFit="1" customWidth="1"/>
    <col min="8" max="8" width="13.109375" bestFit="1" customWidth="1"/>
    <col min="9" max="9" width="22.6640625" bestFit="1" customWidth="1"/>
    <col min="10" max="10" width="8.33203125" bestFit="1" customWidth="1"/>
    <col min="11" max="11" width="8.6640625" bestFit="1" customWidth="1"/>
    <col min="12" max="12" width="11.77734375" bestFit="1" customWidth="1"/>
    <col min="13" max="13" width="26.33203125" bestFit="1" customWidth="1"/>
    <col min="14" max="14" width="7.5546875" bestFit="1" customWidth="1"/>
    <col min="15" max="15" width="6" bestFit="1" customWidth="1"/>
    <col min="16" max="16" width="10.5546875" bestFit="1" customWidth="1"/>
    <col min="17" max="17" width="6.109375" bestFit="1" customWidth="1"/>
    <col min="18" max="18" width="13.109375" bestFit="1" customWidth="1"/>
    <col min="19" max="19" width="16.109375" bestFit="1" customWidth="1"/>
    <col min="20" max="20" width="15.5546875" bestFit="1" customWidth="1"/>
    <col min="21" max="21" width="28.21875" bestFit="1" customWidth="1"/>
    <col min="22" max="22" width="12.21875" bestFit="1" customWidth="1"/>
    <col min="23" max="23" width="19.21875" bestFit="1" customWidth="1"/>
    <col min="24" max="24" width="19.77734375" bestFit="1" customWidth="1"/>
    <col min="25" max="25" width="18.44140625" bestFit="1" customWidth="1"/>
    <col min="26" max="26" width="16.88671875" bestFit="1" customWidth="1"/>
    <col min="27" max="27" width="12.5546875" bestFit="1" customWidth="1"/>
    <col min="28" max="28" width="20.77734375" bestFit="1" customWidth="1"/>
    <col min="29" max="29" width="18.88671875" bestFit="1" customWidth="1"/>
    <col min="30" max="30" width="19.77734375" bestFit="1" customWidth="1"/>
    <col min="31" max="31" width="16.88671875" bestFit="1" customWidth="1"/>
    <col min="32" max="32" width="21.21875" bestFit="1" customWidth="1"/>
    <col min="33" max="33" width="28.77734375" bestFit="1" customWidth="1"/>
    <col min="34" max="34" width="16.21875" bestFit="1" customWidth="1"/>
    <col min="35" max="35" width="11.109375" bestFit="1" customWidth="1"/>
  </cols>
  <sheetData/>
  <phoneticPr fontId="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 7 9 < / i n t > < / v a l u e > < / i t e m > < i t e m > < k e y > < s t r i n g > Y e a r < / s t r i n g > < / k e y > < v a l u e > < i n t > 7 6 < / i n t > < / v a l u e > < / i t e m > < i t e m > < k e y > < s t r i n g > M o n t h   N u m b e r < / s t r i n g > < / k e y > < v a l u e > < i n t > 1 6 2 < / i n t > < / v a l u e > < / i t e m > < i t e m > < k e y > < s t r i n g > M o n t h < / s t r i n g > < / k e y > < v a l u e > < i n t > 9 5 < / i n t > < / v a l u e > < / i t e m > < i t e m > < k e y > < s t r i n g > M M M - Y Y Y Y < / s t r i n g > < / k e y > < v a l u e > < i n t > 1 3 2 < / i n t > < / v a l u e > < / i t e m > < i t e m > < k e y > < s t r i n g > D a y   O f   W e e k   N u m b e r < / s t r i n g > < / k e y > < v a l u e > < i n t > 2 1 0 < / i n t > < / v a l u e > < / i t e m > < i t e m > < k e y > < s t r i n g > D a y   O f   W e e k < / s t r i n g > < / k e y > < v a l u e > < i n t > 1 4 3 < / 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 T a g s \ T a b l e s \ & l t ; T a b l e s \ H R D a t a s e t _ v 1 4 & g t ; < / K e y > < / D i a g r a m O b j e c t K e y > < D i a g r a m O b j e c t K e y > < K e y > D y n a m i c   T a g s \ T a b l e s \ & l t ; T a b l e s \ C a l e n d a r & g t ; < / K e y > < / D i a g r a m O b j e c t K e y > < D i a g r a m O b j e c t K e y > < K e y > D y n a m i c   T a g s \ H i e r a r c h i e s \ & l t ; T a b l e s \ C a l e n d a r \ H i e r a r c h i e s \ D a t e   H i e r a r c h y & g t ; < / K e y > < / D i a g r a m O b j e c t K e y > < D i a g r a m O b j e c t K e y > < K e y > T a b l e s \ H R D a t a s e t _ v 1 4 < / K e y > < / D i a g r a m O b j e c t K e y > < D i a g r a m O b j e c t K e y > < K e y > T a b l e s \ H R D a t a s e t _ v 1 4 \ C o l u m n s \ E m p l o y e e _ N a m e < / K e y > < / D i a g r a m O b j e c t K e y > < D i a g r a m O b j e c t K e y > < K e y > T a b l e s \ H R D a t a s e t _ v 1 4 \ C o l u m n s \ E m p I D < / K e y > < / D i a g r a m O b j e c t K e y > < D i a g r a m O b j e c t K e y > < K e y > T a b l e s \ H R D a t a s e t _ v 1 4 \ C o l u m n s \ M a r r i e d I D < / K e y > < / D i a g r a m O b j e c t K e y > < D i a g r a m O b j e c t K e y > < K e y > T a b l e s \ H R D a t a s e t _ v 1 4 \ C o l u m n s \ M a r i t a l S t a t u s I D < / K e y > < / D i a g r a m O b j e c t K e y > < D i a g r a m O b j e c t K e y > < K e y > T a b l e s \ H R D a t a s e t _ v 1 4 \ C o l u m n s \ G e n d e r I D < / K e y > < / D i a g r a m O b j e c t K e y > < D i a g r a m O b j e c t K e y > < K e y > T a b l e s \ H R D a t a s e t _ v 1 4 \ C o l u m n s \ E m p S t a t u s I D < / K e y > < / D i a g r a m O b j e c t K e y > < D i a g r a m O b j e c t K e y > < K e y > T a b l e s \ H R D a t a s e t _ v 1 4 \ C o l u m n s \ D e p t I D < / K e y > < / D i a g r a m O b j e c t K e y > < D i a g r a m O b j e c t K e y > < K e y > T a b l e s \ H R D a t a s e t _ v 1 4 \ C o l u m n s \ P e r f S c o r e I D < / K e y > < / D i a g r a m O b j e c t K e y > < D i a g r a m O b j e c t K e y > < K e y > T a b l e s \ H R D a t a s e t _ v 1 4 \ C o l u m n s \ F r o m D i v e r s i t y J o b F a i r I D < / K e y > < / D i a g r a m O b j e c t K e y > < D i a g r a m O b j e c t K e y > < K e y > T a b l e s \ H R D a t a s e t _ v 1 4 \ C o l u m n s \ S a l a r y < / K e y > < / D i a g r a m O b j e c t K e y > < D i a g r a m O b j e c t K e y > < K e y > T a b l e s \ H R D a t a s e t _ v 1 4 \ C o l u m n s \ T e r m d < / K e y > < / D i a g r a m O b j e c t K e y > < D i a g r a m O b j e c t K e y > < K e y > T a b l e s \ H R D a t a s e t _ v 1 4 \ C o l u m n s \ P o s i t i o n I D < / K e y > < / D i a g r a m O b j e c t K e y > < D i a g r a m O b j e c t K e y > < K e y > T a b l e s \ H R D a t a s e t _ v 1 4 \ C o l u m n s \ P o s i t i o n < / K e y > < / D i a g r a m O b j e c t K e y > < D i a g r a m O b j e c t K e y > < K e y > T a b l e s \ H R D a t a s e t _ v 1 4 \ C o l u m n s \ S t a t e < / K e y > < / D i a g r a m O b j e c t K e y > < D i a g r a m O b j e c t K e y > < K e y > T a b l e s \ H R D a t a s e t _ v 1 4 \ C o l u m n s \ Z i p < / K e y > < / D i a g r a m O b j e c t K e y > < D i a g r a m O b j e c t K e y > < K e y > T a b l e s \ H R D a t a s e t _ v 1 4 \ C o l u m n s \ D O B < / K e y > < / D i a g r a m O b j e c t K e y > < D i a g r a m O b j e c t K e y > < K e y > T a b l e s \ H R D a t a s e t _ v 1 4 \ C o l u m n s \ S e x < / K e y > < / D i a g r a m O b j e c t K e y > < D i a g r a m O b j e c t K e y > < K e y > T a b l e s \ H R D a t a s e t _ v 1 4 \ C o l u m n s \ M a r i t a l D e s c < / K e y > < / D i a g r a m O b j e c t K e y > < D i a g r a m O b j e c t K e y > < K e y > T a b l e s \ H R D a t a s e t _ v 1 4 \ C o l u m n s \ C i t i z e n D e s c < / K e y > < / D i a g r a m O b j e c t K e y > < D i a g r a m O b j e c t K e y > < K e y > T a b l e s \ H R D a t a s e t _ v 1 4 \ C o l u m n s \ H i s p a n i c L a t i n o < / K e y > < / D i a g r a m O b j e c t K e y > < D i a g r a m O b j e c t K e y > < K e y > T a b l e s \ H R D a t a s e t _ v 1 4 \ C o l u m n s \ R a c e D e s c < / K e y > < / D i a g r a m O b j e c t K e y > < D i a g r a m O b j e c t K e y > < K e y > T a b l e s \ H R D a t a s e t _ v 1 4 \ C o l u m n s \ D a t e o f H i r e < / K e y > < / D i a g r a m O b j e c t K e y > < D i a g r a m O b j e c t K e y > < K e y > T a b l e s \ H R D a t a s e t _ v 1 4 \ C o l u m n s \ D a t e o f T e r m i n a t i o n < / K e y > < / D i a g r a m O b j e c t K e y > < D i a g r a m O b j e c t K e y > < K e y > T a b l e s \ H R D a t a s e t _ v 1 4 \ C o l u m n s \ E m p l o y m e n t S t a t u s < / K e y > < / D i a g r a m O b j e c t K e y > < D i a g r a m O b j e c t K e y > < K e y > T a b l e s \ H R D a t a s e t _ v 1 4 \ C o l u m n s \ D e p a r t m e n t < / K e y > < / D i a g r a m O b j e c t K e y > < D i a g r a m O b j e c t K e y > < K e y > T a b l e s \ H R D a t a s e t _ v 1 4 \ C o l u m n s \ M a n a g e r N a m e < / K e y > < / D i a g r a m O b j e c t K e y > < D i a g r a m O b j e c t K e y > < K e y > T a b l e s \ H R D a t a s e t _ v 1 4 \ C o l u m n s \ M a n a g e r I D < / K e y > < / D i a g r a m O b j e c t K e y > < D i a g r a m O b j e c t K e y > < K e y > T a b l e s \ H R D a t a s e t _ v 1 4 \ C o l u m n s \ R e c r u i t m e n t S o u r c e < / K e y > < / D i a g r a m O b j e c t K e y > < D i a g r a m O b j e c t K e y > < K e y > T a b l e s \ H R D a t a s e t _ v 1 4 \ C o l u m n s \ P e r f o r m a n c e S c o r e < / K e y > < / D i a g r a m O b j e c t K e y > < D i a g r a m O b j e c t K e y > < K e y > T a b l e s \ H R D a t a s e t _ v 1 4 \ C o l u m n s \ E n g a g e m e n t S u r v e y < / K e y > < / D i a g r a m O b j e c t K e y > < D i a g r a m O b j e c t K e y > < K e y > T a b l e s \ H R D a t a s e t _ v 1 4 \ C o l u m n s \ E m p S a t i s f a c t i o n < / K e y > < / D i a g r a m O b j e c t K e y > < D i a g r a m O b j e c t K e y > < K e y > T a b l e s \ H R D a t a s e t _ v 1 4 \ C o l u m n s \ S p e c i a l P r o j e c t s C o u n t < / K e y > < / D i a g r a m O b j e c t K e y > < D i a g r a m O b j e c t K e y > < K e y > T a b l e s \ H R D a t a s e t _ v 1 4 \ C o l u m n s \ L a s t P e r f o r m a n c e R e v i e w _ D a t e < / K e y > < / D i a g r a m O b j e c t K e y > < D i a g r a m O b j e c t K e y > < K e y > T a b l e s \ H R D a t a s e t _ v 1 4 \ C o l u m n s \ D a y s L a t e L a s t 3 0 < / K e y > < / D i a g r a m O b j e c t K e y > < D i a g r a m O b j e c t K e y > < K e y > T a b l e s \ H R D a t a s e t _ v 1 4 \ C o l u m n s \ A b s e n c e s < / K e y > < / D i a g r a m O b j e c t K e y > < D i a g r a m O b j e c t K e y > < K e y > T a b l e s \ H R D a t a s e t _ v 1 4 \ M e a s u r e s \ H E A D   C O U N T < / K e y > < / D i a g r a m O b j e c t K e y > < D i a g r a m O b j e c t K e y > < K e y > T a b l e s \ H R D a t a s e t _ v 1 4 \ M e a s u r e s \ A V E R A G E   S A L A R Y < / K e y > < / D i a g r a m O b j e c t K e y > < D i a g r a m O b j e c t K e y > < K e y > T a b l e s \ H R D a t a s e t _ v 1 4 \ M e a s u r e s \ A V E R A G E   S C O R E < / 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 R e l a t i o n s h i p s \ & l t ; T a b l e s \ H R D a t a s e t _ v 1 4 \ C o l u m n s \ D a t e o f H i r e & g t ; - & l t ; T a b l e s \ C a l e n d a r \ C o l u m n s \ D a t e & g t ; < / K e y > < / D i a g r a m O b j e c t K e y > < D i a g r a m O b j e c t K e y > < K e y > R e l a t i o n s h i p s \ & l t ; T a b l e s \ H R D a t a s e t _ v 1 4 \ C o l u m n s \ D a t e o f H i r e & g t ; - & l t ; T a b l e s \ C a l e n d a r \ C o l u m n s \ D a t e & g t ; \ F K < / K e y > < / D i a g r a m O b j e c t K e y > < D i a g r a m O b j e c t K e y > < K e y > R e l a t i o n s h i p s \ & l t ; T a b l e s \ H R D a t a s e t _ v 1 4 \ C o l u m n s \ D a t e o f H i r e & g t ; - & l t ; T a b l e s \ C a l e n d a r \ C o l u m n s \ D a t e & g t ; \ P K < / K e y > < / D i a g r a m O b j e c t K e y > < D i a g r a m O b j e c t K e y > < K e y > R e l a t i o n s h i p s \ & l t ; T a b l e s \ H R D a t a s e t _ v 1 4 \ C o l u m n s \ D a t e o f H i r e & g t ; - & l t ; T a b l e s \ C a l e n d a r \ C o l u m n s \ D a t e & g t ; \ C r o s s F i l t e r < / K e y > < / D i a g r a m O b j e c t K e y > < / A l l K e y s > < S e l e c t e d K e y s > < D i a g r a m O b j e c t K e y > < K e y > R e l a t i o n s h i p s \ & l t ; T a b l e s \ H R D a t a s e t _ v 1 4 \ C o l u m n s \ D a t e o f H i r e & g t ; - & l t ; T a b l e s \ C a l e n d a r \ C o l u m n s \ D a t e & g t ; 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 T a g s \ T a b l e s \ & l t ; T a b l e s \ H R D a t a s e t _ v 1 4 & g t ; 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 T a b l e s \ H R D a t a s e t _ v 1 4 < / K e y > < / a : K e y > < a : V a l u e   i : t y p e = " D i a g r a m D i s p l a y N o d e V i e w S t a t e " > < H e i g h t > 4 2 2 < / H e i g h t > < I s E x p a n d e d > t r u e < / I s E x p a n d e d > < L a y e d O u t > t r u e < / L a y e d O u t > < S c r o l l V e r t i c a l O f f s e t > 3 5 5 . 5 4 4 2 9 2 8 4 7 1 3 5 0 7 < / S c r o l l V e r t i c a l O f f s e t > < W i d t h > 2 1 3 . 6 < / W i d t h > < / a : V a l u e > < / a : K e y V a l u e O f D i a g r a m O b j e c t K e y a n y T y p e z b w N T n L X > < a : K e y V a l u e O f D i a g r a m O b j e c t K e y a n y T y p e z b w N T n L X > < a : K e y > < K e y > T a b l e s \ H R D a t a s e t _ v 1 4 \ C o l u m n s \ E m p l o y e e _ N a m e < / K e y > < / a : K e y > < a : V a l u e   i : t y p e = " D i a g r a m D i s p l a y N o d e V i e w S t a t e " > < H e i g h t > 1 5 0 < / H e i g h t > < I s E x p a n d e d > t r u e < / I s E x p a n d e d > < W i d t h > 2 0 0 < / W i d t h > < / a : V a l u e > < / a : K e y V a l u e O f D i a g r a m O b j e c t K e y a n y T y p e z b w N T n L X > < a : K e y V a l u e O f D i a g r a m O b j e c t K e y a n y T y p e z b w N T n L X > < a : K e y > < K e y > T a b l e s \ H R D a t a s e t _ v 1 4 \ C o l u m n s \ E m p I D < / K e y > < / a : K e y > < a : V a l u e   i : t y p e = " D i a g r a m D i s p l a y N o d e V i e w S t a t e " > < H e i g h t > 1 5 0 < / H e i g h t > < I s E x p a n d e d > t r u e < / I s E x p a n d e d > < W i d t h > 2 0 0 < / W i d t h > < / a : V a l u e > < / a : K e y V a l u e O f D i a g r a m O b j e c t K e y a n y T y p e z b w N T n L X > < a : K e y V a l u e O f D i a g r a m O b j e c t K e y a n y T y p e z b w N T n L X > < a : K e y > < K e y > T a b l e s \ H R D a t a s e t _ v 1 4 \ C o l u m n s \ M a r r i e d I D < / K e y > < / a : K e y > < a : V a l u e   i : t y p e = " D i a g r a m D i s p l a y N o d e V i e w S t a t e " > < H e i g h t > 1 5 0 < / H e i g h t > < I s E x p a n d e d > t r u e < / I s E x p a n d e d > < W i d t h > 2 0 0 < / W i d t h > < / a : V a l u e > < / a : K e y V a l u e O f D i a g r a m O b j e c t K e y a n y T y p e z b w N T n L X > < a : K e y V a l u e O f D i a g r a m O b j e c t K e y a n y T y p e z b w N T n L X > < a : K e y > < K e y > T a b l e s \ H R D a t a s e t _ v 1 4 \ C o l u m n s \ M a r i t a l S t a t u s I D < / K e y > < / a : K e y > < a : V a l u e   i : t y p e = " D i a g r a m D i s p l a y N o d e V i e w S t a t e " > < H e i g h t > 1 5 0 < / H e i g h t > < I s E x p a n d e d > t r u e < / I s E x p a n d e d > < W i d t h > 2 0 0 < / W i d t h > < / a : V a l u e > < / a : K e y V a l u e O f D i a g r a m O b j e c t K e y a n y T y p e z b w N T n L X > < a : K e y V a l u e O f D i a g r a m O b j e c t K e y a n y T y p e z b w N T n L X > < a : K e y > < K e y > T a b l e s \ H R D a t a s e t _ v 1 4 \ C o l u m n s \ G e n d e r I D < / K e y > < / a : K e y > < a : V a l u e   i : t y p e = " D i a g r a m D i s p l a y N o d e V i e w S t a t e " > < H e i g h t > 1 5 0 < / H e i g h t > < I s E x p a n d e d > t r u e < / I s E x p a n d e d > < W i d t h > 2 0 0 < / W i d t h > < / a : V a l u e > < / a : K e y V a l u e O f D i a g r a m O b j e c t K e y a n y T y p e z b w N T n L X > < a : K e y V a l u e O f D i a g r a m O b j e c t K e y a n y T y p e z b w N T n L X > < a : K e y > < K e y > T a b l e s \ H R D a t a s e t _ v 1 4 \ C o l u m n s \ E m p S t a t u s I D < / K e y > < / a : K e y > < a : V a l u e   i : t y p e = " D i a g r a m D i s p l a y N o d e V i e w S t a t e " > < H e i g h t > 1 5 0 < / H e i g h t > < I s E x p a n d e d > t r u e < / I s E x p a n d e d > < W i d t h > 2 0 0 < / W i d t h > < / a : V a l u e > < / a : K e y V a l u e O f D i a g r a m O b j e c t K e y a n y T y p e z b w N T n L X > < a : K e y V a l u e O f D i a g r a m O b j e c t K e y a n y T y p e z b w N T n L X > < a : K e y > < K e y > T a b l e s \ H R D a t a s e t _ v 1 4 \ C o l u m n s \ D e p t I D < / K e y > < / a : K e y > < a : V a l u e   i : t y p e = " D i a g r a m D i s p l a y N o d e V i e w S t a t e " > < H e i g h t > 1 5 0 < / H e i g h t > < I s E x p a n d e d > t r u e < / I s E x p a n d e d > < W i d t h > 2 0 0 < / W i d t h > < / a : V a l u e > < / a : K e y V a l u e O f D i a g r a m O b j e c t K e y a n y T y p e z b w N T n L X > < a : K e y V a l u e O f D i a g r a m O b j e c t K e y a n y T y p e z b w N T n L X > < a : K e y > < K e y > T a b l e s \ H R D a t a s e t _ v 1 4 \ C o l u m n s \ P e r f S c o r e I D < / K e y > < / a : K e y > < a : V a l u e   i : t y p e = " D i a g r a m D i s p l a y N o d e V i e w S t a t e " > < H e i g h t > 1 5 0 < / H e i g h t > < I s E x p a n d e d > t r u e < / I s E x p a n d e d > < W i d t h > 2 0 0 < / W i d t h > < / a : V a l u e > < / a : K e y V a l u e O f D i a g r a m O b j e c t K e y a n y T y p e z b w N T n L X > < a : K e y V a l u e O f D i a g r a m O b j e c t K e y a n y T y p e z b w N T n L X > < a : K e y > < K e y > T a b l e s \ H R D a t a s e t _ v 1 4 \ C o l u m n s \ F r o m D i v e r s i t y J o b F a i r I D < / K e y > < / a : K e y > < a : V a l u e   i : t y p e = " D i a g r a m D i s p l a y N o d e V i e w S t a t e " > < H e i g h t > 1 5 0 < / H e i g h t > < I s E x p a n d e d > t r u e < / I s E x p a n d e d > < W i d t h > 2 0 0 < / W i d t h > < / a : V a l u e > < / a : K e y V a l u e O f D i a g r a m O b j e c t K e y a n y T y p e z b w N T n L X > < a : K e y V a l u e O f D i a g r a m O b j e c t K e y a n y T y p e z b w N T n L X > < a : K e y > < K e y > T a b l e s \ H R D a t a s e t _ v 1 4 \ C o l u m n s \ S a l a r y < / K e y > < / a : K e y > < a : V a l u e   i : t y p e = " D i a g r a m D i s p l a y N o d e V i e w S t a t e " > < H e i g h t > 1 5 0 < / H e i g h t > < I s E x p a n d e d > t r u e < / I s E x p a n d e d > < W i d t h > 2 0 0 < / W i d t h > < / a : V a l u e > < / a : K e y V a l u e O f D i a g r a m O b j e c t K e y a n y T y p e z b w N T n L X > < a : K e y V a l u e O f D i a g r a m O b j e c t K e y a n y T y p e z b w N T n L X > < a : K e y > < K e y > T a b l e s \ H R D a t a s e t _ v 1 4 \ C o l u m n s \ T e r m d < / K e y > < / a : K e y > < a : V a l u e   i : t y p e = " D i a g r a m D i s p l a y N o d e V i e w S t a t e " > < H e i g h t > 1 5 0 < / H e i g h t > < I s E x p a n d e d > t r u e < / I s E x p a n d e d > < W i d t h > 2 0 0 < / W i d t h > < / a : V a l u e > < / a : K e y V a l u e O f D i a g r a m O b j e c t K e y a n y T y p e z b w N T n L X > < a : K e y V a l u e O f D i a g r a m O b j e c t K e y a n y T y p e z b w N T n L X > < a : K e y > < K e y > T a b l e s \ H R D a t a s e t _ v 1 4 \ C o l u m n s \ P o s i t i o n I D < / K e y > < / a : K e y > < a : V a l u e   i : t y p e = " D i a g r a m D i s p l a y N o d e V i e w S t a t e " > < H e i g h t > 1 5 0 < / H e i g h t > < I s E x p a n d e d > t r u e < / I s E x p a n d e d > < W i d t h > 2 0 0 < / W i d t h > < / a : V a l u e > < / a : K e y V a l u e O f D i a g r a m O b j e c t K e y a n y T y p e z b w N T n L X > < a : K e y V a l u e O f D i a g r a m O b j e c t K e y a n y T y p e z b w N T n L X > < a : K e y > < K e y > T a b l e s \ H R D a t a s e t _ v 1 4 \ C o l u m n s \ P o s i t i o n < / K e y > < / a : K e y > < a : V a l u e   i : t y p e = " D i a g r a m D i s p l a y N o d e V i e w S t a t e " > < H e i g h t > 1 5 0 < / H e i g h t > < I s E x p a n d e d > t r u e < / I s E x p a n d e d > < W i d t h > 2 0 0 < / W i d t h > < / a : V a l u e > < / a : K e y V a l u e O f D i a g r a m O b j e c t K e y a n y T y p e z b w N T n L X > < a : K e y V a l u e O f D i a g r a m O b j e c t K e y a n y T y p e z b w N T n L X > < a : K e y > < K e y > T a b l e s \ H R D a t a s e t _ v 1 4 \ C o l u m n s \ S t a t e < / K e y > < / a : K e y > < a : V a l u e   i : t y p e = " D i a g r a m D i s p l a y N o d e V i e w S t a t e " > < H e i g h t > 1 5 0 < / H e i g h t > < I s E x p a n d e d > t r u e < / I s E x p a n d e d > < W i d t h > 2 0 0 < / W i d t h > < / a : V a l u e > < / a : K e y V a l u e O f D i a g r a m O b j e c t K e y a n y T y p e z b w N T n L X > < a : K e y V a l u e O f D i a g r a m O b j e c t K e y a n y T y p e z b w N T n L X > < a : K e y > < K e y > T a b l e s \ H R D a t a s e t _ v 1 4 \ C o l u m n s \ Z i p < / K e y > < / a : K e y > < a : V a l u e   i : t y p e = " D i a g r a m D i s p l a y N o d e V i e w S t a t e " > < H e i g h t > 1 5 0 < / H e i g h t > < I s E x p a n d e d > t r u e < / I s E x p a n d e d > < W i d t h > 2 0 0 < / W i d t h > < / a : V a l u e > < / a : K e y V a l u e O f D i a g r a m O b j e c t K e y a n y T y p e z b w N T n L X > < a : K e y V a l u e O f D i a g r a m O b j e c t K e y a n y T y p e z b w N T n L X > < a : K e y > < K e y > T a b l e s \ H R D a t a s e t _ v 1 4 \ C o l u m n s \ D O B < / K e y > < / a : K e y > < a : V a l u e   i : t y p e = " D i a g r a m D i s p l a y N o d e V i e w S t a t e " > < H e i g h t > 1 5 0 < / H e i g h t > < I s E x p a n d e d > t r u e < / I s E x p a n d e d > < W i d t h > 2 0 0 < / W i d t h > < / a : V a l u e > < / a : K e y V a l u e O f D i a g r a m O b j e c t K e y a n y T y p e z b w N T n L X > < a : K e y V a l u e O f D i a g r a m O b j e c t K e y a n y T y p e z b w N T n L X > < a : K e y > < K e y > T a b l e s \ H R D a t a s e t _ v 1 4 \ C o l u m n s \ S e x < / K e y > < / a : K e y > < a : V a l u e   i : t y p e = " D i a g r a m D i s p l a y N o d e V i e w S t a t e " > < H e i g h t > 1 5 0 < / H e i g h t > < I s E x p a n d e d > t r u e < / I s E x p a n d e d > < W i d t h > 2 0 0 < / W i d t h > < / a : V a l u e > < / a : K e y V a l u e O f D i a g r a m O b j e c t K e y a n y T y p e z b w N T n L X > < a : K e y V a l u e O f D i a g r a m O b j e c t K e y a n y T y p e z b w N T n L X > < a : K e y > < K e y > T a b l e s \ H R D a t a s e t _ v 1 4 \ C o l u m n s \ M a r i t a l D e s c < / K e y > < / a : K e y > < a : V a l u e   i : t y p e = " D i a g r a m D i s p l a y N o d e V i e w S t a t e " > < H e i g h t > 1 5 0 < / H e i g h t > < I s E x p a n d e d > t r u e < / I s E x p a n d e d > < W i d t h > 2 0 0 < / W i d t h > < / a : V a l u e > < / a : K e y V a l u e O f D i a g r a m O b j e c t K e y a n y T y p e z b w N T n L X > < a : K e y V a l u e O f D i a g r a m O b j e c t K e y a n y T y p e z b w N T n L X > < a : K e y > < K e y > T a b l e s \ H R D a t a s e t _ v 1 4 \ C o l u m n s \ C i t i z e n D e s c < / K e y > < / a : K e y > < a : V a l u e   i : t y p e = " D i a g r a m D i s p l a y N o d e V i e w S t a t e " > < H e i g h t > 1 5 0 < / H e i g h t > < I s E x p a n d e d > t r u e < / I s E x p a n d e d > < W i d t h > 2 0 0 < / W i d t h > < / a : V a l u e > < / a : K e y V a l u e O f D i a g r a m O b j e c t K e y a n y T y p e z b w N T n L X > < a : K e y V a l u e O f D i a g r a m O b j e c t K e y a n y T y p e z b w N T n L X > < a : K e y > < K e y > T a b l e s \ H R D a t a s e t _ v 1 4 \ C o l u m n s \ H i s p a n i c L a t i n o < / K e y > < / a : K e y > < a : V a l u e   i : t y p e = " D i a g r a m D i s p l a y N o d e V i e w S t a t e " > < H e i g h t > 1 5 0 < / H e i g h t > < I s E x p a n d e d > t r u e < / I s E x p a n d e d > < W i d t h > 2 0 0 < / W i d t h > < / a : V a l u e > < / a : K e y V a l u e O f D i a g r a m O b j e c t K e y a n y T y p e z b w N T n L X > < a : K e y V a l u e O f D i a g r a m O b j e c t K e y a n y T y p e z b w N T n L X > < a : K e y > < K e y > T a b l e s \ H R D a t a s e t _ v 1 4 \ C o l u m n s \ R a c e D e s c < / K e y > < / a : K e y > < a : V a l u e   i : t y p e = " D i a g r a m D i s p l a y N o d e V i e w S t a t e " > < H e i g h t > 1 5 0 < / H e i g h t > < I s E x p a n d e d > t r u e < / I s E x p a n d e d > < W i d t h > 2 0 0 < / W i d t h > < / a : V a l u e > < / a : K e y V a l u e O f D i a g r a m O b j e c t K e y a n y T y p e z b w N T n L X > < a : K e y V a l u e O f D i a g r a m O b j e c t K e y a n y T y p e z b w N T n L X > < a : K e y > < K e y > T a b l e s \ H R D a t a s e t _ v 1 4 \ C o l u m n s \ D a t e o f H i r e < / K e y > < / a : K e y > < a : V a l u e   i : t y p e = " D i a g r a m D i s p l a y N o d e V i e w S t a t e " > < H e i g h t > 1 5 0 < / H e i g h t > < I s E x p a n d e d > t r u e < / I s E x p a n d e d > < W i d t h > 2 0 0 < / W i d t h > < / a : V a l u e > < / a : K e y V a l u e O f D i a g r a m O b j e c t K e y a n y T y p e z b w N T n L X > < a : K e y V a l u e O f D i a g r a m O b j e c t K e y a n y T y p e z b w N T n L X > < a : K e y > < K e y > T a b l e s \ H R D a t a s e t _ v 1 4 \ C o l u m n s \ D a t e o f T e r m i n a t i o n < / K e y > < / a : K e y > < a : V a l u e   i : t y p e = " D i a g r a m D i s p l a y N o d e V i e w S t a t e " > < H e i g h t > 1 5 0 < / H e i g h t > < I s E x p a n d e d > t r u e < / I s E x p a n d e d > < W i d t h > 2 0 0 < / W i d t h > < / a : V a l u e > < / a : K e y V a l u e O f D i a g r a m O b j e c t K e y a n y T y p e z b w N T n L X > < a : K e y V a l u e O f D i a g r a m O b j e c t K e y a n y T y p e z b w N T n L X > < a : K e y > < K e y > T a b l e s \ H R D a t a s e t _ v 1 4 \ C o l u m n s \ E m p l o y m e n t S t a t u s < / K e y > < / a : K e y > < a : V a l u e   i : t y p e = " D i a g r a m D i s p l a y N o d e V i e w S t a t e " > < H e i g h t > 1 5 0 < / H e i g h t > < I s E x p a n d e d > t r u e < / I s E x p a n d e d > < W i d t h > 2 0 0 < / W i d t h > < / a : V a l u e > < / a : K e y V a l u e O f D i a g r a m O b j e c t K e y a n y T y p e z b w N T n L X > < a : K e y V a l u e O f D i a g r a m O b j e c t K e y a n y T y p e z b w N T n L X > < a : K e y > < K e y > T a b l e s \ H R D a t a s e t _ v 1 4 \ C o l u m n s \ D e p a r t m e n t < / K e y > < / a : K e y > < a : V a l u e   i : t y p e = " D i a g r a m D i s p l a y N o d e V i e w S t a t e " > < H e i g h t > 1 5 0 < / H e i g h t > < I s E x p a n d e d > t r u e < / I s E x p a n d e d > < W i d t h > 2 0 0 < / W i d t h > < / a : V a l u e > < / a : K e y V a l u e O f D i a g r a m O b j e c t K e y a n y T y p e z b w N T n L X > < a : K e y V a l u e O f D i a g r a m O b j e c t K e y a n y T y p e z b w N T n L X > < a : K e y > < K e y > T a b l e s \ H R D a t a s e t _ v 1 4 \ C o l u m n s \ M a n a g e r N a m e < / K e y > < / a : K e y > < a : V a l u e   i : t y p e = " D i a g r a m D i s p l a y N o d e V i e w S t a t e " > < H e i g h t > 1 5 0 < / H e i g h t > < I s E x p a n d e d > t r u e < / I s E x p a n d e d > < W i d t h > 2 0 0 < / W i d t h > < / a : V a l u e > < / a : K e y V a l u e O f D i a g r a m O b j e c t K e y a n y T y p e z b w N T n L X > < a : K e y V a l u e O f D i a g r a m O b j e c t K e y a n y T y p e z b w N T n L X > < a : K e y > < K e y > T a b l e s \ H R D a t a s e t _ v 1 4 \ C o l u m n s \ M a n a g e r I D < / K e y > < / a : K e y > < a : V a l u e   i : t y p e = " D i a g r a m D i s p l a y N o d e V i e w S t a t e " > < H e i g h t > 1 5 0 < / H e i g h t > < I s E x p a n d e d > t r u e < / I s E x p a n d e d > < W i d t h > 2 0 0 < / W i d t h > < / a : V a l u e > < / a : K e y V a l u e O f D i a g r a m O b j e c t K e y a n y T y p e z b w N T n L X > < a : K e y V a l u e O f D i a g r a m O b j e c t K e y a n y T y p e z b w N T n L X > < a : K e y > < K e y > T a b l e s \ H R D a t a s e t _ v 1 4 \ C o l u m n s \ R e c r u i t m e n t S o u r c e < / K e y > < / a : K e y > < a : V a l u e   i : t y p e = " D i a g r a m D i s p l a y N o d e V i e w S t a t e " > < H e i g h t > 1 5 0 < / H e i g h t > < I s E x p a n d e d > t r u e < / I s E x p a n d e d > < W i d t h > 2 0 0 < / W i d t h > < / a : V a l u e > < / a : K e y V a l u e O f D i a g r a m O b j e c t K e y a n y T y p e z b w N T n L X > < a : K e y V a l u e O f D i a g r a m O b j e c t K e y a n y T y p e z b w N T n L X > < a : K e y > < K e y > T a b l e s \ H R D a t a s e t _ v 1 4 \ C o l u m n s \ P e r f o r m a n c e S c o r e < / K e y > < / a : K e y > < a : V a l u e   i : t y p e = " D i a g r a m D i s p l a y N o d e V i e w S t a t e " > < H e i g h t > 1 5 0 < / H e i g h t > < I s E x p a n d e d > t r u e < / I s E x p a n d e d > < W i d t h > 2 0 0 < / W i d t h > < / a : V a l u e > < / a : K e y V a l u e O f D i a g r a m O b j e c t K e y a n y T y p e z b w N T n L X > < a : K e y V a l u e O f D i a g r a m O b j e c t K e y a n y T y p e z b w N T n L X > < a : K e y > < K e y > T a b l e s \ H R D a t a s e t _ v 1 4 \ C o l u m n s \ E n g a g e m e n t S u r v e y < / K e y > < / a : K e y > < a : V a l u e   i : t y p e = " D i a g r a m D i s p l a y N o d e V i e w S t a t e " > < H e i g h t > 1 5 0 < / H e i g h t > < I s E x p a n d e d > t r u e < / I s E x p a n d e d > < W i d t h > 2 0 0 < / W i d t h > < / a : V a l u e > < / a : K e y V a l u e O f D i a g r a m O b j e c t K e y a n y T y p e z b w N T n L X > < a : K e y V a l u e O f D i a g r a m O b j e c t K e y a n y T y p e z b w N T n L X > < a : K e y > < K e y > T a b l e s \ H R D a t a s e t _ v 1 4 \ C o l u m n s \ E m p S a t i s f a c t i o n < / K e y > < / a : K e y > < a : V a l u e   i : t y p e = " D i a g r a m D i s p l a y N o d e V i e w S t a t e " > < H e i g h t > 1 5 0 < / H e i g h t > < I s E x p a n d e d > t r u e < / I s E x p a n d e d > < W i d t h > 2 0 0 < / W i d t h > < / a : V a l u e > < / a : K e y V a l u e O f D i a g r a m O b j e c t K e y a n y T y p e z b w N T n L X > < a : K e y V a l u e O f D i a g r a m O b j e c t K e y a n y T y p e z b w N T n L X > < a : K e y > < K e y > T a b l e s \ H R D a t a s e t _ v 1 4 \ C o l u m n s \ S p e c i a l P r o j e c t s C o u n t < / K e y > < / a : K e y > < a : V a l u e   i : t y p e = " D i a g r a m D i s p l a y N o d e V i e w S t a t e " > < H e i g h t > 1 5 0 < / H e i g h t > < I s E x p a n d e d > t r u e < / I s E x p a n d e d > < W i d t h > 2 0 0 < / W i d t h > < / a : V a l u e > < / a : K e y V a l u e O f D i a g r a m O b j e c t K e y a n y T y p e z b w N T n L X > < a : K e y V a l u e O f D i a g r a m O b j e c t K e y a n y T y p e z b w N T n L X > < a : K e y > < K e y > T a b l e s \ H R D a t a s e t _ v 1 4 \ C o l u m n s \ L a s t P e r f o r m a n c e R e v i e w _ D a t e < / K e y > < / a : K e y > < a : V a l u e   i : t y p e = " D i a g r a m D i s p l a y N o d e V i e w S t a t e " > < H e i g h t > 1 5 0 < / H e i g h t > < I s E x p a n d e d > t r u e < / I s E x p a n d e d > < W i d t h > 2 0 0 < / W i d t h > < / a : V a l u e > < / a : K e y V a l u e O f D i a g r a m O b j e c t K e y a n y T y p e z b w N T n L X > < a : K e y V a l u e O f D i a g r a m O b j e c t K e y a n y T y p e z b w N T n L X > < a : K e y > < K e y > T a b l e s \ H R D a t a s e t _ v 1 4 \ C o l u m n s \ D a y s L a t e L a s t 3 0 < / K e y > < / a : K e y > < a : V a l u e   i : t y p e = " D i a g r a m D i s p l a y N o d e V i e w S t a t e " > < H e i g h t > 1 5 0 < / H e i g h t > < I s E x p a n d e d > t r u e < / I s E x p a n d e d > < W i d t h > 2 0 0 < / W i d t h > < / a : V a l u e > < / a : K e y V a l u e O f D i a g r a m O b j e c t K e y a n y T y p e z b w N T n L X > < a : K e y V a l u e O f D i a g r a m O b j e c t K e y a n y T y p e z b w N T n L X > < a : K e y > < K e y > T a b l e s \ H R D a t a s e t _ v 1 4 \ C o l u m n s \ A b s e n c e s < / K e y > < / a : K e y > < a : V a l u e   i : t y p e = " D i a g r a m D i s p l a y N o d e V i e w S t a t e " > < H e i g h t > 1 5 0 < / H e i g h t > < I s E x p a n d e d > t r u e < / I s E x p a n d e d > < W i d t h > 2 0 0 < / W i d t h > < / a : V a l u e > < / a : K e y V a l u e O f D i a g r a m O b j e c t K e y a n y T y p e z b w N T n L X > < a : K e y V a l u e O f D i a g r a m O b j e c t K e y a n y T y p e z b w N T n L X > < a : K e y > < K e y > T a b l e s \ H R D a t a s e t _ v 1 4 \ M e a s u r e s \ H E A D   C O U N T < / K e y > < / a : K e y > < a : V a l u e   i : t y p e = " D i a g r a m D i s p l a y N o d e V i e w S t a t e " > < H e i g h t > 1 5 0 < / H e i g h t > < I s E x p a n d e d > t r u e < / I s E x p a n d e d > < W i d t h > 2 0 0 < / W i d t h > < / a : V a l u e > < / a : K e y V a l u e O f D i a g r a m O b j e c t K e y a n y T y p e z b w N T n L X > < a : K e y V a l u e O f D i a g r a m O b j e c t K e y a n y T y p e z b w N T n L X > < a : K e y > < K e y > T a b l e s \ H R D a t a s e t _ v 1 4 \ M e a s u r e s \ A V E R A G E   S A L A R Y < / K e y > < / a : K e y > < a : V a l u e   i : t y p e = " D i a g r a m D i s p l a y N o d e V i e w S t a t e " > < H e i g h t > 1 5 0 < / H e i g h t > < I s E x p a n d e d > t r u e < / I s E x p a n d e d > < W i d t h > 2 0 0 < / W i d t h > < / a : V a l u e > < / a : K e y V a l u e O f D i a g r a m O b j e c t K e y a n y T y p e z b w N T n L X > < a : K e y V a l u e O f D i a g r a m O b j e c t K e y a n y T y p e z b w N T n L X > < a : K e y > < K e y > T a b l e s \ H R D a t a s e t _ v 1 4 \ M e a s u r e s \ A V E R A G E   S C O R E < / K e y > < / a : K e y > < a : V a l u e   i : t y p e = " D i a g r a m D i s p l a y N o d e V i e w S t a t e " > < H e i g h t > 1 5 0 < / H e i g h t > < I s E x p a n d e d > t r u e < / I s E x p a n d e d > < W i d t h > 2 0 0 < / W i d t h > < / a : V a l u e > < / a : K e y V a l u e O f D i a g r a m O b j e c t K e y a n y T y p e z b w N T n L X > < a : K e y V a l u e O f D i a g r a m O b j e c t K e y a n y T y p e z b w N T n L X > < a : K e y > < K e y > T a b l e s \ C a l e n d a r < / K e y > < / a : K e y > < a : V a l u e   i : t y p e = " D i a g r a m D i s p l a y N o d e V i e w S t a t e " > < H e i g h t > 3 1 0 . 8 0 0 0 0 0 0 0 0 0 0 0 0 7 < / H e i g h t > < I s E x p a n d e d > t r u e < / I s E x p a n d e d > < L a y e d O u t > t r u e < / L a y e d O u t > < L e f t > 3 2 9 . 9 0 3 8 1 0 5 6 7 6 6 5 8 < / L e f t > < S c r o l l V e r t i c a l O f f s e t > 1 . 0 3 9 9 9 9 9 9 9 9 9 9 9 6 3 6 < / S c r o l l V e r t i c a l O f f s e t > < T a b I n d e x > 1 < / T a b I n d e x > < W i d t h > 2 2 0 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 R e l a t i o n s h i p s \ & l t ; T a b l e s \ H R D a t a s e t _ v 1 4 \ C o l u m n s \ D a t e o f H i r e & g t ; - & l t ; T a b l e s \ C a l e n d a r \ C o l u m n s \ D a t e & g t ; < / K e y > < / a : K e y > < a : V a l u e   i : t y p e = " D i a g r a m D i s p l a y L i n k V i e w S t a t e " > < A u t o m a t i o n P r o p e r t y H e l p e r T e x t > E n d   p o i n t   1 :   ( 2 2 9 . 6 , 2 1 1 ) .   E n d   p o i n t   2 :   ( 3 1 3 . 9 0 3 8 1 0 5 6 7 6 6 6 , 1 5 5 . 4 )   < / A u t o m a t i o n P r o p e r t y H e l p e r T e x t > < I s F o c u s e d > t r u e < / I s F o c u s e d > < L a y e d O u t > t r u e < / L a y e d O u t > < P o i n t s   x m l n s : b = " h t t p : / / s c h e m a s . d a t a c o n t r a c t . o r g / 2 0 0 4 / 0 7 / S y s t e m . W i n d o w s " > < b : P o i n t > < b : _ x > 2 2 9 . 6 < / b : _ x > < b : _ y > 2 1 1 < / b : _ y > < / b : P o i n t > < b : P o i n t > < b : _ x > 2 6 9 . 7 5 1 9 0 5 5 < / b : _ x > < b : _ y > 2 1 1 < / b : _ y > < / b : P o i n t > < b : P o i n t > < b : _ x > 2 7 1 . 7 5 1 9 0 5 5 < / b : _ x > < b : _ y > 2 0 9 < / b : _ y > < / b : P o i n t > < b : P o i n t > < b : _ x > 2 7 1 . 7 5 1 9 0 5 5 < / b : _ x > < b : _ y > 1 5 7 . 4 < / b : _ y > < / b : P o i n t > < b : P o i n t > < b : _ x > 2 7 3 . 7 5 1 9 0 5 5 < / b : _ x > < b : _ y > 1 5 5 . 4 < / b : _ y > < / b : P o i n t > < b : P o i n t > < b : _ x > 3 1 3 . 9 0 3 8 1 0 5 6 7 6 6 5 7 4 < / b : _ x > < b : _ y > 1 5 5 . 4 < / b : _ y > < / b : P o i n t > < / P o i n t s > < / a : V a l u e > < / a : K e y V a l u e O f D i a g r a m O b j e c t K e y a n y T y p e z b w N T n L X > < a : K e y V a l u e O f D i a g r a m O b j e c t K e y a n y T y p e z b w N T n L X > < a : K e y > < K e y > R e l a t i o n s h i p s \ & l t ; T a b l e s \ H R D a t a s e t _ v 1 4 \ C o l u m n s \ D a t e o f H i r e & g t ; - & l t ; T a b l e s \ C a l e n d a r \ C o l u m n s \ D a t e & g t ; \ F K < / K e y > < / a : K e y > < a : V a l u e   i : t y p e = " D i a g r a m D i s p l a y L i n k E n d p o i n t V i e w S t a t e " > < H e i g h t > 1 6 < / H e i g h t > < L a b e l L o c a t i o n   x m l n s : b = " h t t p : / / s c h e m a s . d a t a c o n t r a c t . o r g / 2 0 0 4 / 0 7 / S y s t e m . W i n d o w s " > < b : _ x > 2 1 3 . 6 < / b : _ x > < b : _ y > 2 0 3 < / b : _ y > < / L a b e l L o c a t i o n > < L o c a t i o n   x m l n s : b = " h t t p : / / s c h e m a s . d a t a c o n t r a c t . o r g / 2 0 0 4 / 0 7 / S y s t e m . W i n d o w s " > < b : _ x > 2 1 3 . 6 < / b : _ x > < b : _ y > 2 1 1 < / b : _ y > < / L o c a t i o n > < S h a p e R o t a t e A n g l e > 3 6 0 < / S h a p e R o t a t e A n g l e > < W i d t h > 1 6 < / W i d t h > < / a : V a l u e > < / a : K e y V a l u e O f D i a g r a m O b j e c t K e y a n y T y p e z b w N T n L X > < a : K e y V a l u e O f D i a g r a m O b j e c t K e y a n y T y p e z b w N T n L X > < a : K e y > < K e y > R e l a t i o n s h i p s \ & l t ; T a b l e s \ H R D a t a s e t _ v 1 4 \ C o l u m n s \ D a t e o f H i r e & g t ; - & l t ; T a b l e s \ C a l e n d a r \ C o l u m n s \ D a t e & g t ; \ P K < / K e y > < / a : K e y > < a : V a l u e   i : t y p e = " D i a g r a m D i s p l a y L i n k E n d p o i n t V i e w S t a t e " > < H e i g h t > 1 6 < / H e i g h t > < L a b e l L o c a t i o n   x m l n s : b = " h t t p : / / s c h e m a s . d a t a c o n t r a c t . o r g / 2 0 0 4 / 0 7 / S y s t e m . W i n d o w s " > < b : _ x > 3 1 3 . 9 0 3 8 1 0 5 6 7 6 6 5 7 4 < / b : _ x > < b : _ y > 1 4 7 . 4 < / b : _ y > < / L a b e l L o c a t i o n > < L o c a t i o n   x m l n s : b = " h t t p : / / s c h e m a s . d a t a c o n t r a c t . o r g / 2 0 0 4 / 0 7 / S y s t e m . W i n d o w s " > < b : _ x > 3 2 9 . 9 0 3 8 1 0 5 6 7 6 6 5 7 4 < / b : _ x > < b : _ y > 1 5 5 . 4 < / b : _ y > < / L o c a t i o n > < S h a p e R o t a t e A n g l e > 1 8 0 < / S h a p e R o t a t e A n g l e > < W i d t h > 1 6 < / W i d t h > < / a : V a l u e > < / a : K e y V a l u e O f D i a g r a m O b j e c t K e y a n y T y p e z b w N T n L X > < a : K e y V a l u e O f D i a g r a m O b j e c t K e y a n y T y p e z b w N T n L X > < a : K e y > < K e y > R e l a t i o n s h i p s \ & l t ; T a b l e s \ H R D a t a s e t _ v 1 4 \ C o l u m n s \ D a t e o f H i r e & g t ; - & l t ; T a b l e s \ C a l e n d a r \ C o l u m n s \ D a t e & g t ; \ C r o s s F i l t e r < / K e y > < / a : K e y > < a : V a l u e   i : t y p e = " D i a g r a m D i s p l a y L i n k C r o s s F i l t e r V i e w S t a t e " > < P o i n t s   x m l n s : b = " h t t p : / / s c h e m a s . d a t a c o n t r a c t . o r g / 2 0 0 4 / 0 7 / S y s t e m . W i n d o w s " > < b : P o i n t > < b : _ x > 2 2 9 . 6 < / b : _ x > < b : _ y > 2 1 1 < / b : _ y > < / b : P o i n t > < b : P o i n t > < b : _ x > 2 6 9 . 7 5 1 9 0 5 5 < / b : _ x > < b : _ y > 2 1 1 < / b : _ y > < / b : P o i n t > < b : P o i n t > < b : _ x > 2 7 1 . 7 5 1 9 0 5 5 < / b : _ x > < b : _ y > 2 0 9 < / b : _ y > < / b : P o i n t > < b : P o i n t > < b : _ x > 2 7 1 . 7 5 1 9 0 5 5 < / b : _ x > < b : _ y > 1 5 7 . 4 < / b : _ y > < / b : P o i n t > < b : P o i n t > < b : _ x > 2 7 3 . 7 5 1 9 0 5 5 < / b : _ x > < b : _ y > 1 5 5 . 4 < / b : _ y > < / b : P o i n t > < b : P o i n t > < b : _ x > 3 1 3 . 9 0 3 8 1 0 5 6 7 6 6 5 7 4 < / b : _ x > < b : _ y > 1 5 5 . 4 < / b : _ y > < / b : P o i n t > < / P o i n t s > < / a : V a l u e > < / a : K e y V a l u e O f D i a g r a m O b j e c t K e y a n y T y p e z b w N T n L X > < / V i e w S t a t e s > < / D i a g r a m M a n a g e r . S e r i a l i z a b l e D i a g r a m > < D i a g r a m M a n a g e r . S e r i a l i z a b l e D i a g r a m > < A d a p t e r   i : t y p e = " M e a s u r e D i a g r a m S a n d b o x A d a p t e r " > < T a b l e N a m e > H R D a t a s e t _ v 1 4 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 H R D a t a s e t _ v 1 4 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 M e a s u r e s \ H E A D   C O U N T < / K e y > < / D i a g r a m O b j e c t K e y > < D i a g r a m O b j e c t K e y > < K e y > M e a s u r e s \ H E A D   C O U N T \ T a g I n f o \ F o r m u l a < / K e y > < / D i a g r a m O b j e c t K e y > < D i a g r a m O b j e c t K e y > < K e y > M e a s u r e s \ H E A D   C O U N T \ T a g I n f o \ V a l u e < / K e y > < / D i a g r a m O b j e c t K e y > < D i a g r a m O b j e c t K e y > < K e y > M e a s u r e s \ A V E R A G E   S A L A R Y < / K e y > < / D i a g r a m O b j e c t K e y > < D i a g r a m O b j e c t K e y > < K e y > M e a s u r e s \ A V E R A G E   S A L A R Y \ T a g I n f o \ F o r m u l a < / K e y > < / D i a g r a m O b j e c t K e y > < D i a g r a m O b j e c t K e y > < K e y > M e a s u r e s \ A V E R A G E   S A L A R Y \ T a g I n f o \ V a l u e < / K e y > < / D i a g r a m O b j e c t K e y > < D i a g r a m O b j e c t K e y > < K e y > M e a s u r e s \ A V E R A G E   S C O R E < / K e y > < / D i a g r a m O b j e c t K e y > < D i a g r a m O b j e c t K e y > < K e y > M e a s u r e s \ A V E R A G E   S C O R E \ T a g I n f o \ F o r m u l a < / K e y > < / D i a g r a m O b j e c t K e y > < D i a g r a m O b j e c t K e y > < K e y > M e a s u r e s \ A V E R A G E   S C O R E \ T a g I n f o \ V a l u e < / K e y > < / D i a g r a m O b j e c t K e y > < D i a g r a m O b j e c t K e y > < K e y > C o l u m n s \ E m p l o y e e _ N a m e < / K e y > < / D i a g r a m O b j e c t K e y > < D i a g r a m O b j e c t K e y > < K e y > C o l u m n s \ E m p I D < / K e y > < / D i a g r a m O b j e c t K e y > < D i a g r a m O b j e c t K e y > < K e y > C o l u m n s \ M a r r i e d I D < / K e y > < / D i a g r a m O b j e c t K e y > < D i a g r a m O b j e c t K e y > < K e y > C o l u m n s \ M a r i t a l S t a t u s I D < / K e y > < / D i a g r a m O b j e c t K e y > < D i a g r a m O b j e c t K e y > < K e y > C o l u m n s \ G e n d e r I D < / K e y > < / D i a g r a m O b j e c t K e y > < D i a g r a m O b j e c t K e y > < K e y > C o l u m n s \ E m p S t a t u s I D < / K e y > < / D i a g r a m O b j e c t K e y > < D i a g r a m O b j e c t K e y > < K e y > C o l u m n s \ D e p t I D < / K e y > < / D i a g r a m O b j e c t K e y > < D i a g r a m O b j e c t K e y > < K e y > C o l u m n s \ P e r f S c o r e I D < / K e y > < / D i a g r a m O b j e c t K e y > < D i a g r a m O b j e c t K e y > < K e y > C o l u m n s \ F r o m D i v e r s i t y J o b F a i r I D < / K e y > < / D i a g r a m O b j e c t K e y > < D i a g r a m O b j e c t K e y > < K e y > C o l u m n s \ S a l a r y < / K e y > < / D i a g r a m O b j e c t K e y > < D i a g r a m O b j e c t K e y > < K e y > C o l u m n s \ T e r m d < / K e y > < / D i a g r a m O b j e c t K e y > < D i a g r a m O b j e c t K e y > < K e y > C o l u m n s \ P o s i t i o n I D < / K e y > < / D i a g r a m O b j e c t K e y > < D i a g r a m O b j e c t K e y > < K e y > C o l u m n s \ P o s i t i o n < / K e y > < / D i a g r a m O b j e c t K e y > < D i a g r a m O b j e c t K e y > < K e y > C o l u m n s \ S t a t e < / K e y > < / D i a g r a m O b j e c t K e y > < D i a g r a m O b j e c t K e y > < K e y > C o l u m n s \ Z i p < / K e y > < / D i a g r a m O b j e c t K e y > < D i a g r a m O b j e c t K e y > < K e y > C o l u m n s \ D O B < / K e y > < / D i a g r a m O b j e c t K e y > < D i a g r a m O b j e c t K e y > < K e y > C o l u m n s \ S e x < / K e y > < / D i a g r a m O b j e c t K e y > < D i a g r a m O b j e c t K e y > < K e y > C o l u m n s \ M a r i t a l D e s c < / K e y > < / D i a g r a m O b j e c t K e y > < D i a g r a m O b j e c t K e y > < K e y > C o l u m n s \ C i t i z e n D e s c < / K e y > < / D i a g r a m O b j e c t K e y > < D i a g r a m O b j e c t K e y > < K e y > C o l u m n s \ H i s p a n i c L a t i n o < / K e y > < / D i a g r a m O b j e c t K e y > < D i a g r a m O b j e c t K e y > < K e y > C o l u m n s \ R a c e D e s c < / K e y > < / D i a g r a m O b j e c t K e y > < D i a g r a m O b j e c t K e y > < K e y > C o l u m n s \ D a t e o f H i r e < / K e y > < / D i a g r a m O b j e c t K e y > < D i a g r a m O b j e c t K e y > < K e y > C o l u m n s \ D a t e o f T e r m i n a t i o n < / K e y > < / D i a g r a m O b j e c t K e y > < D i a g r a m O b j e c t K e y > < K e y > C o l u m n s \ E m p l o y m e n t S t a t u s < / K e y > < / D i a g r a m O b j e c t K e y > < D i a g r a m O b j e c t K e y > < K e y > C o l u m n s \ D e p a r t m e n t < / K e y > < / D i a g r a m O b j e c t K e y > < D i a g r a m O b j e c t K e y > < K e y > C o l u m n s \ M a n a g e r N a m e < / K e y > < / D i a g r a m O b j e c t K e y > < D i a g r a m O b j e c t K e y > < K e y > C o l u m n s \ M a n a g e r I D < / K e y > < / D i a g r a m O b j e c t K e y > < D i a g r a m O b j e c t K e y > < K e y > C o l u m n s \ R e c r u i t m e n t S o u r c e < / K e y > < / D i a g r a m O b j e c t K e y > < D i a g r a m O b j e c t K e y > < K e y > C o l u m n s \ P e r f o r m a n c e S c o r e < / K e y > < / D i a g r a m O b j e c t K e y > < D i a g r a m O b j e c t K e y > < K e y > C o l u m n s \ E n g a g e m e n t S u r v e y < / K e y > < / D i a g r a m O b j e c t K e y > < D i a g r a m O b j e c t K e y > < K e y > C o l u m n s \ E m p S a t i s f a c t i o n < / K e y > < / D i a g r a m O b j e c t K e y > < D i a g r a m O b j e c t K e y > < K e y > C o l u m n s \ S p e c i a l P r o j e c t s C o u n t < / K e y > < / D i a g r a m O b j e c t K e y > < D i a g r a m O b j e c t K e y > < K e y > C o l u m n s \ L a s t P e r f o r m a n c e R e v i e w _ D a t e < / K e y > < / D i a g r a m O b j e c t K e y > < D i a g r a m O b j e c t K e y > < K e y > C o l u m n s \ D a y s L a t e L a s t 3 0 < / K e y > < / D i a g r a m O b j e c t K e y > < D i a g r a m O b j e c t K e y > < K e y > C o l u m n s \ A b s e n c e s 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 M e a s u r e s \ H E A D   C O U N T < / K e y > < / a : K e y > < a : V a l u e   i : t y p e = " M e a s u r e G r i d N o d e V i e w S t a t e " > < L a y e d O u t > t r u e < / L a y e d O u t > < R o w > 2 < / R o w > < / a : V a l u e > < / a : K e y V a l u e O f D i a g r a m O b j e c t K e y a n y T y p e z b w N T n L X > < a : K e y V a l u e O f D i a g r a m O b j e c t K e y a n y T y p e z b w N T n L X > < a : K e y > < K e y > M e a s u r e s \ H E A D   C O U N T \ T a g I n f o \ F o r m u l a < / K e y > < / a : K e y > < a : V a l u e   i : t y p e = " M e a s u r e G r i d V i e w S t a t e I D i a g r a m T a g A d d i t i o n a l I n f o " / > < / a : K e y V a l u e O f D i a g r a m O b j e c t K e y a n y T y p e z b w N T n L X > < a : K e y V a l u e O f D i a g r a m O b j e c t K e y a n y T y p e z b w N T n L X > < a : K e y > < K e y > M e a s u r e s \ H E A D   C O U N T \ T a g I n f o \ V a l u e < / K e y > < / a : K e y > < a : V a l u e   i : t y p e = " M e a s u r e G r i d V i e w S t a t e I D i a g r a m T a g A d d i t i o n a l I n f o " / > < / a : K e y V a l u e O f D i a g r a m O b j e c t K e y a n y T y p e z b w N T n L X > < a : K e y V a l u e O f D i a g r a m O b j e c t K e y a n y T y p e z b w N T n L X > < a : K e y > < K e y > M e a s u r e s \ A V E R A G E   S A L A R Y < / K e y > < / a : K e y > < a : V a l u e   i : t y p e = " M e a s u r e G r i d N o d e V i e w S t a t e " > < L a y e d O u t > t r u e < / L a y e d O u t > < R o w > 4 < / R o w > < / a : V a l u e > < / a : K e y V a l u e O f D i a g r a m O b j e c t K e y a n y T y p e z b w N T n L X > < a : K e y V a l u e O f D i a g r a m O b j e c t K e y a n y T y p e z b w N T n L X > < a : K e y > < K e y > M e a s u r e s \ A V E R A G E   S A L A R Y \ T a g I n f o \ F o r m u l a < / K e y > < / a : K e y > < a : V a l u e   i : t y p e = " M e a s u r e G r i d V i e w S t a t e I D i a g r a m T a g A d d i t i o n a l I n f o " / > < / a : K e y V a l u e O f D i a g r a m O b j e c t K e y a n y T y p e z b w N T n L X > < a : K e y V a l u e O f D i a g r a m O b j e c t K e y a n y T y p e z b w N T n L X > < a : K e y > < K e y > M e a s u r e s \ A V E R A G E   S A L A R Y \ T a g I n f o \ V a l u e < / K e y > < / a : K e y > < a : V a l u e   i : t y p e = " M e a s u r e G r i d V i e w S t a t e I D i a g r a m T a g A d d i t i o n a l I n f o " / > < / a : K e y V a l u e O f D i a g r a m O b j e c t K e y a n y T y p e z b w N T n L X > < a : K e y V a l u e O f D i a g r a m O b j e c t K e y a n y T y p e z b w N T n L X > < a : K e y > < K e y > M e a s u r e s \ A V E R A G E   S C O R E < / K e y > < / a : K e y > < a : V a l u e   i : t y p e = " M e a s u r e G r i d N o d e V i e w S t a t e " > < L a y e d O u t > t r u e < / L a y e d O u t > < R o w > 6 < / R o w > < / a : V a l u e > < / a : K e y V a l u e O f D i a g r a m O b j e c t K e y a n y T y p e z b w N T n L X > < a : K e y V a l u e O f D i a g r a m O b j e c t K e y a n y T y p e z b w N T n L X > < a : K e y > < K e y > M e a s u r e s \ A V E R A G E   S C O R E \ T a g I n f o \ F o r m u l a < / K e y > < / a : K e y > < a : V a l u e   i : t y p e = " M e a s u r e G r i d V i e w S t a t e I D i a g r a m T a g A d d i t i o n a l I n f o " / > < / a : K e y V a l u e O f D i a g r a m O b j e c t K e y a n y T y p e z b w N T n L X > < a : K e y V a l u e O f D i a g r a m O b j e c t K e y a n y T y p e z b w N T n L X > < a : K e y > < K e y > M e a s u r e s \ A V E R A G E   S C O R E \ T a g I n f o \ V a l u e < / K e y > < / a : K e y > < a : V a l u e   i : t y p e = " M e a s u r e G r i d V i e w S t a t e I D i a g r a m T a g A d d i t i o n a l I n f o " / > < / a : K e y V a l u e O f D i a g r a m O b j e c t K e y a n y T y p e z b w N T n L X > < a : K e y V a l u e O f D i a g r a m O b j e c t K e y a n y T y p e z b w N T n L X > < a : K e y > < K e y > C o l u m n s \ E m p l o y e e _ N a m e < / K e y > < / a : K e y > < a : V a l u e   i : t y p e = " M e a s u r e G r i d N o d e V i e w S t a t e " > < L a y e d O u t > t r u e < / L a y e d O u t > < / a : V a l u e > < / a : K e y V a l u e O f D i a g r a m O b j e c t K e y a n y T y p e z b w N T n L X > < a : K e y V a l u e O f D i a g r a m O b j e c t K e y a n y T y p e z b w N T n L X > < a : K e y > < K e y > C o l u m n s \ E m p I D < / K e y > < / a : K e y > < a : V a l u e   i : t y p e = " M e a s u r e G r i d N o d e V i e w S t a t e " > < C o l u m n > 1 < / C o l u m n > < L a y e d O u t > t r u e < / L a y e d O u t > < / a : V a l u e > < / a : K e y V a l u e O f D i a g r a m O b j e c t K e y a n y T y p e z b w N T n L X > < a : K e y V a l u e O f D i a g r a m O b j e c t K e y a n y T y p e z b w N T n L X > < a : K e y > < K e y > C o l u m n s \ M a r r i e d I D < / K e y > < / a : K e y > < a : V a l u e   i : t y p e = " M e a s u r e G r i d N o d e V i e w S t a t e " > < C o l u m n > 2 < / C o l u m n > < L a y e d O u t > t r u e < / L a y e d O u t > < / a : V a l u e > < / a : K e y V a l u e O f D i a g r a m O b j e c t K e y a n y T y p e z b w N T n L X > < a : K e y V a l u e O f D i a g r a m O b j e c t K e y a n y T y p e z b w N T n L X > < a : K e y > < K e y > C o l u m n s \ M a r i t a l S t a t u s I D < / K e y > < / a : K e y > < a : V a l u e   i : t y p e = " M e a s u r e G r i d N o d e V i e w S t a t e " > < C o l u m n > 3 < / C o l u m n > < L a y e d O u t > t r u e < / L a y e d O u t > < / a : V a l u e > < / a : K e y V a l u e O f D i a g r a m O b j e c t K e y a n y T y p e z b w N T n L X > < a : K e y V a l u e O f D i a g r a m O b j e c t K e y a n y T y p e z b w N T n L X > < a : K e y > < K e y > C o l u m n s \ G e n d e r I D < / K e y > < / a : K e y > < a : V a l u e   i : t y p e = " M e a s u r e G r i d N o d e V i e w S t a t e " > < C o l u m n > 4 < / C o l u m n > < L a y e d O u t > t r u e < / L a y e d O u t > < / a : V a l u e > < / a : K e y V a l u e O f D i a g r a m O b j e c t K e y a n y T y p e z b w N T n L X > < a : K e y V a l u e O f D i a g r a m O b j e c t K e y a n y T y p e z b w N T n L X > < a : K e y > < K e y > C o l u m n s \ E m p S t a t u s I D < / K e y > < / a : K e y > < a : V a l u e   i : t y p e = " M e a s u r e G r i d N o d e V i e w S t a t e " > < C o l u m n > 5 < / C o l u m n > < L a y e d O u t > t r u e < / L a y e d O u t > < / a : V a l u e > < / a : K e y V a l u e O f D i a g r a m O b j e c t K e y a n y T y p e z b w N T n L X > < a : K e y V a l u e O f D i a g r a m O b j e c t K e y a n y T y p e z b w N T n L X > < a : K e y > < K e y > C o l u m n s \ D e p t I D < / K e y > < / a : K e y > < a : V a l u e   i : t y p e = " M e a s u r e G r i d N o d e V i e w S t a t e " > < C o l u m n > 6 < / C o l u m n > < L a y e d O u t > t r u e < / L a y e d O u t > < / a : V a l u e > < / a : K e y V a l u e O f D i a g r a m O b j e c t K e y a n y T y p e z b w N T n L X > < a : K e y V a l u e O f D i a g r a m O b j e c t K e y a n y T y p e z b w N T n L X > < a : K e y > < K e y > C o l u m n s \ P e r f S c o r e I D < / K e y > < / a : K e y > < a : V a l u e   i : t y p e = " M e a s u r e G r i d N o d e V i e w S t a t e " > < C o l u m n > 7 < / C o l u m n > < L a y e d O u t > t r u e < / L a y e d O u t > < / a : V a l u e > < / a : K e y V a l u e O f D i a g r a m O b j e c t K e y a n y T y p e z b w N T n L X > < a : K e y V a l u e O f D i a g r a m O b j e c t K e y a n y T y p e z b w N T n L X > < a : K e y > < K e y > C o l u m n s \ F r o m D i v e r s i t y J o b F a i r I D < / K e y > < / a : K e y > < a : V a l u e   i : t y p e = " M e a s u r e G r i d N o d e V i e w S t a t e " > < C o l u m n > 8 < / C o l u m n > < L a y e d O u t > t r u e < / L a y e d O u t > < / a : V a l u e > < / a : K e y V a l u e O f D i a g r a m O b j e c t K e y a n y T y p e z b w N T n L X > < a : K e y V a l u e O f D i a g r a m O b j e c t K e y a n y T y p e z b w N T n L X > < a : K e y > < K e y > C o l u m n s \ S a l a r y < / K e y > < / a : K e y > < a : V a l u e   i : t y p e = " M e a s u r e G r i d N o d e V i e w S t a t e " > < C o l u m n > 9 < / C o l u m n > < L a y e d O u t > t r u e < / L a y e d O u t > < / a : V a l u e > < / a : K e y V a l u e O f D i a g r a m O b j e c t K e y a n y T y p e z b w N T n L X > < a : K e y V a l u e O f D i a g r a m O b j e c t K e y a n y T y p e z b w N T n L X > < a : K e y > < K e y > C o l u m n s \ T e r m d < / K e y > < / a : K e y > < a : V a l u e   i : t y p e = " M e a s u r e G r i d N o d e V i e w S t a t e " > < C o l u m n > 1 0 < / C o l u m n > < L a y e d O u t > t r u e < / L a y e d O u t > < / a : V a l u e > < / a : K e y V a l u e O f D i a g r a m O b j e c t K e y a n y T y p e z b w N T n L X > < a : K e y V a l u e O f D i a g r a m O b j e c t K e y a n y T y p e z b w N T n L X > < a : K e y > < K e y > C o l u m n s \ P o s i t i o n I D < / K e y > < / a : K e y > < a : V a l u e   i : t y p e = " M e a s u r e G r i d N o d e V i e w S t a t e " > < C o l u m n > 1 1 < / C o l u m n > < L a y e d O u t > t r u e < / L a y e d O u t > < / a : V a l u e > < / a : K e y V a l u e O f D i a g r a m O b j e c t K e y a n y T y p e z b w N T n L X > < a : K e y V a l u e O f D i a g r a m O b j e c t K e y a n y T y p e z b w N T n L X > < a : K e y > < K e y > C o l u m n s \ P o s i t i o n < / K e y > < / a : K e y > < a : V a l u e   i : t y p e = " M e a s u r e G r i d N o d e V i e w S t a t e " > < C o l u m n > 1 2 < / C o l u m n > < L a y e d O u t > t r u e < / L a y e d O u t > < / a : V a l u e > < / a : K e y V a l u e O f D i a g r a m O b j e c t K e y a n y T y p e z b w N T n L X > < a : K e y V a l u e O f D i a g r a m O b j e c t K e y a n y T y p e z b w N T n L X > < a : K e y > < K e y > C o l u m n s \ S t a t e < / K e y > < / a : K e y > < a : V a l u e   i : t y p e = " M e a s u r e G r i d N o d e V i e w S t a t e " > < C o l u m n > 1 3 < / C o l u m n > < L a y e d O u t > t r u e < / L a y e d O u t > < / a : V a l u e > < / a : K e y V a l u e O f D i a g r a m O b j e c t K e y a n y T y p e z b w N T n L X > < a : K e y V a l u e O f D i a g r a m O b j e c t K e y a n y T y p e z b w N T n L X > < a : K e y > < K e y > C o l u m n s \ Z i p < / K e y > < / a : K e y > < a : V a l u e   i : t y p e = " M e a s u r e G r i d N o d e V i e w S t a t e " > < C o l u m n > 1 4 < / C o l u m n > < L a y e d O u t > t r u e < / L a y e d O u t > < / a : V a l u e > < / a : K e y V a l u e O f D i a g r a m O b j e c t K e y a n y T y p e z b w N T n L X > < a : K e y V a l u e O f D i a g r a m O b j e c t K e y a n y T y p e z b w N T n L X > < a : K e y > < K e y > C o l u m n s \ D O B < / K e y > < / a : K e y > < a : V a l u e   i : t y p e = " M e a s u r e G r i d N o d e V i e w S t a t e " > < C o l u m n > 1 5 < / C o l u m n > < L a y e d O u t > t r u e < / L a y e d O u t > < / a : V a l u e > < / a : K e y V a l u e O f D i a g r a m O b j e c t K e y a n y T y p e z b w N T n L X > < a : K e y V a l u e O f D i a g r a m O b j e c t K e y a n y T y p e z b w N T n L X > < a : K e y > < K e y > C o l u m n s \ S e x < / K e y > < / a : K e y > < a : V a l u e   i : t y p e = " M e a s u r e G r i d N o d e V i e w S t a t e " > < C o l u m n > 1 6 < / C o l u m n > < L a y e d O u t > t r u e < / L a y e d O u t > < / a : V a l u e > < / a : K e y V a l u e O f D i a g r a m O b j e c t K e y a n y T y p e z b w N T n L X > < a : K e y V a l u e O f D i a g r a m O b j e c t K e y a n y T y p e z b w N T n L X > < a : K e y > < K e y > C o l u m n s \ M a r i t a l D e s c < / K e y > < / a : K e y > < a : V a l u e   i : t y p e = " M e a s u r e G r i d N o d e V i e w S t a t e " > < C o l u m n > 1 7 < / C o l u m n > < L a y e d O u t > t r u e < / L a y e d O u t > < / a : V a l u e > < / a : K e y V a l u e O f D i a g r a m O b j e c t K e y a n y T y p e z b w N T n L X > < a : K e y V a l u e O f D i a g r a m O b j e c t K e y a n y T y p e z b w N T n L X > < a : K e y > < K e y > C o l u m n s \ C i t i z e n D e s c < / K e y > < / a : K e y > < a : V a l u e   i : t y p e = " M e a s u r e G r i d N o d e V i e w S t a t e " > < C o l u m n > 1 8 < / C o l u m n > < L a y e d O u t > t r u e < / L a y e d O u t > < / a : V a l u e > < / a : K e y V a l u e O f D i a g r a m O b j e c t K e y a n y T y p e z b w N T n L X > < a : K e y V a l u e O f D i a g r a m O b j e c t K e y a n y T y p e z b w N T n L X > < a : K e y > < K e y > C o l u m n s \ H i s p a n i c L a t i n o < / K e y > < / a : K e y > < a : V a l u e   i : t y p e = " M e a s u r e G r i d N o d e V i e w S t a t e " > < C o l u m n > 1 9 < / C o l u m n > < L a y e d O u t > t r u e < / L a y e d O u t > < / a : V a l u e > < / a : K e y V a l u e O f D i a g r a m O b j e c t K e y a n y T y p e z b w N T n L X > < a : K e y V a l u e O f D i a g r a m O b j e c t K e y a n y T y p e z b w N T n L X > < a : K e y > < K e y > C o l u m n s \ R a c e D e s c < / K e y > < / a : K e y > < a : V a l u e   i : t y p e = " M e a s u r e G r i d N o d e V i e w S t a t e " > < C o l u m n > 2 0 < / C o l u m n > < L a y e d O u t > t r u e < / L a y e d O u t > < / a : V a l u e > < / a : K e y V a l u e O f D i a g r a m O b j e c t K e y a n y T y p e z b w N T n L X > < a : K e y V a l u e O f D i a g r a m O b j e c t K e y a n y T y p e z b w N T n L X > < a : K e y > < K e y > C o l u m n s \ D a t e o f H i r e < / K e y > < / a : K e y > < a : V a l u e   i : t y p e = " M e a s u r e G r i d N o d e V i e w S t a t e " > < C o l u m n > 2 1 < / C o l u m n > < L a y e d O u t > t r u e < / L a y e d O u t > < / a : V a l u e > < / a : K e y V a l u e O f D i a g r a m O b j e c t K e y a n y T y p e z b w N T n L X > < a : K e y V a l u e O f D i a g r a m O b j e c t K e y a n y T y p e z b w N T n L X > < a : K e y > < K e y > C o l u m n s \ D a t e o f T e r m i n a t i o n < / K e y > < / a : K e y > < a : V a l u e   i : t y p e = " M e a s u r e G r i d N o d e V i e w S t a t e " > < C o l u m n > 2 2 < / C o l u m n > < L a y e d O u t > t r u e < / L a y e d O u t > < / a : V a l u e > < / a : K e y V a l u e O f D i a g r a m O b j e c t K e y a n y T y p e z b w N T n L X > < a : K e y V a l u e O f D i a g r a m O b j e c t K e y a n y T y p e z b w N T n L X > < a : K e y > < K e y > C o l u m n s \ E m p l o y m e n t S t a t u s < / K e y > < / a : K e y > < a : V a l u e   i : t y p e = " M e a s u r e G r i d N o d e V i e w S t a t e " > < C o l u m n > 2 3 < / C o l u m n > < L a y e d O u t > t r u e < / L a y e d O u t > < / a : V a l u e > < / a : K e y V a l u e O f D i a g r a m O b j e c t K e y a n y T y p e z b w N T n L X > < a : K e y V a l u e O f D i a g r a m O b j e c t K e y a n y T y p e z b w N T n L X > < a : K e y > < K e y > C o l u m n s \ D e p a r t m e n t < / K e y > < / a : K e y > < a : V a l u e   i : t y p e = " M e a s u r e G r i d N o d e V i e w S t a t e " > < C o l u m n > 2 4 < / C o l u m n > < L a y e d O u t > t r u e < / L a y e d O u t > < / a : V a l u e > < / a : K e y V a l u e O f D i a g r a m O b j e c t K e y a n y T y p e z b w N T n L X > < a : K e y V a l u e O f D i a g r a m O b j e c t K e y a n y T y p e z b w N T n L X > < a : K e y > < K e y > C o l u m n s \ M a n a g e r N a m e < / K e y > < / a : K e y > < a : V a l u e   i : t y p e = " M e a s u r e G r i d N o d e V i e w S t a t e " > < C o l u m n > 2 5 < / C o l u m n > < L a y e d O u t > t r u e < / L a y e d O u t > < / a : V a l u e > < / a : K e y V a l u e O f D i a g r a m O b j e c t K e y a n y T y p e z b w N T n L X > < a : K e y V a l u e O f D i a g r a m O b j e c t K e y a n y T y p e z b w N T n L X > < a : K e y > < K e y > C o l u m n s \ M a n a g e r I D < / K e y > < / a : K e y > < a : V a l u e   i : t y p e = " M e a s u r e G r i d N o d e V i e w S t a t e " > < C o l u m n > 2 6 < / C o l u m n > < L a y e d O u t > t r u e < / L a y e d O u t > < / a : V a l u e > < / a : K e y V a l u e O f D i a g r a m O b j e c t K e y a n y T y p e z b w N T n L X > < a : K e y V a l u e O f D i a g r a m O b j e c t K e y a n y T y p e z b w N T n L X > < a : K e y > < K e y > C o l u m n s \ R e c r u i t m e n t S o u r c e < / K e y > < / a : K e y > < a : V a l u e   i : t y p e = " M e a s u r e G r i d N o d e V i e w S t a t e " > < C o l u m n > 2 7 < / C o l u m n > < L a y e d O u t > t r u e < / L a y e d O u t > < / a : V a l u e > < / a : K e y V a l u e O f D i a g r a m O b j e c t K e y a n y T y p e z b w N T n L X > < a : K e y V a l u e O f D i a g r a m O b j e c t K e y a n y T y p e z b w N T n L X > < a : K e y > < K e y > C o l u m n s \ P e r f o r m a n c e S c o r e < / K e y > < / a : K e y > < a : V a l u e   i : t y p e = " M e a s u r e G r i d N o d e V i e w S t a t e " > < C o l u m n > 2 8 < / C o l u m n > < L a y e d O u t > t r u e < / L a y e d O u t > < / a : V a l u e > < / a : K e y V a l u e O f D i a g r a m O b j e c t K e y a n y T y p e z b w N T n L X > < a : K e y V a l u e O f D i a g r a m O b j e c t K e y a n y T y p e z b w N T n L X > < a : K e y > < K e y > C o l u m n s \ E n g a g e m e n t S u r v e y < / K e y > < / a : K e y > < a : V a l u e   i : t y p e = " M e a s u r e G r i d N o d e V i e w S t a t e " > < C o l u m n > 2 9 < / C o l u m n > < L a y e d O u t > t r u e < / L a y e d O u t > < / a : V a l u e > < / a : K e y V a l u e O f D i a g r a m O b j e c t K e y a n y T y p e z b w N T n L X > < a : K e y V a l u e O f D i a g r a m O b j e c t K e y a n y T y p e z b w N T n L X > < a : K e y > < K e y > C o l u m n s \ E m p S a t i s f a c t i o n < / K e y > < / a : K e y > < a : V a l u e   i : t y p e = " M e a s u r e G r i d N o d e V i e w S t a t e " > < C o l u m n > 3 0 < / C o l u m n > < L a y e d O u t > t r u e < / L a y e d O u t > < / a : V a l u e > < / a : K e y V a l u e O f D i a g r a m O b j e c t K e y a n y T y p e z b w N T n L X > < a : K e y V a l u e O f D i a g r a m O b j e c t K e y a n y T y p e z b w N T n L X > < a : K e y > < K e y > C o l u m n s \ S p e c i a l P r o j e c t s C o u n t < / K e y > < / a : K e y > < a : V a l u e   i : t y p e = " M e a s u r e G r i d N o d e V i e w S t a t e " > < C o l u m n > 3 1 < / C o l u m n > < L a y e d O u t > t r u e < / L a y e d O u t > < / a : V a l u e > < / a : K e y V a l u e O f D i a g r a m O b j e c t K e y a n y T y p e z b w N T n L X > < a : K e y V a l u e O f D i a g r a m O b j e c t K e y a n y T y p e z b w N T n L X > < a : K e y > < K e y > C o l u m n s \ L a s t P e r f o r m a n c e R e v i e w _ D a t e < / K e y > < / a : K e y > < a : V a l u e   i : t y p e = " M e a s u r e G r i d N o d e V i e w S t a t e " > < C o l u m n > 3 2 < / C o l u m n > < L a y e d O u t > t r u e < / L a y e d O u t > < / a : V a l u e > < / a : K e y V a l u e O f D i a g r a m O b j e c t K e y a n y T y p e z b w N T n L X > < a : K e y V a l u e O f D i a g r a m O b j e c t K e y a n y T y p e z b w N T n L X > < a : K e y > < K e y > C o l u m n s \ D a y s L a t e L a s t 3 0 < / K e y > < / a : K e y > < a : V a l u e   i : t y p e = " M e a s u r e G r i d N o d e V i e w S t a t e " > < C o l u m n > 3 3 < / C o l u m n > < L a y e d O u t > t r u e < / L a y e d O u t > < / a : V a l u e > < / a : K e y V a l u e O f D i a g r a m O b j e c t K e y a n y T y p e z b w N T n L X > < a : K e y V a l u e O f D i a g r a m O b j e c t K e y a n y T y p e z b w N T n L X > < a : K e y > < K e y > C o l u m n s \ A b s e n c e s < / K e y > < / a : K e y > < a : V a l u e   i : t y p e = " M e a s u r e G r i d N o d e V i e w S t a t e " > < C o l u m n > 3 4 < / C o l u m n > < L a y e d O u t > t r u e < / L a y e d O u t > < / a : V a l u 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 H R D a t a s e t _ v 1 4 _ c c 2 4 2 0 1 b - 0 3 d f - 4 e d 9 - a c e 2 - e b c c b 6 5 c 5 c 4 1 < / K e y > < V a l u e   x m l n s : a = " h t t p : / / s c h e m a s . d a t a c o n t r a c t . o r g / 2 0 0 4 / 0 7 / M i c r o s o f t . A n a l y s i s S e r v i c e s . C o m m o n " > < a : H a s F o c u s > t r u e < / a : H a s F o c u s > < a : S i z e A t D p i 9 6 > 1 3 0 < / a : S i z e A t D p i 9 6 > < a : V i s i b l e > t r u e < / a : V i s i b l e > < / V a l u e > < / K e y V a l u e O f s t r i n g S a n d b o x E d i t o r . M e a s u r e G r i d S t a t e S c d E 3 5 R y > < K e y V a l u e O f s t r i n g S a n d b o x E d i t o r . M e a s u r e G r i d S t a t e S c d E 3 5 R y > < K e y > C a l e n d a r < / K e y > < V a l u e   x m l n s : a = " h t t p : / / s c h e m a s . d a t a c o n t r a c t . o r g / 2 0 0 4 / 0 7 / M i c r o s o f t . A n a l y s i s S e r v i c e s . C o m m o n " > < a : H a s F o c u s > t r u e < / a : H a s F o c u s > < a : S i z e A t D p i 9 6 > 1 2 7 < / a : S i z e A t D p i 9 6 > < a : V i s i b l e > t r u e < / a : V i s i b l e > < / V a l u e > < / K e y V a l u e O f s t r i n g S a n d b o x E d i t o r . M e a s u r e G r i d S t a t e S c d E 3 5 R y > < / A r r a y O f K e y V a l u e O f s t r i n g S a n d b o x E d i t o r . M e a s u r e G r i d S t a t e S c d E 3 5 R y > ] ] > < / C u s t o m C o n t e n t > < / G e m i n i > 
</file>

<file path=customXml/item14.xml>��< ? x m l   v e r s i o n = " 1 . 0 "   e n c o d i n g = " U T F - 1 6 " ? > < G e m i n i   x m l n s = " h t t p : / / g e m i n i / p i v o t c u s t o m i z a t i o n / 6 4 5 5 d 5 9 f - e 6 7 a - 4 e 5 b - 9 3 e b - 0 b 8 9 a c d c 1 8 6 0 " > < C u s t o m C o n t e n t > < ! [ C D A T A [ < ? x m l   v e r s i o n = " 1 . 0 "   e n c o d i n g = " u t f - 1 6 " ? > < S e t t i n g s > < C a l c u l a t e d F i e l d s > < i t e m > < M e a s u r e N a m e > H E A D   C O U N T < / M e a s u r e N a m e > < D i s p l a y N a m e > H E A D   C O U N T < / D i s p l a y N a m e > < V i s i b l e > F a l s e < / V i s i b l e > < / i t e m > < i t e m > < M e a s u r e N a m e > A V E R A G E   S A L A R Y < / M e a s u r e N a m e > < D i s p l a y N a m e > A V E R A G E   S A L A R Y < / D i s p l a y N a m e > < V i s i b l e > F a l s e < / V i s i b l e > < / i t e m > < i t e m > < M e a s u r e N a m e > A V E R A G E   S C O R E < / M e a s u r e N a m e > < D i s p l a y N a m e > A V E R A G E   S C O R E < / D i s p l a y N a m e > < V i s i b l e > F a l s e < / V i s i b l e > < / i t e m > < / C a l c u l a t e d F i e l d s > < S A H o s t H a s h > 0 < / S A H o s t H a s h > < G e m i n i F i e l d L i s t V i s i b l e > T r u e < / G e m i n i F i e l d L i s t V i s i b l e > < / S e t t i n g s > ] ] > < / C u s t o m C o n t e n t > < / G e m i n i > 
</file>

<file path=customXml/item15.xml>��< ? x m l   v e r s i o n = " 1 . 0 "   e n c o d i n g = " U T F - 1 6 " ? > < G e m i n i   x m l n s = " h t t p : / / g e m i n i / p i v o t c u s t o m i z a t i o n / 1 7 5 6 e c 7 a - 6 4 8 8 - 4 4 2 4 - b e e 1 - 8 6 9 a 9 8 b e f 0 0 4 " > < C u s t o m C o n t e n t > < ! [ C D A T A [ < ? x m l   v e r s i o n = " 1 . 0 "   e n c o d i n g = " u t f - 1 6 " ? > < S e t t i n g s > < C a l c u l a t e d F i e l d s > < i t e m > < M e a s u r e N a m e > H E A D   C O U N T < / M e a s u r e N a m e > < D i s p l a y N a m e > H E A D   C O U N T < / D i s p l a y N a m e > < V i s i b l e > F a l s e < / V i s i b l e > < / i t e m > < i t e m > < M e a s u r e N a m e > A V E R A G E   S A L A R Y < / M e a s u r e N a m e > < D i s p l a y N a m e > A V E R A G E   S A L A R Y < / D i s p l a y N a m e > < V i s i b l e > F a l s e < / V i s i b l e > < / i t e m > < i t e m > < M e a s u r e N a m e > A V E R A G E   S C O R E < / M e a s u r e N a m e > < D i s p l a y N a m e > A V E R A G E   S C O R E < / D i s p l a y N a m e > < V i s i b l e > F a l s e < / V i s i b l e > < / i t e m > < / C a l c u l a t e d F i e l d s > < S A H o s t H a s h > 0 < / S A H o s t H a s h > < G e m i n i F i e l d L i s t V i s i b l e > T r u e < / G e m i n i F i e l d L i s t V i s i b l e > < / S e t t i n g s > ] ] > < / C u s t o m C o n t e n t > < / G e m i n i > 
</file>

<file path=customXml/item16.xml>��< ? x m l   v e r s i o n = " 1 . 0 "   e n c o d i n g = " U T F - 1 6 " ? > < G e m i n i   x m l n s = " h t t p : / / g e m i n i / p i v o t c u s t o m i z a t i o n / f a b 6 2 c b c - 5 b 8 3 - 4 5 5 a - b e b d - 8 a f c 8 1 7 a f 7 b 5 " > < C u s t o m C o n t e n t > < ! [ C D A T A [ < ? x m l   v e r s i o n = " 1 . 0 "   e n c o d i n g = " u t f - 1 6 " ? > < S e t t i n g s > < C a l c u l a t e d F i e l d s > < i t e m > < M e a s u r e N a m e > H E A D   C O U N T < / M e a s u r e N a m e > < D i s p l a y N a m e > H E A D   C O U N T < / D i s p l a y N a m e > < V i s i b l e > F a l s e < / V i s i b l e > < / i t e m > < i t e m > < M e a s u r e N a m e > A V E R A G E   S A L A R Y < / M e a s u r e N a m e > < D i s p l a y N a m e > A V E R A G E   S A L A R Y < / D i s p l a y N a m e > < V i s i b l e > F a l s e < / V i s i b l e > < / i t e m > < i t e m > < M e a s u r e N a m e > A V E R A G E   S C O R E < / M e a s u r e N a m e > < D i s p l a y N a m e > A V E R A G E   S C O R E < / D i s p l a y N a m e > < V i s i b l e > F a l s e < / V i s i b l e > < / i t e m > < / C a l c u l a t e d F i e l d s > < S A H o s t H a s h > 0 < / S A H o s t H a s h > < G e m i n i F i e l d L i s t V i s i b l e > T r u e < / G e m i n i F i e l d L i s t V i s i b l e > < / S e t t i n g s > ] ] > < / C u s t o m C o n t e n t > < / G e m i n i > 
</file>

<file path=customXml/item17.xml>��< ? x m l   v e r s i o n = " 1 . 0 "   e n c o d i n g = " U T F - 1 6 " ? > < G e m i n i   x m l n s = " h t t p : / / g e m i n i / p i v o t c u s t o m i z a t i o n / e e 3 7 8 6 b b - d 8 a 6 - 4 0 1 0 - b 6 7 e - 3 6 6 4 7 1 7 e 1 b 9 3 " > < C u s t o m C o n t e n t > < ! [ C D A T A [ < ? x m l   v e r s i o n = " 1 . 0 "   e n c o d i n g = " u t f - 1 6 " ? > < S e t t i n g s > < C a l c u l a t e d F i e l d s > < i t e m > < M e a s u r e N a m e > H E A D   C O U N T < / M e a s u r e N a m e > < D i s p l a y N a m e > H E A D   C O U N T < / D i s p l a y N a m e > < V i s i b l e > F a l s e < / V i s i b l e > < / i t e m > < i t e m > < M e a s u r e N a m e > A V E R A G E   S A L A R Y < / M e a s u r e N a m e > < D i s p l a y N a m e > A V E R A G E   S A L A R Y < / D i s p l a y N a m e > < V i s i b l e > F a l s e < / V i s i b l e > < / i t e m > < i t e m > < M e a s u r e N a m e > A V E R A G E   S C O R E < / M e a s u r e N a m e > < D i s p l a y N a m e > A V E R A G E   S C O R E < / D i s p l a y N a m e > < V i s i b l e > F a l s e < / V i s i b l e > < / i t e m > < / C a l c u l a t e d F i e l d s > < S A H o s t H a s h > 0 < / S A H o s t H a s h > < G e m i n i F i e l d L i s t V i s i b l e > T r u e < / G e m i n i F i e l d L i s t V i s i b l e > < / S e t t i n g s > ] ] > < / C u s t o m C o n t e n t > < / G e m i n i > 
</file>

<file path=customXml/item18.xml>��< ? x m l   v e r s i o n = " 1 . 0 "   e n c o d i n g = " U T F - 1 6 " ? > < G e m i n i   x m l n s = " h t t p : / / g e m i n i / p i v o t c u s t o m i z a t i o n / 4 b f f 4 7 2 8 - a e 8 0 - 4 d b b - 8 5 4 e - 8 6 1 a b 6 a 8 7 2 9 4 " > < C u s t o m C o n t e n t > < ! [ C D A T A [ < ? x m l   v e r s i o n = " 1 . 0 "   e n c o d i n g = " u t f - 1 6 " ? > < S e t t i n g s > < C a l c u l a t e d F i e l d s > < i t e m > < M e a s u r e N a m e > H E A D   C O U N T < / M e a s u r e N a m e > < D i s p l a y N a m e > H E A D   C O U N T < / D i s p l a y N a m e > < V i s i b l e > F a l s e < / V i s i b l e > < / i t e m > < i t e m > < M e a s u r e N a m e > A V E R A G E   S A L A R Y < / M e a s u r e N a m e > < D i s p l a y N a m e > A V E R A G E   S A L A R Y < / D i s p l a y N a m e > < V i s i b l e > F a l s e < / V i s i b l e > < / i t e m > < i t e m > < M e a s u r e N a m e > A V E R A G E   S C O R E < / M e a s u r e N a m e > < D i s p l a y N a m e > A V E R A G E   S C O R E < / D i s p l a y N a m e > < V i s i b l e > F a l s e < / V i s i b l e > < / i t e m > < / C a l c u l a t e d F i e l d s > < S A H o s t H a s h > 0 < / S A H o s t H a s h > < G e m i n i F i e l d L i s t V i s i b l e > T r u e < / G e m i n i F i e l d L i s t V i s i b l e > < / S e t t i n g s > ] ] > < / C u s t o m C o n t e n t > < / G e m i n i > 
</file>

<file path=customXml/item19.xml>��< ? x m l   v e r s i o n = " 1 . 0 "   e n c o d i n g = " U T F - 1 6 " ? > < G e m i n i   x m l n s = " h t t p : / / g e m i n i / p i v o t c u s t o m i z a t i o n / 6 d 1 6 2 2 f b - d 1 0 4 - 4 3 d 6 - b f b c - 1 9 0 c 0 8 c 6 2 e f e " > < C u s t o m C o n t e n t > < ! [ C D A T A [ < ? x m l   v e r s i o n = " 1 . 0 "   e n c o d i n g = " u t f - 1 6 " ? > < S e t t i n g s > < C a l c u l a t e d F i e l d s > < i t e m > < M e a s u r e N a m e > H E A D   C O U N T < / M e a s u r e N a m e > < D i s p l a y N a m e > H E A D   C O U N T < / D i s p l a y N a m e > < V i s i b l e > F a l s e < / V i s i b l e > < / i t e m > < i t e m > < M e a s u r e N a m e > A V E R A G E   S A L A R Y < / M e a s u r e N a m e > < D i s p l a y N a m e > A V E R A G E   S A L A R Y < / D i s p l a y N a m e > < V i s i b l e > F a l s e < / V i s i b l e > < / i t e m > < i t e m > < M e a s u r e N a m e > A V E R A G E   S C O R E < / M e a s u r e N a m e > < D i s p l a y N a m e > A V E R A G E   S C O R E < / D i s p l a y N a m e > < V i s i b l e > F a l s e < / V i s i b l e > < / i t e m > < / C a l c u l a t e d F i e l d s > < S A H o s t H a s h > 0 < / S A H o s t H a s h > < G e m i n i F i e l d L i s t V i s i b l e > T r u e < / G e m i n i F i e l d L i s t V i s i b l e > < / S e t t i n g s > ] ] > < / C u s t o m C o n t e n t > < / G e m i n i > 
</file>

<file path=customXml/item2.xml>��< ? x m l   v e r s i o n = " 1 . 0 "   e n c o d i n g = " u t f - 1 6 " ? > < D a t a M a s h u p   s q m i d = " e 8 a 2 7 4 7 c - 2 d 3 1 - 4 2 4 7 - a d 1 9 - a 6 c 2 4 e d f c 5 d 6 "   x m l n s = " h t t p : / / s c h e m a s . m i c r o s o f t . c o m / D a t a M a s h u p " > A A A A A K E F A A B Q S w M E F A A C A A g A f b I m W + 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B 9 s i Z 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b I m W / V j j i 6 Z A g A A q Q Y A A B M A H A B G b 3 J t d W x h c y 9 T Z W N 0 a W 9 u M S 5 t I K I Y A C i g F A A A A A A A A A A A A A A A A A A A A A A A A A A A A H V U T W / b M A y 9 B 8 h / E N K L A w h B + p U N K 3 L o 7 H b t 0 H V d n O 2 w Z i g U m U k 1 y J I h y W m z I v 9 9 9 E c b J 1 Z 9 i B 0 + 8 v G R o m i B O 6 E V i a v 3 4 V m 3 0 + 3 Y R 2 Y g I V e T i D l m w T 2 s D k / I m E h w 3 Q 7 B J 9 a 5 4 Y C W 0 K 4 G k e Z 5 C s o F l 0 L C I N T K 4 R 8 b 9 M J P s 5 8 W j J 3 l + D u L 9 J O S m i V 2 t s M 6 4 H b V 6 9 P 7 C K R I h Q M z 7 t E e J a G W e a r s + H h E y Y X i O h F q O R 6 d D o e H l P z I t Y P Y r S W M t 5 + D W 6 3 g T 5 9 W + g 5 6 d 0 a n i G E N w B I U 0 U O x U z Z H x x q p 7 U F V C i X 3 t f 1 c y p g z y Y w d O 5 M 3 K c N H p p b I O F 1 n s K W b G q b s Q p u 0 k l y A N v D k p y 8 v v Y s 0 k 3 o N 8 H D L U s A q H T o T B 8 9 u Q 0 m J X k d o v V Z u d D I o i E r z N 2 a M g O Q d S D g m Y 8 d c b n 0 O X 0 B h c h + C y d 4 P i y B z P v s d m E X M t Q E f e I k V R 2 K F t Q q 3 / q r n l 0 x 4 M 8 d F c 9 d t + x R M m n h y a u T D w f T q q b F W K 4 v S 2 g 3 + L T J P r d 8 / v z o m G F S F w 3 M r u O 5 1 B J a 3 s B B V / A P l x a 6 E z Z g S / I Y 5 o X Q L n j A O 3 j i 8 I 6 A X V 8 J A S 1 4 F F f 0 S i j X r f / M o s A k w 6 2 l N N Y P F f a 3 O v 5 0 Y M m Z c 4 e D p g W J L M N 7 p r T H f M U 2 A m 1 y U l N V t a w U X g 4 V X i C k O 5 X y 1 V a s l s p c M u V n B + t V B 5 e k c z N t E Y z f s g v G 6 J / u D l w E X T O L N / I u 7 z o Y 6 L 0 v c 8 7 p h 1 j X k T G A l 4 O k h a s x T 4 x z W F o 8 V i p D j Y Z v q f G 4 B K e w u s t l u F F y Y u P F w S U z 0 U 2 N D x S B R Y G E L 9 r Y O J c D 4 I y k W 0 5 Z l A p n E K U r I L y b z x m a q 7 a U 1 2 E 9 G V S 4 l P S h q C Y 6 G R 6 e U f K T k Q 5 / W Q W Y n m v p m b t N U k O o V M t d b u y m h A G p z 0 J J K d y Z 1 0 + 9 2 h H q P 8 + w / U E s B A i 0 A F A A C A A g A f b I m W + n 8 W i q m A A A A + A A A A B I A A A A A A A A A A A A A A A A A A A A A A E N v b m Z p Z y 9 Q Y W N r Y W d l L n h t b F B L A Q I t A B Q A A g A I A H 2 y J l s P y u m r p A A A A O k A A A A T A A A A A A A A A A A A A A A A A P I A A A B b Q 2 9 u d G V u d F 9 U e X B l c 1 0 u e G 1 s U E s B A i 0 A F A A C A A g A f b I m W / V j j i 6 Z A g A A q Q Y A A B M A A A A A A A A A A A A A A A A A 4 w E A A E Z v c m 1 1 b G F z L 1 N l Y 3 R p b 2 4 x L m 1 Q S w U G A A A A A A M A A w D C A A A A y 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B 8 A A A A A A A C S H 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h S R G F 0 Y X N l d F 9 2 M T Q 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E i I C 8 + P E V u d H J 5 I F R 5 c G U 9 I k Z p b G x l Z E N v b X B s Z X R l U m V z d W x 0 V G 9 X b 3 J r c 2 h l Z X Q i I F Z h b H V l P S J s M C I g L z 4 8 R W 5 0 c n k g V H l w Z T 0 i U m V j b 3 Z l c n l U Y X J n Z X R S b 3 c i I F Z h b H V l P S J s M S I g L z 4 8 R W 5 0 c n k g V H l w Z T 0 i U m V j b 3 Z l c n l U Y X J n Z X R D b 2 x 1 b W 4 i I F Z h b H V l P S J s M S I g L z 4 8 R W 5 0 c n k g V H l w Z T 0 i U m V j b 3 Z l c n l U Y X J n Z X R T a G V l d C I g V m F s d W U 9 I n N T a G V l d D I i I C 8 + P E V u d H J 5 I F R 5 c G U 9 I l J l b G F 0 a W 9 u c 2 h p c E l u Z m 9 D b 2 5 0 Y W l u Z X I i I F Z h b H V l P S J z e y Z x d W 9 0 O 2 N v b H V t b k N v d W 5 0 J n F 1 b 3 Q 7 O j M 1 L C Z x d W 9 0 O 2 t l e U N v b H V t b k 5 h b W V z J n F 1 b 3 Q 7 O l t d L C Z x d W 9 0 O 3 F 1 Z X J 5 U m V s Y X R p b 2 5 z a G l w c y Z x d W 9 0 O z p b X S w m c X V v d D t j b 2 x 1 b W 5 J Z G V u d G l 0 a W V z J n F 1 b 3 Q 7 O l s m c X V v d D t T Z W N 0 a W 9 u M S 9 I U k R h d G F z Z X R f d j E 0 L 0 N o Y W 5 n Z W Q g V H l w Z S 5 7 R W 1 w b G 9 5 Z W V f T m F t Z S w w f S Z x d W 9 0 O y w m c X V v d D t T Z W N 0 a W 9 u M S 9 I U k R h d G F z Z X R f d j E 0 L 0 N o Y W 5 n Z W Q g V H l w Z S 5 7 R W 1 w S U Q s M X 0 m c X V v d D s s J n F 1 b 3 Q 7 U 2 V j d G l v b j E v S F J E Y X R h c 2 V 0 X 3 Y x N C 9 D a G F u Z 2 V k I F R 5 c G U u e 0 1 h c n J p Z W R J R C w y f S Z x d W 9 0 O y w m c X V v d D t T Z W N 0 a W 9 u M S 9 I U k R h d G F z Z X R f d j E 0 L 0 N o Y W 5 n Z W Q g V H l w Z S 5 7 T W F y a X R h b F N 0 Y X R 1 c 0 l E L D N 9 J n F 1 b 3 Q 7 L C Z x d W 9 0 O 1 N l Y 3 R p b 2 4 x L 0 h S R G F 0 Y X N l d F 9 2 M T Q v Q 2 h h b m d l Z C B U e X B l L n t H Z W 5 k Z X J J R C w 0 f S Z x d W 9 0 O y w m c X V v d D t T Z W N 0 a W 9 u M S 9 I U k R h d G F z Z X R f d j E 0 L 0 N o Y W 5 n Z W Q g V H l w Z S 5 7 R W 1 w U 3 R h d H V z S U Q s N X 0 m c X V v d D s s J n F 1 b 3 Q 7 U 2 V j d G l v b j E v S F J E Y X R h c 2 V 0 X 3 Y x N C 9 D a G F u Z 2 V k I F R 5 c G U u e 0 R l c H R J R C w 2 f S Z x d W 9 0 O y w m c X V v d D t T Z W N 0 a W 9 u M S 9 I U k R h d G F z Z X R f d j E 0 L 0 N o Y W 5 n Z W Q g V H l w Z S 5 7 U G V y Z l N j b 3 J l S U Q s N 3 0 m c X V v d D s s J n F 1 b 3 Q 7 U 2 V j d G l v b j E v S F J E Y X R h c 2 V 0 X 3 Y x N C 9 D a G F u Z 2 V k I F R 5 c G U u e 0 Z y b 2 1 E a X Z l c n N p d H l K b 2 J G Y W l y S U Q s O H 0 m c X V v d D s s J n F 1 b 3 Q 7 U 2 V j d G l v b j E v S F J E Y X R h c 2 V 0 X 3 Y x N C 9 D a G F u Z 2 V k I F R 5 c G U u e 1 N h b G F y e S w 5 f S Z x d W 9 0 O y w m c X V v d D t T Z W N 0 a W 9 u M S 9 I U k R h d G F z Z X R f d j E 0 L 0 N o Y W 5 n Z W Q g V H l w Z S 5 7 V G V y b W Q s M T B 9 J n F 1 b 3 Q 7 L C Z x d W 9 0 O 1 N l Y 3 R p b 2 4 x L 0 h S R G F 0 Y X N l d F 9 2 M T Q v Q 2 h h b m d l Z C B U e X B l L n t Q b 3 N p d G l v b k l E L D E x f S Z x d W 9 0 O y w m c X V v d D t T Z W N 0 a W 9 u M S 9 I U k R h d G F z Z X R f d j E 0 L 0 N o Y W 5 n Z W Q g V H l w Z S 5 7 U G 9 z a X R p b 2 4 s M T J 9 J n F 1 b 3 Q 7 L C Z x d W 9 0 O 1 N l Y 3 R p b 2 4 x L 0 h S R G F 0 Y X N l d F 9 2 M T Q v Q 2 h h b m d l Z C B U e X B l L n t T d G F 0 Z S w x M 3 0 m c X V v d D s s J n F 1 b 3 Q 7 U 2 V j d G l v b j E v S F J E Y X R h c 2 V 0 X 3 Y x N C 9 D a G F u Z 2 V k I F R 5 c G U u e 1 p p c C w x N H 0 m c X V v d D s s J n F 1 b 3 Q 7 U 2 V j d G l v b j E v S F J E Y X R h c 2 V 0 X 3 Y x N C 9 D a G F u Z 2 V k I F R 5 c G U u e 0 R P Q i w x N X 0 m c X V v d D s s J n F 1 b 3 Q 7 U 2 V j d G l v b j E v S F J E Y X R h c 2 V 0 X 3 Y x N C 9 D a G F u Z 2 V k I F R 5 c G U u e 1 N l e C w x N n 0 m c X V v d D s s J n F 1 b 3 Q 7 U 2 V j d G l v b j E v S F J E Y X R h c 2 V 0 X 3 Y x N C 9 D a G F u Z 2 V k I F R 5 c G U u e 0 1 h c m l 0 Y W x E Z X N j L D E 3 f S Z x d W 9 0 O y w m c X V v d D t T Z W N 0 a W 9 u M S 9 I U k R h d G F z Z X R f d j E 0 L 0 N o Y W 5 n Z W Q g V H l w Z S 5 7 Q 2 l 0 a X p l b k R l c 2 M s M T h 9 J n F 1 b 3 Q 7 L C Z x d W 9 0 O 1 N l Y 3 R p b 2 4 x L 0 h S R G F 0 Y X N l d F 9 2 M T Q v Q 2 h h b m d l Z C B U e X B l L n t I a X N w Y W 5 p Y 0 x h d G l u b y w x O X 0 m c X V v d D s s J n F 1 b 3 Q 7 U 2 V j d G l v b j E v S F J E Y X R h c 2 V 0 X 3 Y x N C 9 D a G F u Z 2 V k I F R 5 c G U u e 1 J h Y 2 V E Z X N j L D I w f S Z x d W 9 0 O y w m c X V v d D t T Z W N 0 a W 9 u M S 9 I U k R h d G F z Z X R f d j E 0 L 0 N o Y W 5 n Z W Q g V H l w Z S 5 7 R G F 0 Z W 9 m S G l y Z S w y M X 0 m c X V v d D s s J n F 1 b 3 Q 7 U 2 V j d G l v b j E v S F J E Y X R h c 2 V 0 X 3 Y x N C 9 S Z X B s Y W N l Z C B W Y W x 1 Z S 5 7 R G F 0 Z W 9 m V G V y b W l u Y X R p b 2 4 s M j J 9 J n F 1 b 3 Q 7 L C Z x d W 9 0 O 1 N l Y 3 R p b 2 4 x L 0 h S R G F 0 Y X N l d F 9 2 M T Q v Q 2 h h b m d l Z C B U e X B l L n t F b X B s b 3 l t Z W 5 0 U 3 R h d H V z L D I 0 f S Z x d W 9 0 O y w m c X V v d D t T Z W N 0 a W 9 u M S 9 I U k R h d G F z Z X R f d j E 0 L 0 N o Y W 5 n Z W Q g V H l w Z S 5 7 R G V w Y X J 0 b W V u d C w y N X 0 m c X V v d D s s J n F 1 b 3 Q 7 U 2 V j d G l v b j E v S F J E Y X R h c 2 V 0 X 3 Y x N C 9 D a G F u Z 2 V k I F R 5 c G U u e 0 1 h b m F n Z X J O Y W 1 l L D I 2 f S Z x d W 9 0 O y w m c X V v d D t T Z W N 0 a W 9 u M S 9 I U k R h d G F z Z X R f d j E 0 L 0 N o Y W 5 n Z W Q g V H l w Z S 5 7 T W F u Y W d l c k l E L D I 3 f S Z x d W 9 0 O y w m c X V v d D t T Z W N 0 a W 9 u M S 9 I U k R h d G F z Z X R f d j E 0 L 0 N o Y W 5 n Z W Q g V H l w Z S 5 7 U m V j c n V p d G 1 l b n R T b 3 V y Y 2 U s M j h 9 J n F 1 b 3 Q 7 L C Z x d W 9 0 O 1 N l Y 3 R p b 2 4 x L 0 h S R G F 0 Y X N l d F 9 2 M T Q v Q 2 h h b m d l Z C B U e X B l L n t Q Z X J m b 3 J t Y W 5 j Z V N j b 3 J l L D I 5 f S Z x d W 9 0 O y w m c X V v d D t T Z W N 0 a W 9 u M S 9 I U k R h d G F z Z X R f d j E 0 L 0 N o Y W 5 n Z W Q g V H l w Z S 5 7 R W 5 n Y W d l b W V u d F N 1 c n Z l e S w z M H 0 m c X V v d D s s J n F 1 b 3 Q 7 U 2 V j d G l v b j E v S F J E Y X R h c 2 V 0 X 3 Y x N C 9 D a G F u Z 2 V k I F R 5 c G U u e 0 V t c F N h d G l z Z m F j d G l v b i w z M X 0 m c X V v d D s s J n F 1 b 3 Q 7 U 2 V j d G l v b j E v S F J E Y X R h c 2 V 0 X 3 Y x N C 9 D a G F u Z 2 V k I F R 5 c G U u e 1 N w Z W N p Y W x Q c m 9 q Z W N 0 c 0 N v d W 5 0 L D M y f S Z x d W 9 0 O y w m c X V v d D t T Z W N 0 a W 9 u M S 9 I U k R h d G F z Z X R f d j E 0 L 0 N o Y W 5 n Z W Q g V H l w Z S 5 7 T G F z d F B l c m Z v c m 1 h b m N l U m V 2 a W V 3 X 0 R h d G U s M z N 9 J n F 1 b 3 Q 7 L C Z x d W 9 0 O 1 N l Y 3 R p b 2 4 x L 0 h S R G F 0 Y X N l d F 9 2 M T Q v Q 2 h h b m d l Z C B U e X B l L n t E Y X l z T G F 0 Z U x h c 3 Q z M C w z N H 0 m c X V v d D s s J n F 1 b 3 Q 7 U 2 V j d G l v b j E v S F J E Y X R h c 2 V 0 X 3 Y x N C 9 D a G F u Z 2 V k I F R 5 c G U u e 0 F i c 2 V u Y 2 V z L D M 1 f S Z x d W 9 0 O 1 0 s J n F 1 b 3 Q 7 Q 2 9 s d W 1 u Q 2 9 1 b n Q m c X V v d D s 6 M z U s J n F 1 b 3 Q 7 S 2 V 5 Q 2 9 s d W 1 u T m F t Z X M m c X V v d D s 6 W 1 0 s J n F 1 b 3 Q 7 Q 2 9 s d W 1 u S W R l b n R p d G l l c y Z x d W 9 0 O z p b J n F 1 b 3 Q 7 U 2 V j d G l v b j E v S F J E Y X R h c 2 V 0 X 3 Y x N C 9 D a G F u Z 2 V k I F R 5 c G U u e 0 V t c G x v e W V l X 0 5 h b W U s M H 0 m c X V v d D s s J n F 1 b 3 Q 7 U 2 V j d G l v b j E v S F J E Y X R h c 2 V 0 X 3 Y x N C 9 D a G F u Z 2 V k I F R 5 c G U u e 0 V t c E l E L D F 9 J n F 1 b 3 Q 7 L C Z x d W 9 0 O 1 N l Y 3 R p b 2 4 x L 0 h S R G F 0 Y X N l d F 9 2 M T Q v Q 2 h h b m d l Z C B U e X B l L n t N Y X J y a W V k S U Q s M n 0 m c X V v d D s s J n F 1 b 3 Q 7 U 2 V j d G l v b j E v S F J E Y X R h c 2 V 0 X 3 Y x N C 9 D a G F u Z 2 V k I F R 5 c G U u e 0 1 h c m l 0 Y W x T d G F 0 d X N J R C w z f S Z x d W 9 0 O y w m c X V v d D t T Z W N 0 a W 9 u M S 9 I U k R h d G F z Z X R f d j E 0 L 0 N o Y W 5 n Z W Q g V H l w Z S 5 7 R 2 V u Z G V y S U Q s N H 0 m c X V v d D s s J n F 1 b 3 Q 7 U 2 V j d G l v b j E v S F J E Y X R h c 2 V 0 X 3 Y x N C 9 D a G F u Z 2 V k I F R 5 c G U u e 0 V t c F N 0 Y X R 1 c 0 l E L D V 9 J n F 1 b 3 Q 7 L C Z x d W 9 0 O 1 N l Y 3 R p b 2 4 x L 0 h S R G F 0 Y X N l d F 9 2 M T Q v Q 2 h h b m d l Z C B U e X B l L n t E Z X B 0 S U Q s N n 0 m c X V v d D s s J n F 1 b 3 Q 7 U 2 V j d G l v b j E v S F J E Y X R h c 2 V 0 X 3 Y x N C 9 D a G F u Z 2 V k I F R 5 c G U u e 1 B l c m Z T Y 2 9 y Z U l E L D d 9 J n F 1 b 3 Q 7 L C Z x d W 9 0 O 1 N l Y 3 R p b 2 4 x L 0 h S R G F 0 Y X N l d F 9 2 M T Q v Q 2 h h b m d l Z C B U e X B l L n t G c m 9 t R G l 2 Z X J z a X R 5 S m 9 i R m F p c k l E L D h 9 J n F 1 b 3 Q 7 L C Z x d W 9 0 O 1 N l Y 3 R p b 2 4 x L 0 h S R G F 0 Y X N l d F 9 2 M T Q v Q 2 h h b m d l Z C B U e X B l L n t T Y W x h c n k s O X 0 m c X V v d D s s J n F 1 b 3 Q 7 U 2 V j d G l v b j E v S F J E Y X R h c 2 V 0 X 3 Y x N C 9 D a G F u Z 2 V k I F R 5 c G U u e 1 R l c m 1 k L D E w f S Z x d W 9 0 O y w m c X V v d D t T Z W N 0 a W 9 u M S 9 I U k R h d G F z Z X R f d j E 0 L 0 N o Y W 5 n Z W Q g V H l w Z S 5 7 U G 9 z a X R p b 2 5 J R C w x M X 0 m c X V v d D s s J n F 1 b 3 Q 7 U 2 V j d G l v b j E v S F J E Y X R h c 2 V 0 X 3 Y x N C 9 D a G F u Z 2 V k I F R 5 c G U u e 1 B v c 2 l 0 a W 9 u L D E y f S Z x d W 9 0 O y w m c X V v d D t T Z W N 0 a W 9 u M S 9 I U k R h d G F z Z X R f d j E 0 L 0 N o Y W 5 n Z W Q g V H l w Z S 5 7 U 3 R h d G U s M T N 9 J n F 1 b 3 Q 7 L C Z x d W 9 0 O 1 N l Y 3 R p b 2 4 x L 0 h S R G F 0 Y X N l d F 9 2 M T Q v Q 2 h h b m d l Z C B U e X B l L n t a a X A s M T R 9 J n F 1 b 3 Q 7 L C Z x d W 9 0 O 1 N l Y 3 R p b 2 4 x L 0 h S R G F 0 Y X N l d F 9 2 M T Q v Q 2 h h b m d l Z C B U e X B l L n t E T 0 I s M T V 9 J n F 1 b 3 Q 7 L C Z x d W 9 0 O 1 N l Y 3 R p b 2 4 x L 0 h S R G F 0 Y X N l d F 9 2 M T Q v Q 2 h h b m d l Z C B U e X B l L n t T Z X g s M T Z 9 J n F 1 b 3 Q 7 L C Z x d W 9 0 O 1 N l Y 3 R p b 2 4 x L 0 h S R G F 0 Y X N l d F 9 2 M T Q v Q 2 h h b m d l Z C B U e X B l L n t N Y X J p d G F s R G V z Y y w x N 3 0 m c X V v d D s s J n F 1 b 3 Q 7 U 2 V j d G l v b j E v S F J E Y X R h c 2 V 0 X 3 Y x N C 9 D a G F u Z 2 V k I F R 5 c G U u e 0 N p d G l 6 Z W 5 E Z X N j L D E 4 f S Z x d W 9 0 O y w m c X V v d D t T Z W N 0 a W 9 u M S 9 I U k R h d G F z Z X R f d j E 0 L 0 N o Y W 5 n Z W Q g V H l w Z S 5 7 S G l z c G F u a W N M Y X R p b m 8 s M T l 9 J n F 1 b 3 Q 7 L C Z x d W 9 0 O 1 N l Y 3 R p b 2 4 x L 0 h S R G F 0 Y X N l d F 9 2 M T Q v Q 2 h h b m d l Z C B U e X B l L n t S Y W N l R G V z Y y w y M H 0 m c X V v d D s s J n F 1 b 3 Q 7 U 2 V j d G l v b j E v S F J E Y X R h c 2 V 0 X 3 Y x N C 9 D a G F u Z 2 V k I F R 5 c G U u e 0 R h d G V v Z k h p c m U s M j F 9 J n F 1 b 3 Q 7 L C Z x d W 9 0 O 1 N l Y 3 R p b 2 4 x L 0 h S R G F 0 Y X N l d F 9 2 M T Q v U m V w b G F j Z W Q g V m F s d W U u e 0 R h d G V v Z l R l c m 1 p b m F 0 a W 9 u L D I y f S Z x d W 9 0 O y w m c X V v d D t T Z W N 0 a W 9 u M S 9 I U k R h d G F z Z X R f d j E 0 L 0 N o Y W 5 n Z W Q g V H l w Z S 5 7 R W 1 w b G 9 5 b W V u d F N 0 Y X R 1 c y w y N H 0 m c X V v d D s s J n F 1 b 3 Q 7 U 2 V j d G l v b j E v S F J E Y X R h c 2 V 0 X 3 Y x N C 9 D a G F u Z 2 V k I F R 5 c G U u e 0 R l c G F y d G 1 l b n Q s M j V 9 J n F 1 b 3 Q 7 L C Z x d W 9 0 O 1 N l Y 3 R p b 2 4 x L 0 h S R G F 0 Y X N l d F 9 2 M T Q v Q 2 h h b m d l Z C B U e X B l L n t N Y W 5 h Z 2 V y T m F t Z S w y N n 0 m c X V v d D s s J n F 1 b 3 Q 7 U 2 V j d G l v b j E v S F J E Y X R h c 2 V 0 X 3 Y x N C 9 D a G F u Z 2 V k I F R 5 c G U u e 0 1 h b m F n Z X J J R C w y N 3 0 m c X V v d D s s J n F 1 b 3 Q 7 U 2 V j d G l v b j E v S F J E Y X R h c 2 V 0 X 3 Y x N C 9 D a G F u Z 2 V k I F R 5 c G U u e 1 J l Y 3 J 1 a X R t Z W 5 0 U 2 9 1 c m N l L D I 4 f S Z x d W 9 0 O y w m c X V v d D t T Z W N 0 a W 9 u M S 9 I U k R h d G F z Z X R f d j E 0 L 0 N o Y W 5 n Z W Q g V H l w Z S 5 7 U G V y Z m 9 y b W F u Y 2 V T Y 2 9 y Z S w y O X 0 m c X V v d D s s J n F 1 b 3 Q 7 U 2 V j d G l v b j E v S F J E Y X R h c 2 V 0 X 3 Y x N C 9 D a G F u Z 2 V k I F R 5 c G U u e 0 V u Z 2 F n Z W 1 l b n R T d X J 2 Z X k s M z B 9 J n F 1 b 3 Q 7 L C Z x d W 9 0 O 1 N l Y 3 R p b 2 4 x L 0 h S R G F 0 Y X N l d F 9 2 M T Q v Q 2 h h b m d l Z C B U e X B l L n t F b X B T Y X R p c 2 Z h Y 3 R p b 2 4 s M z F 9 J n F 1 b 3 Q 7 L C Z x d W 9 0 O 1 N l Y 3 R p b 2 4 x L 0 h S R G F 0 Y X N l d F 9 2 M T Q v Q 2 h h b m d l Z C B U e X B l L n t T c G V j a W F s U H J v a m V j d H N D b 3 V u d C w z M n 0 m c X V v d D s s J n F 1 b 3 Q 7 U 2 V j d G l v b j E v S F J E Y X R h c 2 V 0 X 3 Y x N C 9 D a G F u Z 2 V k I F R 5 c G U u e 0 x h c 3 R Q Z X J m b 3 J t Y W 5 j Z V J l d m l l d 1 9 E Y X R l L D M z f S Z x d W 9 0 O y w m c X V v d D t T Z W N 0 a W 9 u M S 9 I U k R h d G F z Z X R f d j E 0 L 0 N o Y W 5 n Z W Q g V H l w Z S 5 7 R G F 5 c 0 x h d G V M Y X N 0 M z A s M z R 9 J n F 1 b 3 Q 7 L C Z x d W 9 0 O 1 N l Y 3 R p b 2 4 x L 0 h S R G F 0 Y X N l d F 9 2 M T Q v Q 2 h h b m d l Z C B U e X B l L n t B Y n N l b m N l c y w z N X 0 m c X V v d D t d L C Z x d W 9 0 O 1 J l b G F 0 a W 9 u c 2 h p c E l u Z m 8 m c X V v d D s 6 W 1 1 9 I i A v P j x F b n R y e S B U e X B l P S J G a W x s U 3 R h d H V z I i B W Y W x 1 Z T 0 i c 0 N v b X B s Z X R l I i A v P j x F b n R y e S B U e X B l P S J G a W x s Q 2 9 s d W 1 u T m F t Z X M i I F Z h b H V l P S J z W y Z x d W 9 0 O 0 V t c G x v e W V l X 0 5 h b W U m c X V v d D s s J n F 1 b 3 Q 7 R W 1 w S U Q m c X V v d D s s J n F 1 b 3 Q 7 T W F y c m l l Z E l E J n F 1 b 3 Q 7 L C Z x d W 9 0 O 0 1 h c m l 0 Y W x T d G F 0 d X N J R C Z x d W 9 0 O y w m c X V v d D t H Z W 5 k Z X J J R C Z x d W 9 0 O y w m c X V v d D t F b X B T d G F 0 d X N J R C Z x d W 9 0 O y w m c X V v d D t E Z X B 0 S U Q m c X V v d D s s J n F 1 b 3 Q 7 U G V y Z l N j b 3 J l S U Q m c X V v d D s s J n F 1 b 3 Q 7 R n J v b U R p d m V y c 2 l 0 e U p v Y k Z h a X J J R C Z x d W 9 0 O y w m c X V v d D t T Y W x h c n k m c X V v d D s s J n F 1 b 3 Q 7 V G V y b W Q m c X V v d D s s J n F 1 b 3 Q 7 U G 9 z a X R p b 2 5 J R C Z x d W 9 0 O y w m c X V v d D t Q b 3 N p d G l v b i Z x d W 9 0 O y w m c X V v d D t T d G F 0 Z S Z x d W 9 0 O y w m c X V v d D t a a X A m c X V v d D s s J n F 1 b 3 Q 7 R E 9 C J n F 1 b 3 Q 7 L C Z x d W 9 0 O 1 N l e C Z x d W 9 0 O y w m c X V v d D t N Y X J p d G F s R G V z Y y Z x d W 9 0 O y w m c X V v d D t D a X R p e m V u R G V z Y y Z x d W 9 0 O y w m c X V v d D t I a X N w Y W 5 p Y 0 x h d G l u b y Z x d W 9 0 O y w m c X V v d D t S Y W N l R G V z Y y Z x d W 9 0 O y w m c X V v d D t E Y X R l b 2 Z I a X J l J n F 1 b 3 Q 7 L C Z x d W 9 0 O 0 R h d G V v Z l R l c m 1 p b m F 0 a W 9 u J n F 1 b 3 Q 7 L C Z x d W 9 0 O 0 V t c G x v e W 1 l b n R T d G F 0 d X M m c X V v d D s s J n F 1 b 3 Q 7 R G V w Y X J 0 b W V u d C Z x d W 9 0 O y w m c X V v d D t N Y W 5 h Z 2 V y T m F t Z S Z x d W 9 0 O y w m c X V v d D t N Y W 5 h Z 2 V y S U Q m c X V v d D s s J n F 1 b 3 Q 7 U m V j c n V p d G 1 l b n R T b 3 V y Y 2 U m c X V v d D s s J n F 1 b 3 Q 7 U G V y Z m 9 y b W F u Y 2 V T Y 2 9 y Z S Z x d W 9 0 O y w m c X V v d D t F b m d h Z 2 V t Z W 5 0 U 3 V y d m V 5 J n F 1 b 3 Q 7 L C Z x d W 9 0 O 0 V t c F N h d G l z Z m F j d G l v b i Z x d W 9 0 O y w m c X V v d D t T c G V j a W F s U H J v a m V j d H N D b 3 V u d C Z x d W 9 0 O y w m c X V v d D t M Y X N 0 U G V y Z m 9 y b W F u Y 2 V S Z X Z p Z X d f R G F 0 Z S Z x d W 9 0 O y w m c X V v d D t E Y X l z T G F 0 Z U x h c 3 Q z M C Z x d W 9 0 O y w m c X V v d D t B Y n N l b m N l c y Z x d W 9 0 O 1 0 i I C 8 + P E V u d H J 5 I F R 5 c G U 9 I k Z p b G x D b 2 x 1 b W 5 U e X B l c y I g V m F s d W U 9 I n N C Z 0 1 E Q X d N R E F 3 T U R B d 0 1 E Q m d Z R E N R W U d C Z 1 l H Q 1 F r R 0 J n W U R C Z 1 l G Q X d N S k F 3 T T 0 i I C 8 + P E V u d H J 5 I F R 5 c G U 9 I k Z p b G x M Y X N 0 V X B k Y X R l Z C I g V m F s d W U 9 I m Q y M D I 1 L T A 5 L T A 2 V D E 3 O j M z O j U w L j Y x M j c 3 M z B a I i A v P j x F b n R y e S B U e X B l P S J G a W x s R X J y b 3 J D b 3 V u d C I g V m F s d W U 9 I m w w I i A v P j x F b n R y e S B U e X B l P S J G a W x s R X J y b 3 J D b 2 R l I i B W Y W x 1 Z T 0 i c 1 V u a 2 5 v d 2 4 i I C 8 + P E V u d H J 5 I F R 5 c G U 9 I k Z p b G x D b 3 V u d C I g V m F s d W U 9 I m w z M T E i I C 8 + P E V u d H J 5 I F R 5 c G U 9 I k F k Z G V k V G 9 E Y X R h T W 9 k Z W w i I F Z h b H V l P S J s M S I g L z 4 8 R W 5 0 c n k g V H l w Z T 0 i U X V l c n l J R C I g V m F s d W U 9 I n N l M m F l O W U y N i 1 l N z E w L T Q 5 Z j Q t Y j c 5 Z i 1 l Z T g y N T B m Z G V j Z G M i I C 8 + P C 9 T d G F i b G V F b n R y a W V z P j w v S X R l b T 4 8 S X R l b T 4 8 S X R l b U x v Y 2 F 0 a W 9 u P j x J d G V t V H l w Z T 5 G b 3 J t d W x h P C 9 J d G V t V H l w Z T 4 8 S X R l b V B h d G g + U 2 V j d G l v b j E v S F J E Y X R h c 2 V 0 X 3 Y x N C 9 T b 3 V y Y 2 U 8 L 0 l 0 Z W 1 Q Y X R o P j w v S X R l b U x v Y 2 F 0 a W 9 u P j x T d G F i b G V F b n R y a W V z I C 8 + P C 9 J d G V t P j x J d G V t P j x J d G V t T G 9 j Y X R p b 2 4 + P E l 0 Z W 1 U e X B l P k Z v c m 1 1 b G E 8 L 0 l 0 Z W 1 U e X B l P j x J d G V t U G F 0 a D 5 T Z W N 0 a W 9 u M S 9 I U k R h d G F z Z X R f d j E 0 L 1 B y b 2 1 v d G V k J T I w S G V h Z G V y c z w v S X R l b V B h d G g + P C 9 J d G V t T G 9 j Y X R p b 2 4 + P F N 0 Y W J s Z U V u d H J p Z X M g L z 4 8 L 0 l 0 Z W 0 + P E l 0 Z W 0 + P E l 0 Z W 1 M b 2 N h d G l v b j 4 8 S X R l b V R 5 c G U + R m 9 y b X V s Y T w v S X R l b V R 5 c G U + P E l 0 Z W 1 Q Y X R o P l N l Y 3 R p b 2 4 x L 0 h S R G F 0 Y X N l d F 9 2 M T Q v Q 2 h h b m d l Z C U y M F R 5 c G U 8 L 0 l 0 Z W 1 Q Y X R o P j w v S X R l b U x v Y 2 F 0 a W 9 u P j x T d G F i b G V F b n R y a W V z I C 8 + P C 9 J d G V t P j x J d G V t P j x J d G V t T G 9 j Y X R p b 2 4 + P E l 0 Z W 1 U e X B l P k Z v c m 1 1 b G E 8 L 0 l 0 Z W 1 U e X B l P j x J d G V t U G F 0 a D 5 T Z W N 0 a W 9 u M S 9 I U k R h d G F z Z X R f d j E 0 L 0 Z p b H R l c m V k J T I w U m 9 3 c z w v S X R l b V B h d G g + P C 9 J d G V t T G 9 j Y X R p b 2 4 + P F N 0 Y W J s Z U V u d H J p Z X M g L z 4 8 L 0 l 0 Z W 0 + P E l 0 Z W 0 + P E l 0 Z W 1 M b 2 N h d G l v b j 4 8 S X R l b V R 5 c G U + R m 9 y b X V s Y T w v S X R l b V R 5 c G U + P E l 0 Z W 1 Q Y X R o P l N l Y 3 R p b 2 4 x L 0 h S R G F 0 Y X N l d F 9 2 M T Q v U m V w b G F j Z W Q l M j B W Y W x 1 Z T w v S X R l b V B h d G g + P C 9 J d G V t T G 9 j Y X R p b 2 4 + P F N 0 Y W J s Z U V u d H J p Z X M g L z 4 8 L 0 l 0 Z W 0 + P E l 0 Z W 0 + P E l 0 Z W 1 M b 2 N h d G l v b j 4 8 S X R l b V R 5 c G U + R m 9 y b X V s Y T w v S X R l b V R 5 c G U + P E l 0 Z W 1 Q Y X R o P l N l Y 3 R p b 2 4 x L 0 h S R G F 0 Y X N l d F 9 2 M T Q v U m V t b 3 Z l Z C U y M E N v b H V t b n M 8 L 0 l 0 Z W 1 Q Y X R o P j w v S X R l b U x v Y 2 F 0 a W 9 u P j x T d G F i b G V F b n R y a W V z I C 8 + P C 9 J d G V t P j w v S X R l b X M + P C 9 M b 2 N h b F B h Y 2 t h Z 2 V N Z X R h Z G F 0 Y U Z p b G U + F g A A A F B L B Q Y A A A A A A A A A A A A A A A A A A A A A A A A m A Q A A A Q A A A N C M n d 8 B F d E R j H o A w E / C l + s B A A A A i w f X F p d 4 x E q N z F + p u f 4 W E g A A A A A C A A A A A A A Q Z g A A A A E A A C A A A A B b Q r 2 R G f N 7 W Z 6 a P 1 a P + u 1 K o 6 h x T 6 j C z u x V z 2 + Y d k N g I A A A A A A O g A A A A A I A A C A A A A D h q 4 p G h l y n 9 V + g u o o V O K x / x G g f 5 Y Y 1 Y m m 6 6 b u S 3 2 t o n F A A A A C I O l h V w z K / 0 u j O 2 k u V e G m I Q j r F K 2 p b 1 H j Z U N p M 9 m C 6 j I R v 5 u P o M u j h / Z J T / h l m 6 I N Y + G A C I O I N b v W x b s y W P o A W m z b F F o / E d P K s 6 n d + z l L Q b E A A A A B B H + H S i g U j x Z z O 6 + x o w X 4 8 7 L h M K Y R R b N 5 A K c C g V V E v n p F X m T W s G i B O x J k 1 U X O U g M 7 6 g A T g h k + J F e W I f 2 W D 9 G K N < / D a t a M a s h u p > 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5 . 1 3 0 . 1 6 0 5 . 1 9 9 ] ] > < / 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 2 0 2 5 - 0 9 - 0 6 T 2 2 : 3 0 : 2 5 . 9 6 2 4 1 1 7 + 0 1 : 0 0 < / L a s t P r o c e s s e d T i m e > < / D a t a M o d e l i n g S a n d b o x . S e r i a l i z e d S a n d b o x E r r o r C a c h e > ] ] > < / C u s t o m C o n t e n t > < / G e m i n i > 
</file>

<file path=customXml/item3.xml>��< ? x m l   v e r s i o n = " 1 . 0 "   e n c o d i n g = " U T F - 1 6 " ? > < G e m i n i   x m l n s = " h t t p : / / g e m i n i / p i v o t c u s t o m i z a t i o n / C l i e n t W i n d o w X M L " > < C u s t o m C o n t e n t > < ! [ C D A T A [ H R D a t a s e t _ v 1 4 _ c c 2 4 2 0 1 b - 0 3 d f - 4 e d 9 - a c e 2 - e b c c b 6 5 c 5 c 4 1 ] ] > < / 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H R D a t a s e t _ v 1 4 _ c c 2 4 2 0 1 b - 0 3 d f - 4 e d 9 - a c e 2 - e b c c b 6 5 c 5 c 4 1 " > < C u s t o m C o n t e n t > < ! [ C D A T A [ < T a b l e W i d g e t G r i d S e r i a l i z a t i o n   x m l n s : x s d = " h t t p : / / w w w . w 3 . o r g / 2 0 0 1 / X M L S c h e m a "   x m l n s : x s i = " h t t p : / / w w w . w 3 . o r g / 2 0 0 1 / X M L S c h e m a - i n s t a n c e " > < C o l u m n S u g g e s t e d T y p e   / > < C o l u m n F o r m a t   / > < C o l u m n A c c u r a c y   / > < C o l u m n C u r r e n c y S y m b o l   / > < C o l u m n P o s i t i v e P a t t e r n   / > < C o l u m n N e g a t i v e P a t t e r n   / > < C o l u m n W i d t h s > < i t e m > < k e y > < s t r i n g > E m p l o y e e _ N a m e < / s t r i n g > < / k e y > < v a l u e > < i n t > 3 3 6 < / i n t > < / v a l u e > < / i t e m > < i t e m > < k e y > < s t r i n g > E m p I D < / s t r i n g > < / k e y > < v a l u e > < i n t > 9 5 < / i n t > < / v a l u e > < / i t e m > < i t e m > < k e y > < s t r i n g > M a r r i e d I D < / s t r i n g > < / k e y > < v a l u e > < i n t > 1 2 3 < / i n t > < / v a l u e > < / i t e m > < i t e m > < k e y > < s t r i n g > M a r i t a l S t a t u s I D < / s t r i n g > < / k e y > < v a l u e > < i n t > 1 6 4 < / i n t > < / v a l u e > < / i t e m > < i t e m > < k e y > < s t r i n g > G e n d e r I D < / s t r i n g > < / k e y > < v a l u e > < i n t > 1 1 8 < / i n t > < / v a l u e > < / i t e m > < i t e m > < k e y > < s t r i n g > E m p S t a t u s I D < / s t r i n g > < / k e y > < v a l u e > < i n t > 1 4 3 < / i n t > < / v a l u e > < / i t e m > < i t e m > < k e y > < s t r i n g > D e p t I D < / s t r i n g > < / k e y > < v a l u e > < i n t > 9 8 < / i n t > < / v a l u e > < / i t e m > < i t e m > < k e y > < s t r i n g > P e r f S c o r e I D < / s t r i n g > < / k e y > < v a l u e > < i n t > 1 3 6 < / i n t > < / v a l u e > < / i t e m > < i t e m > < k e y > < s t r i n g > F r o m D i v e r s i t y J o b F a i r I D < / s t r i n g > < / k e y > < v a l u e > < i n t > 2 2 4 < / i n t > < / v a l u e > < / i t e m > < i t e m > < k e y > < s t r i n g > S a l a r y < / s t r i n g > < / k e y > < v a l u e > < i n t > 9 0 < / i n t > < / v a l u e > < / i t e m > < i t e m > < k e y > < s t r i n g > T e r m d < / s t r i n g > < / k e y > < v a l u e > < i n t > 9 1 < / i n t > < / v a l u e > < / i t e m > < i t e m > < k e y > < s t r i n g > P o s i t i o n I D < / s t r i n g > < / k e y > < v a l u e > < i n t > 1 2 4 < / i n t > < / v a l u e > < / i t e m > < i t e m > < k e y > < s t r i n g > P o s i t i o n < / s t r i n g > < / k e y > < v a l u e > < i n t > 1 0 6 < / i n t > < / v a l u e > < / i t e m > < i t e m > < k e y > < s t r i n g > S t a t e < / s t r i n g > < / k e y > < v a l u e > < i n t > 8 2 < / i n t > < / v a l u e > < / i t e m > < i t e m > < k e y > < s t r i n g > Z i p < / s t r i n g > < / k e y > < v a l u e > < i n t > 6 6 < / i n t > < / v a l u e > < / i t e m > < i t e m > < k e y > < s t r i n g > D O B < / s t r i n g > < / k e y > < v a l u e > < i n t > 7 8 < / i n t > < / v a l u e > < / i t e m > < i t e m > < k e y > < s t r i n g > S e x < / s t r i n g > < / k e y > < v a l u e > < i n t > 6 9 < / i n t > < / v a l u e > < / i t e m > < i t e m > < k e y > < s t r i n g > M a r i t a l D e s c < / s t r i n g > < / k e y > < v a l u e > < i n t > 1 3 5 < / i n t > < / v a l u e > < / i t e m > < i t e m > < k e y > < s t r i n g > C i t i z e n D e s c < / s t r i n g > < / k e y > < v a l u e > < i n t > 1 3 2 < / i n t > < / v a l u e > < / i t e m > < i t e m > < k e y > < s t r i n g > H i s p a n i c L a t i n o < / s t r i n g > < / k e y > < v a l u e > < i n t > 1 5 6 < / i n t > < / v a l u e > < / i t e m > < i t e m > < k e y > < s t r i n g > R a c e D e s c < / s t r i n g > < / k e y > < v a l u e > < i n t > 1 1 6 < / i n t > < / v a l u e > < / i t e m > < i t e m > < k e y > < s t r i n g > D a t e o f H i r e < / s t r i n g > < / k e y > < v a l u e > < i n t > 1 2 7 < / i n t > < / v a l u e > < / i t e m > < i t e m > < k e y > < s t r i n g > D a t e o f T e r m i n a t i o n < / s t r i n g > < / k e y > < v a l u e > < i n t > 1 8 7 < / i n t > < / v a l u e > < / i t e m > < i t e m > < k e y > < s t r i n g > E m p l o y m e n t S t a t u s < / s t r i n g > < / k e y > < v a l u e > < i n t > 1 8 8 < / i n t > < / v a l u e > < / i t e m > < i t e m > < k e y > < s t r i n g > D e p a r t m e n t < / s t r i n g > < / k e y > < v a l u e > < i n t > 1 3 6 < / i n t > < / v a l u e > < / i t e m > < i t e m > < k e y > < s t r i n g > M a n a g e r N a m e < / s t r i n g > < / k e y > < v a l u e > < i n t > 1 5 7 < / i n t > < / v a l u e > < / i t e m > < i t e m > < k e y > < s t r i n g > M a n a g e r I D < / s t r i n g > < / k e y > < v a l u e > < i n t > 1 3 0 < / i n t > < / v a l u e > < / i t e m > < i t e m > < k e y > < s t r i n g > R e c r u i t m e n t S o u r c e < / s t r i n g > < / k e y > < v a l u e > < i n t > 1 9 0 < / i n t > < / v a l u e > < / i t e m > < i t e m > < k e y > < s t r i n g > P e r f o r m a n c e S c o r e < / s t r i n g > < / k e y > < v a l u e > < i n t > 1 8 6 < / i n t > < / v a l u e > < / i t e m > < i t e m > < k e y > < s t r i n g > E n g a g e m e n t S u r v e y < / s t r i n g > < / k e y > < v a l u e > < i n t > 1 9 1 < / i n t > < / v a l u e > < / i t e m > < i t e m > < k e y > < s t r i n g > E m p S a t i s f a c t i o n < / s t r i n g > < / k e y > < v a l u e > < i n t > 1 6 8 < / i n t > < / v a l u e > < / i t e m > < i t e m > < k e y > < s t r i n g > S p e c i a l P r o j e c t s C o u n t < / s t r i n g > < / k e y > < v a l u e > < i n t > 2 0 5 < / i n t > < / v a l u e > < / i t e m > < i t e m > < k e y > < s t r i n g > L a s t P e r f o r m a n c e R e v i e w _ D a t e < / s t r i n g > < / k e y > < v a l u e > < i n t > 2 7 4 < / i n t > < / v a l u e > < / i t e m > < i t e m > < k e y > < s t r i n g > D a y s L a t e L a s t 3 0 < / s t r i n g > < / k e y > < v a l u e > < i n t > 1 6 4 < / i n t > < / v a l u e > < / i t e m > < i t e m > < k e y > < s t r i n g > A b s e n c e s < / s t r i n g > < / k e y > < v a l u e > < i n t > 1 1 6 < / i n t > < / v a l u e > < / i t e m > < / C o l u m n W i d t h s > < C o l u m n D i s p l a y I n d e x > < i t e m > < k e y > < s t r i n g > E m p l o y e e _ N a m e < / s t r i n g > < / k e y > < v a l u e > < i n t > 0 < / i n t > < / v a l u e > < / i t e m > < i t e m > < k e y > < s t r i n g > E m p I D < / s t r i n g > < / k e y > < v a l u e > < i n t > 1 < / i n t > < / v a l u e > < / i t e m > < i t e m > < k e y > < s t r i n g > M a r r i e d I D < / s t r i n g > < / k e y > < v a l u e > < i n t > 2 < / i n t > < / v a l u e > < / i t e m > < i t e m > < k e y > < s t r i n g > M a r i t a l S t a t u s I D < / s t r i n g > < / k e y > < v a l u e > < i n t > 3 < / i n t > < / v a l u e > < / i t e m > < i t e m > < k e y > < s t r i n g > G e n d e r I D < / s t r i n g > < / k e y > < v a l u e > < i n t > 4 < / i n t > < / v a l u e > < / i t e m > < i t e m > < k e y > < s t r i n g > E m p S t a t u s I D < / s t r i n g > < / k e y > < v a l u e > < i n t > 5 < / i n t > < / v a l u e > < / i t e m > < i t e m > < k e y > < s t r i n g > D e p t I D < / s t r i n g > < / k e y > < v a l u e > < i n t > 6 < / i n t > < / v a l u e > < / i t e m > < i t e m > < k e y > < s t r i n g > P e r f S c o r e I D < / s t r i n g > < / k e y > < v a l u e > < i n t > 7 < / i n t > < / v a l u e > < / i t e m > < i t e m > < k e y > < s t r i n g > F r o m D i v e r s i t y J o b F a i r I D < / s t r i n g > < / k e y > < v a l u e > < i n t > 8 < / i n t > < / v a l u e > < / i t e m > < i t e m > < k e y > < s t r i n g > S a l a r y < / s t r i n g > < / k e y > < v a l u e > < i n t > 9 < / i n t > < / v a l u e > < / i t e m > < i t e m > < k e y > < s t r i n g > T e r m d < / s t r i n g > < / k e y > < v a l u e > < i n t > 1 0 < / i n t > < / v a l u e > < / i t e m > < i t e m > < k e y > < s t r i n g > P o s i t i o n I D < / s t r i n g > < / k e y > < v a l u e > < i n t > 1 1 < / i n t > < / v a l u e > < / i t e m > < i t e m > < k e y > < s t r i n g > P o s i t i o n < / s t r i n g > < / k e y > < v a l u e > < i n t > 1 2 < / i n t > < / v a l u e > < / i t e m > < i t e m > < k e y > < s t r i n g > S t a t e < / s t r i n g > < / k e y > < v a l u e > < i n t > 1 3 < / i n t > < / v a l u e > < / i t e m > < i t e m > < k e y > < s t r i n g > Z i p < / s t r i n g > < / k e y > < v a l u e > < i n t > 1 4 < / i n t > < / v a l u e > < / i t e m > < i t e m > < k e y > < s t r i n g > D O B < / s t r i n g > < / k e y > < v a l u e > < i n t > 1 5 < / i n t > < / v a l u e > < / i t e m > < i t e m > < k e y > < s t r i n g > S e x < / s t r i n g > < / k e y > < v a l u e > < i n t > 1 6 < / i n t > < / v a l u e > < / i t e m > < i t e m > < k e y > < s t r i n g > M a r i t a l D e s c < / s t r i n g > < / k e y > < v a l u e > < i n t > 1 7 < / i n t > < / v a l u e > < / i t e m > < i t e m > < k e y > < s t r i n g > C i t i z e n D e s c < / s t r i n g > < / k e y > < v a l u e > < i n t > 1 8 < / i n t > < / v a l u e > < / i t e m > < i t e m > < k e y > < s t r i n g > H i s p a n i c L a t i n o < / s t r i n g > < / k e y > < v a l u e > < i n t > 1 9 < / i n t > < / v a l u e > < / i t e m > < i t e m > < k e y > < s t r i n g > R a c e D e s c < / s t r i n g > < / k e y > < v a l u e > < i n t > 2 0 < / i n t > < / v a l u e > < / i t e m > < i t e m > < k e y > < s t r i n g > D a t e o f H i r e < / s t r i n g > < / k e y > < v a l u e > < i n t > 2 1 < / i n t > < / v a l u e > < / i t e m > < i t e m > < k e y > < s t r i n g > D a t e o f T e r m i n a t i o n < / s t r i n g > < / k e y > < v a l u e > < i n t > 2 2 < / i n t > < / v a l u e > < / i t e m > < i t e m > < k e y > < s t r i n g > E m p l o y m e n t S t a t u s < / s t r i n g > < / k e y > < v a l u e > < i n t > 2 3 < / i n t > < / v a l u e > < / i t e m > < i t e m > < k e y > < s t r i n g > D e p a r t m e n t < / s t r i n g > < / k e y > < v a l u e > < i n t > 2 4 < / i n t > < / v a l u e > < / i t e m > < i t e m > < k e y > < s t r i n g > M a n a g e r N a m e < / s t r i n g > < / k e y > < v a l u e > < i n t > 2 5 < / i n t > < / v a l u e > < / i t e m > < i t e m > < k e y > < s t r i n g > M a n a g e r I D < / s t r i n g > < / k e y > < v a l u e > < i n t > 2 6 < / i n t > < / v a l u e > < / i t e m > < i t e m > < k e y > < s t r i n g > R e c r u i t m e n t S o u r c e < / s t r i n g > < / k e y > < v a l u e > < i n t > 2 7 < / i n t > < / v a l u e > < / i t e m > < i t e m > < k e y > < s t r i n g > P e r f o r m a n c e S c o r e < / s t r i n g > < / k e y > < v a l u e > < i n t > 2 8 < / i n t > < / v a l u e > < / i t e m > < i t e m > < k e y > < s t r i n g > E n g a g e m e n t S u r v e y < / s t r i n g > < / k e y > < v a l u e > < i n t > 2 9 < / i n t > < / v a l u e > < / i t e m > < i t e m > < k e y > < s t r i n g > E m p S a t i s f a c t i o n < / s t r i n g > < / k e y > < v a l u e > < i n t > 3 0 < / i n t > < / v a l u e > < / i t e m > < i t e m > < k e y > < s t r i n g > S p e c i a l P r o j e c t s C o u n t < / s t r i n g > < / k e y > < v a l u e > < i n t > 3 1 < / i n t > < / v a l u e > < / i t e m > < i t e m > < k e y > < s t r i n g > L a s t P e r f o r m a n c e R e v i e w _ D a t e < / s t r i n g > < / k e y > < v a l u e > < i n t > 3 2 < / i n t > < / v a l u e > < / i t e m > < i t e m > < k e y > < s t r i n g > D a y s L a t e L a s t 3 0 < / s t r i n g > < / k e y > < v a l u e > < i n t > 3 3 < / i n t > < / v a l u e > < / i t e m > < i t e m > < k e y > < s t r i n g > A b s e n c e s < / s t r i n g > < / k e y > < v a l u e > < i n t > 3 4 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H R D a t a s e t _ v 1 4 _ c c 2 4 2 0 1 b - 0 3 d f - 4 e d 9 - a c e 2 - e b c c b 6 5 c 5 c 4 1 , C a l e n d a r ] ] > < / 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 H R D a t a s e t _ v 1 4 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 H R D a t a s e t _ v 1 4 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 C o l u m n s \ E m p l o y e e _ N a m e 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 C o l u m n s \ M a r r i e d I D < / K e y > < / a : K e y > < a : V a l u e   i : t y p e = " T a b l e W i d g e t B a s e V i e w S t a t e " / > < / a : K e y V a l u e O f D i a g r a m O b j e c t K e y a n y T y p e z b w N T n L X > < a : K e y V a l u e O f D i a g r a m O b j e c t K e y a n y T y p e z b w N T n L X > < a : K e y > < K e y > C o l u m n s \ M a r i t a l S t a t u s I D < / K e y > < / a : K e y > < a : V a l u e   i : t y p e = " T a b l e W i d g e t B a s e V i e w S t a t e " / > < / a : K e y V a l u e O f D i a g r a m O b j e c t K e y a n y T y p e z b w N T n L X > < a : K e y V a l u e O f D i a g r a m O b j e c t K e y a n y T y p e z b w N T n L X > < a : K e y > < K e y > C o l u m n s \ G e n d e r I D < / K e y > < / a : K e y > < a : V a l u e   i : t y p e = " T a b l e W i d g e t B a s e V i e w S t a t e " / > < / a : K e y V a l u e O f D i a g r a m O b j e c t K e y a n y T y p e z b w N T n L X > < a : K e y V a l u e O f D i a g r a m O b j e c t K e y a n y T y p e z b w N T n L X > < a : K e y > < K e y > C o l u m n s \ E m p S t a t u s I D < / K e y > < / a : K e y > < a : V a l u e   i : t y p e = " T a b l e W i d g e t B a s e V i e w S t a t e " / > < / a : K e y V a l u e O f D i a g r a m O b j e c t K e y a n y T y p e z b w N T n L X > < a : K e y V a l u e O f D i a g r a m O b j e c t K e y a n y T y p e z b w N T n L X > < a : K e y > < K e y > C o l u m n s \ D e p t I D < / K e y > < / a : K e y > < a : V a l u e   i : t y p e = " T a b l e W i d g e t B a s e V i e w S t a t e " / > < / a : K e y V a l u e O f D i a g r a m O b j e c t K e y a n y T y p e z b w N T n L X > < a : K e y V a l u e O f D i a g r a m O b j e c t K e y a n y T y p e z b w N T n L X > < a : K e y > < K e y > C o l u m n s \ P e r f S c o r e I D < / K e y > < / a : K e y > < a : V a l u e   i : t y p e = " T a b l e W i d g e t B a s e V i e w S t a t e " / > < / a : K e y V a l u e O f D i a g r a m O b j e c t K e y a n y T y p e z b w N T n L X > < a : K e y V a l u e O f D i a g r a m O b j e c t K e y a n y T y p e z b w N T n L X > < a : K e y > < K e y > C o l u m n s \ F r o m D i v e r s i t y J o b F a i r I D < / K e y > < / a : K e y > < a : V a l u e   i : t y p e = " T a b l e W i d g e t B a s e V i e w S t a t e " / > < / a : K e y V a l u e O f D i a g r a m O b j e c t K e y a n y T y p e z b w N T n L X > < a : K e y V a l u e O f D i a g r a m O b j e c t K e y a n y T y p e z b w N T n L X > < a : K e y > < K e y > C o l u m n s \ S a l a r y < / K e y > < / a : K e y > < a : V a l u e   i : t y p e = " T a b l e W i d g e t B a s e V i e w S t a t e " / > < / a : K e y V a l u e O f D i a g r a m O b j e c t K e y a n y T y p e z b w N T n L X > < a : K e y V a l u e O f D i a g r a m O b j e c t K e y a n y T y p e z b w N T n L X > < a : K e y > < K e y > C o l u m n s \ T e r m d < / K e y > < / a : K e y > < a : V a l u e   i : t y p e = " T a b l e W i d g e t B a s e V i e w S t a t e " / > < / a : K e y V a l u e O f D i a g r a m O b j e c t K e y a n y T y p e z b w N T n L X > < a : K e y V a l u e O f D i a g r a m O b j e c t K e y a n y T y p e z b w N T n L X > < a : K e y > < K e y > C o l u m n s \ P o s i t i o n I D < / K e y > < / a : K e y > < a : V a l u e   i : t y p e = " T a b l e W i d g e t B a s e V i e w S t a t e " / > < / a : K e y V a l u e O f D i a g r a m O b j e c t K e y a n y T y p e z b w N T n L X > < a : K e y V a l u e O f D i a g r a m O b j e c t K e y a n y T y p e z b w N T n L X > < a : K e y > < K e y > C o l u m n s \ P o s i t i o n < / 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 C o l u m n s \ D O B < / K e y > < / a : K e y > < a : V a l u e   i : t y p e = " T a b l e W i d g e t B a s e V i e w S t a t e " / > < / a : K e y V a l u e O f D i a g r a m O b j e c t K e y a n y T y p e z b w N T n L X > < a : K e y V a l u e O f D i a g r a m O b j e c t K e y a n y T y p e z b w N T n L X > < a : K e y > < K e y > C o l u m n s \ S e x < / K e y > < / a : K e y > < a : V a l u e   i : t y p e = " T a b l e W i d g e t B a s e V i e w S t a t e " / > < / a : K e y V a l u e O f D i a g r a m O b j e c t K e y a n y T y p e z b w N T n L X > < a : K e y V a l u e O f D i a g r a m O b j e c t K e y a n y T y p e z b w N T n L X > < a : K e y > < K e y > C o l u m n s \ M a r i t a l D e s c < / K e y > < / a : K e y > < a : V a l u e   i : t y p e = " T a b l e W i d g e t B a s e V i e w S t a t e " / > < / a : K e y V a l u e O f D i a g r a m O b j e c t K e y a n y T y p e z b w N T n L X > < a : K e y V a l u e O f D i a g r a m O b j e c t K e y a n y T y p e z b w N T n L X > < a : K e y > < K e y > C o l u m n s \ C i t i z e n D e s c < / K e y > < / a : K e y > < a : V a l u e   i : t y p e = " T a b l e W i d g e t B a s e V i e w S t a t e " / > < / a : K e y V a l u e O f D i a g r a m O b j e c t K e y a n y T y p e z b w N T n L X > < a : K e y V a l u e O f D i a g r a m O b j e c t K e y a n y T y p e z b w N T n L X > < a : K e y > < K e y > C o l u m n s \ H i s p a n i c L a t i n o < / K e y > < / a : K e y > < a : V a l u e   i : t y p e = " T a b l e W i d g e t B a s e V i e w S t a t e " / > < / a : K e y V a l u e O f D i a g r a m O b j e c t K e y a n y T y p e z b w N T n L X > < a : K e y V a l u e O f D i a g r a m O b j e c t K e y a n y T y p e z b w N T n L X > < a : K e y > < K e y > C o l u m n s \ R a c e D e s c < / K e y > < / a : K e y > < a : V a l u e   i : t y p e = " T a b l e W i d g e t B a s e V i e w S t a t e " / > < / a : K e y V a l u e O f D i a g r a m O b j e c t K e y a n y T y p e z b w N T n L X > < a : K e y V a l u e O f D i a g r a m O b j e c t K e y a n y T y p e z b w N T n L X > < a : K e y > < K e y > C o l u m n s \ D a t e o f H i r e < / K e y > < / a : K e y > < a : V a l u e   i : t y p e = " T a b l e W i d g e t B a s e V i e w S t a t e " / > < / a : K e y V a l u e O f D i a g r a m O b j e c t K e y a n y T y p e z b w N T n L X > < a : K e y V a l u e O f D i a g r a m O b j e c t K e y a n y T y p e z b w N T n L X > < a : K e y > < K e y > C o l u m n s \ D a t e o f T e r m i n a t i o n < / K e y > < / a : K e y > < a : V a l u e   i : t y p e = " T a b l e W i d g e t B a s e V i e w S t a t e " / > < / a : K e y V a l u e O f D i a g r a m O b j e c t K e y a n y T y p e z b w N T n L X > < a : K e y V a l u e O f D i a g r a m O b j e c t K e y a n y T y p e z b w N T n L X > < a : K e y > < K e y > C o l u m n s \ E m p l o y m e n t S t a t u s < / 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 C o l u m n s \ M a n a g e r N a m e < / K e y > < / a : K e y > < a : V a l u e   i : t y p e = " T a b l e W i d g e t B a s e V i e w S t a t e " / > < / a : K e y V a l u e O f D i a g r a m O b j e c t K e y a n y T y p e z b w N T n L X > < a : K e y V a l u e O f D i a g r a m O b j e c t K e y a n y T y p e z b w N T n L X > < a : K e y > < K e y > C o l u m n s \ M a n a g e r I D < / K e y > < / a : K e y > < a : V a l u e   i : t y p e = " T a b l e W i d g e t B a s e V i e w S t a t e " / > < / a : K e y V a l u e O f D i a g r a m O b j e c t K e y a n y T y p e z b w N T n L X > < a : K e y V a l u e O f D i a g r a m O b j e c t K e y a n y T y p e z b w N T n L X > < a : K e y > < K e y > C o l u m n s \ R e c r u i t m e n t S o u r c e < / K e y > < / a : K e y > < a : V a l u e   i : t y p e = " T a b l e W i d g e t B a s e V i e w S t a t e " / > < / a : K e y V a l u e O f D i a g r a m O b j e c t K e y a n y T y p e z b w N T n L X > < a : K e y V a l u e O f D i a g r a m O b j e c t K e y a n y T y p e z b w N T n L X > < a : K e y > < K e y > C o l u m n s \ P e r f o r m a n c e S c o r e < / K e y > < / a : K e y > < a : V a l u e   i : t y p e = " T a b l e W i d g e t B a s e V i e w S t a t e " / > < / a : K e y V a l u e O f D i a g r a m O b j e c t K e y a n y T y p e z b w N T n L X > < a : K e y V a l u e O f D i a g r a m O b j e c t K e y a n y T y p e z b w N T n L X > < a : K e y > < K e y > C o l u m n s \ E n g a g e m e n t S u r v e y < / K e y > < / a : K e y > < a : V a l u e   i : t y p e = " T a b l e W i d g e t B a s e V i e w S t a t e " / > < / a : K e y V a l u e O f D i a g r a m O b j e c t K e y a n y T y p e z b w N T n L X > < a : K e y V a l u e O f D i a g r a m O b j e c t K e y a n y T y p e z b w N T n L X > < a : K e y > < K e y > C o l u m n s \ E m p S a t i s f a c t i o n < / K e y > < / a : K e y > < a : V a l u e   i : t y p e = " T a b l e W i d g e t B a s e V i e w S t a t e " / > < / a : K e y V a l u e O f D i a g r a m O b j e c t K e y a n y T y p e z b w N T n L X > < a : K e y V a l u e O f D i a g r a m O b j e c t K e y a n y T y p e z b w N T n L X > < a : K e y > < K e y > C o l u m n s \ S p e c i a l P r o j e c t s C o u n t < / K e y > < / a : K e y > < a : V a l u e   i : t y p e = " T a b l e W i d g e t B a s e V i e w S t a t e " / > < / a : K e y V a l u e O f D i a g r a m O b j e c t K e y a n y T y p e z b w N T n L X > < a : K e y V a l u e O f D i a g r a m O b j e c t K e y a n y T y p e z b w N T n L X > < a : K e y > < K e y > C o l u m n s \ L a s t P e r f o r m a n c e R e v i e w _ D a t e < / K e y > < / a : K e y > < a : V a l u e   i : t y p e = " T a b l e W i d g e t B a s e V i e w S t a t e " / > < / a : K e y V a l u e O f D i a g r a m O b j e c t K e y a n y T y p e z b w N T n L X > < a : K e y V a l u e O f D i a g r a m O b j e c t K e y a n y T y p e z b w N T n L X > < a : K e y > < K e y > C o l u m n s \ D a y s L a t e L a s t 3 0 < / K e y > < / a : K e y > < a : V a l u e   i : t y p e = " T a b l e W i d g e t B a s e V i e w S t a t e " / > < / a : K e y V a l u e O f D i a g r a m O b j e c t K e y a n y T y p e z b w N T n L X > < a : K e y V a l u e O f D i a g r a m O b j e c t K e y a n y T y p e z b w N T n L X > < a : K e y > < K e y > C o l u m n s \ A b s e n c e s 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96225A1D-13E7-4FE6-BD8F-968147C637E9}">
  <ds:schemaRefs/>
</ds:datastoreItem>
</file>

<file path=customXml/itemProps10.xml><?xml version="1.0" encoding="utf-8"?>
<ds:datastoreItem xmlns:ds="http://schemas.openxmlformats.org/officeDocument/2006/customXml" ds:itemID="{A24292CA-9D70-44B2-B28B-32020262E1B0}">
  <ds:schemaRefs/>
</ds:datastoreItem>
</file>

<file path=customXml/itemProps11.xml><?xml version="1.0" encoding="utf-8"?>
<ds:datastoreItem xmlns:ds="http://schemas.openxmlformats.org/officeDocument/2006/customXml" ds:itemID="{95858210-F34C-46FF-B349-07558B76094A}">
  <ds:schemaRefs/>
</ds:datastoreItem>
</file>

<file path=customXml/itemProps12.xml><?xml version="1.0" encoding="utf-8"?>
<ds:datastoreItem xmlns:ds="http://schemas.openxmlformats.org/officeDocument/2006/customXml" ds:itemID="{BEE4A4FD-48C9-4159-8DF6-201A94FE6921}">
  <ds:schemaRefs/>
</ds:datastoreItem>
</file>

<file path=customXml/itemProps13.xml><?xml version="1.0" encoding="utf-8"?>
<ds:datastoreItem xmlns:ds="http://schemas.openxmlformats.org/officeDocument/2006/customXml" ds:itemID="{1DE3C1A0-8CD2-4D88-9D06-0F5ABF7ED426}">
  <ds:schemaRefs/>
</ds:datastoreItem>
</file>

<file path=customXml/itemProps14.xml><?xml version="1.0" encoding="utf-8"?>
<ds:datastoreItem xmlns:ds="http://schemas.openxmlformats.org/officeDocument/2006/customXml" ds:itemID="{8302CAA9-6371-40AE-A1DC-052C858F60DC}">
  <ds:schemaRefs/>
</ds:datastoreItem>
</file>

<file path=customXml/itemProps15.xml><?xml version="1.0" encoding="utf-8"?>
<ds:datastoreItem xmlns:ds="http://schemas.openxmlformats.org/officeDocument/2006/customXml" ds:itemID="{BBBAC658-A37E-459B-AF0A-022A02F78CB4}">
  <ds:schemaRefs/>
</ds:datastoreItem>
</file>

<file path=customXml/itemProps16.xml><?xml version="1.0" encoding="utf-8"?>
<ds:datastoreItem xmlns:ds="http://schemas.openxmlformats.org/officeDocument/2006/customXml" ds:itemID="{37C4F6AF-443A-4F9D-BE55-1A49C37A1760}">
  <ds:schemaRefs/>
</ds:datastoreItem>
</file>

<file path=customXml/itemProps17.xml><?xml version="1.0" encoding="utf-8"?>
<ds:datastoreItem xmlns:ds="http://schemas.openxmlformats.org/officeDocument/2006/customXml" ds:itemID="{30782FAB-DC39-4CF5-A5A1-81125866638B}">
  <ds:schemaRefs/>
</ds:datastoreItem>
</file>

<file path=customXml/itemProps18.xml><?xml version="1.0" encoding="utf-8"?>
<ds:datastoreItem xmlns:ds="http://schemas.openxmlformats.org/officeDocument/2006/customXml" ds:itemID="{02F79064-A4FA-40C8-8F9A-EFA8EAB461A4}">
  <ds:schemaRefs/>
</ds:datastoreItem>
</file>

<file path=customXml/itemProps19.xml><?xml version="1.0" encoding="utf-8"?>
<ds:datastoreItem xmlns:ds="http://schemas.openxmlformats.org/officeDocument/2006/customXml" ds:itemID="{DB19708F-5F60-4E6B-86A3-B0164E13C45B}">
  <ds:schemaRefs/>
</ds:datastoreItem>
</file>

<file path=customXml/itemProps2.xml><?xml version="1.0" encoding="utf-8"?>
<ds:datastoreItem xmlns:ds="http://schemas.openxmlformats.org/officeDocument/2006/customXml" ds:itemID="{40403D4D-5BC1-40C3-B5B9-A55B2108E59C}">
  <ds:schemaRefs>
    <ds:schemaRef ds:uri="http://schemas.microsoft.com/DataMashup"/>
  </ds:schemaRefs>
</ds:datastoreItem>
</file>

<file path=customXml/itemProps20.xml><?xml version="1.0" encoding="utf-8"?>
<ds:datastoreItem xmlns:ds="http://schemas.openxmlformats.org/officeDocument/2006/customXml" ds:itemID="{C53BC4D9-6EF3-4C89-AF9A-FFB8CE20E3F4}">
  <ds:schemaRefs/>
</ds:datastoreItem>
</file>

<file path=customXml/itemProps21.xml><?xml version="1.0" encoding="utf-8"?>
<ds:datastoreItem xmlns:ds="http://schemas.openxmlformats.org/officeDocument/2006/customXml" ds:itemID="{F3AD3BC0-568A-47E3-8136-F3E4045B085E}">
  <ds:schemaRefs/>
</ds:datastoreItem>
</file>

<file path=customXml/itemProps22.xml><?xml version="1.0" encoding="utf-8"?>
<ds:datastoreItem xmlns:ds="http://schemas.openxmlformats.org/officeDocument/2006/customXml" ds:itemID="{9C04B63D-BB23-4957-89B5-47A2E04CDFAC}">
  <ds:schemaRefs/>
</ds:datastoreItem>
</file>

<file path=customXml/itemProps23.xml><?xml version="1.0" encoding="utf-8"?>
<ds:datastoreItem xmlns:ds="http://schemas.openxmlformats.org/officeDocument/2006/customXml" ds:itemID="{D3C75C63-36A3-4C78-A005-C39D1A1B27FE}">
  <ds:schemaRefs/>
</ds:datastoreItem>
</file>

<file path=customXml/itemProps24.xml><?xml version="1.0" encoding="utf-8"?>
<ds:datastoreItem xmlns:ds="http://schemas.openxmlformats.org/officeDocument/2006/customXml" ds:itemID="{D8A8DE06-85F5-44A0-99E2-4988A15EB5AC}">
  <ds:schemaRefs/>
</ds:datastoreItem>
</file>

<file path=customXml/itemProps3.xml><?xml version="1.0" encoding="utf-8"?>
<ds:datastoreItem xmlns:ds="http://schemas.openxmlformats.org/officeDocument/2006/customXml" ds:itemID="{6C940F42-2D9B-46B1-AD40-13851F37982E}">
  <ds:schemaRefs/>
</ds:datastoreItem>
</file>

<file path=customXml/itemProps4.xml><?xml version="1.0" encoding="utf-8"?>
<ds:datastoreItem xmlns:ds="http://schemas.openxmlformats.org/officeDocument/2006/customXml" ds:itemID="{371324EA-AD9F-4481-866B-187DF3F4CC8B}">
  <ds:schemaRefs/>
</ds:datastoreItem>
</file>

<file path=customXml/itemProps5.xml><?xml version="1.0" encoding="utf-8"?>
<ds:datastoreItem xmlns:ds="http://schemas.openxmlformats.org/officeDocument/2006/customXml" ds:itemID="{B4EDAD09-36D5-482F-BBFF-9144DD5492C0}">
  <ds:schemaRefs/>
</ds:datastoreItem>
</file>

<file path=customXml/itemProps6.xml><?xml version="1.0" encoding="utf-8"?>
<ds:datastoreItem xmlns:ds="http://schemas.openxmlformats.org/officeDocument/2006/customXml" ds:itemID="{B7FA31EA-9FDB-4A78-9690-C8BE25946CC1}">
  <ds:schemaRefs/>
</ds:datastoreItem>
</file>

<file path=customXml/itemProps7.xml><?xml version="1.0" encoding="utf-8"?>
<ds:datastoreItem xmlns:ds="http://schemas.openxmlformats.org/officeDocument/2006/customXml" ds:itemID="{BE5AF537-9BF1-494F-B532-7814C286A5D7}">
  <ds:schemaRefs/>
</ds:datastoreItem>
</file>

<file path=customXml/itemProps8.xml><?xml version="1.0" encoding="utf-8"?>
<ds:datastoreItem xmlns:ds="http://schemas.openxmlformats.org/officeDocument/2006/customXml" ds:itemID="{52900170-E6B5-4D78-ADB9-82B45C1D7B6A}">
  <ds:schemaRefs/>
</ds:datastoreItem>
</file>

<file path=customXml/itemProps9.xml><?xml version="1.0" encoding="utf-8"?>
<ds:datastoreItem xmlns:ds="http://schemas.openxmlformats.org/officeDocument/2006/customXml" ds:itemID="{5970EA11-FCF7-4959-9BE2-AE146392D28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HR PERFORMANCE DASHBOARD</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2025-09-06T16:59:50Z</dcterms:created>
  <dcterms:modified xsi:type="dcterms:W3CDTF">2025-09-06T21:30:28Z</dcterms:modified>
</cp:coreProperties>
</file>